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Ổ F\CÔNG VIỆC KHÁC\TÀI LIỆU HỌP XÉT THÁNG 2.2022\"/>
    </mc:Choice>
  </mc:AlternateContent>
  <bookViews>
    <workbookView xWindow="-120" yWindow="-120" windowWidth="20730" windowHeight="11160" tabRatio="884" activeTab="10"/>
  </bookViews>
  <sheets>
    <sheet name="Thống kê 1" sheetId="10" r:id="rId1"/>
    <sheet name="Thống kê 2" sheetId="12" r:id="rId2"/>
    <sheet name="K50;51" sheetId="4" r:id="rId3"/>
    <sheet name="K52,53" sheetId="3" r:id="rId4"/>
    <sheet name="K54" sheetId="2" r:id="rId5"/>
    <sheet name="K53DD_HH" sheetId="6" r:id="rId6"/>
    <sheet name="K19-CT2" sheetId="7" r:id="rId7"/>
    <sheet name="K20,21-CT2" sheetId="8" r:id="rId8"/>
    <sheet name="K22-CT2" sheetId="9" r:id="rId9"/>
    <sheet name="Thiếu GDTC,&lt;2,00" sheetId="5" r:id="rId10"/>
    <sheet name="QUÁ 7 năm" sheetId="13" r:id="rId11"/>
  </sheets>
  <externalReferences>
    <externalReference r:id="rId12"/>
    <externalReference r:id="rId13"/>
  </externalReferences>
  <definedNames>
    <definedName name="_xlnm._FilterDatabase" localSheetId="6" hidden="1">'K19-CT2'!$A$9:$WVT$11</definedName>
    <definedName name="_xlnm._FilterDatabase" localSheetId="7" hidden="1">'K20,21-CT2'!$A$9:$WVU$14</definedName>
    <definedName name="_xlnm._FilterDatabase" localSheetId="8" hidden="1">'K22-CT2'!$A$9:$IT$15</definedName>
    <definedName name="_xlnm._FilterDatabase" localSheetId="2" hidden="1">'K50;51'!$A$10:$U$56</definedName>
    <definedName name="_xlnm._FilterDatabase" localSheetId="3" hidden="1">'K52,53'!$A$10:$V$386</definedName>
    <definedName name="_xlnm._FilterDatabase" localSheetId="5" hidden="1">K53DD_HH!$A$9:$V$15</definedName>
    <definedName name="_xlnm._FilterDatabase" localSheetId="4" hidden="1">'K54'!$A$9:$W$1135</definedName>
    <definedName name="_xlnm._FilterDatabase" localSheetId="9" hidden="1">'Thiếu GDTC,&lt;2,00'!$A$7:$X$40</definedName>
    <definedName name="_xlnm.Print_Titles" localSheetId="2">'K50;51'!$10:$10</definedName>
    <definedName name="_xlnm.Print_Titles" localSheetId="3">'K52,53'!$10:$10</definedName>
    <definedName name="_xlnm.Print_Titles" localSheetId="5">K53DD_HH!$9:$9</definedName>
    <definedName name="_xlnm.Print_Titles" localSheetId="4">'K54'!$9:$9</definedName>
    <definedName name="_xlnm.Print_Titles" localSheetId="9">'Thiếu GDTC,&lt;2,00'!$7:$7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0" l="1"/>
  <c r="C12" i="10"/>
  <c r="A14" i="9" l="1"/>
  <c r="A15" i="9"/>
  <c r="V46" i="10"/>
  <c r="U46" i="10"/>
  <c r="T46" i="10"/>
  <c r="R46" i="10"/>
  <c r="Q46" i="10"/>
  <c r="O46" i="10"/>
  <c r="N46" i="10"/>
  <c r="L46" i="10"/>
  <c r="K46" i="10"/>
  <c r="J46" i="10"/>
  <c r="I46" i="10"/>
  <c r="H46" i="10"/>
  <c r="G46" i="10"/>
  <c r="F46" i="10"/>
  <c r="E46" i="10"/>
  <c r="S45" i="10"/>
  <c r="P45" i="10"/>
  <c r="M45" i="10"/>
  <c r="D45" i="10"/>
  <c r="C45" i="10"/>
  <c r="S44" i="10"/>
  <c r="P44" i="10"/>
  <c r="D44" i="10" s="1"/>
  <c r="M44" i="10"/>
  <c r="C44" i="10"/>
  <c r="S43" i="10"/>
  <c r="P43" i="10"/>
  <c r="M43" i="10"/>
  <c r="D43" i="10" s="1"/>
  <c r="C43" i="10"/>
  <c r="S42" i="10"/>
  <c r="P42" i="10"/>
  <c r="M42" i="10"/>
  <c r="D42" i="10" s="1"/>
  <c r="C42" i="10"/>
  <c r="S41" i="10"/>
  <c r="P41" i="10"/>
  <c r="M41" i="10"/>
  <c r="D41" i="10" s="1"/>
  <c r="C41" i="10"/>
  <c r="S40" i="10"/>
  <c r="P40" i="10"/>
  <c r="M40" i="10"/>
  <c r="D40" i="10" s="1"/>
  <c r="C40" i="10"/>
  <c r="S39" i="10"/>
  <c r="P39" i="10"/>
  <c r="M39" i="10"/>
  <c r="D39" i="10"/>
  <c r="C39" i="10"/>
  <c r="S38" i="10"/>
  <c r="D38" i="10" s="1"/>
  <c r="P38" i="10"/>
  <c r="M38" i="10"/>
  <c r="C38" i="10"/>
  <c r="S37" i="10"/>
  <c r="P37" i="10"/>
  <c r="M37" i="10"/>
  <c r="D37" i="10"/>
  <c r="C37" i="10"/>
  <c r="S36" i="10"/>
  <c r="D36" i="10"/>
  <c r="C36" i="10"/>
  <c r="S35" i="10"/>
  <c r="P35" i="10"/>
  <c r="M35" i="10"/>
  <c r="D35" i="10"/>
  <c r="C35" i="10"/>
  <c r="S34" i="10"/>
  <c r="P34" i="10"/>
  <c r="D34" i="10" s="1"/>
  <c r="M34" i="10"/>
  <c r="C34" i="10"/>
  <c r="S33" i="10"/>
  <c r="P33" i="10"/>
  <c r="M33" i="10"/>
  <c r="D33" i="10" s="1"/>
  <c r="C33" i="10"/>
  <c r="S32" i="10"/>
  <c r="P32" i="10"/>
  <c r="M32" i="10"/>
  <c r="D32" i="10" s="1"/>
  <c r="C32" i="10"/>
  <c r="S31" i="10"/>
  <c r="P31" i="10"/>
  <c r="M31" i="10"/>
  <c r="D31" i="10" s="1"/>
  <c r="C31" i="10"/>
  <c r="S30" i="10"/>
  <c r="P30" i="10"/>
  <c r="M30" i="10"/>
  <c r="D30" i="10" s="1"/>
  <c r="C30" i="10"/>
  <c r="S29" i="10"/>
  <c r="P29" i="10"/>
  <c r="M29" i="10"/>
  <c r="D29" i="10"/>
  <c r="C29" i="10"/>
  <c r="S28" i="10"/>
  <c r="D28" i="10" s="1"/>
  <c r="P28" i="10"/>
  <c r="M28" i="10"/>
  <c r="C28" i="10"/>
  <c r="S27" i="10"/>
  <c r="P27" i="10"/>
  <c r="M27" i="10"/>
  <c r="D27" i="10"/>
  <c r="C27" i="10"/>
  <c r="S26" i="10"/>
  <c r="P26" i="10"/>
  <c r="D26" i="10" s="1"/>
  <c r="M26" i="10"/>
  <c r="C26" i="10"/>
  <c r="S25" i="10"/>
  <c r="P25" i="10"/>
  <c r="M25" i="10"/>
  <c r="D25" i="10" s="1"/>
  <c r="C25" i="10"/>
  <c r="S24" i="10"/>
  <c r="P24" i="10"/>
  <c r="M24" i="10"/>
  <c r="D24" i="10" s="1"/>
  <c r="C24" i="10"/>
  <c r="S23" i="10"/>
  <c r="P23" i="10"/>
  <c r="M23" i="10"/>
  <c r="D23" i="10" s="1"/>
  <c r="C23" i="10"/>
  <c r="S22" i="10"/>
  <c r="P22" i="10"/>
  <c r="M22" i="10"/>
  <c r="D22" i="10" s="1"/>
  <c r="C22" i="10"/>
  <c r="S21" i="10"/>
  <c r="D21" i="10" s="1"/>
  <c r="C21" i="10"/>
  <c r="S20" i="10"/>
  <c r="P20" i="10"/>
  <c r="M20" i="10"/>
  <c r="D20" i="10" s="1"/>
  <c r="C20" i="10"/>
  <c r="S19" i="10"/>
  <c r="P19" i="10"/>
  <c r="M19" i="10"/>
  <c r="D19" i="10"/>
  <c r="C19" i="10"/>
  <c r="S18" i="10"/>
  <c r="D18" i="10" s="1"/>
  <c r="P18" i="10"/>
  <c r="M18" i="10"/>
  <c r="C18" i="10"/>
  <c r="S17" i="10"/>
  <c r="P17" i="10"/>
  <c r="M17" i="10"/>
  <c r="D17" i="10"/>
  <c r="C17" i="10"/>
  <c r="S16" i="10"/>
  <c r="P16" i="10"/>
  <c r="D16" i="10" s="1"/>
  <c r="M16" i="10"/>
  <c r="C16" i="10"/>
  <c r="S15" i="10"/>
  <c r="P15" i="10"/>
  <c r="D15" i="10" s="1"/>
  <c r="M15" i="10"/>
  <c r="C15" i="10"/>
  <c r="S14" i="10"/>
  <c r="P14" i="10"/>
  <c r="M14" i="10"/>
  <c r="D14" i="10" s="1"/>
  <c r="C14" i="10"/>
  <c r="S13" i="10"/>
  <c r="P13" i="10"/>
  <c r="M13" i="10"/>
  <c r="D13" i="10" s="1"/>
  <c r="C13" i="10"/>
  <c r="S12" i="10"/>
  <c r="S46" i="10" s="1"/>
  <c r="P12" i="10"/>
  <c r="M12" i="10"/>
  <c r="P11" i="10"/>
  <c r="D11" i="10" s="1"/>
  <c r="C11" i="10"/>
  <c r="P10" i="10"/>
  <c r="P46" i="10" s="1"/>
  <c r="C10" i="10"/>
  <c r="C46" i="10" s="1"/>
  <c r="N15" i="12"/>
  <c r="M15" i="12"/>
  <c r="L15" i="12"/>
  <c r="K15" i="12"/>
  <c r="J15" i="12"/>
  <c r="I15" i="12"/>
  <c r="H15" i="12"/>
  <c r="G15" i="12"/>
  <c r="F15" i="12"/>
  <c r="D15" i="12"/>
  <c r="C15" i="12"/>
  <c r="E11" i="12"/>
  <c r="E15" i="12" s="1"/>
  <c r="D10" i="10" l="1"/>
  <c r="D46" i="10" s="1"/>
  <c r="M46" i="10"/>
  <c r="A13" i="9"/>
  <c r="A12" i="9"/>
  <c r="A11" i="9"/>
  <c r="A10" i="9"/>
  <c r="A6" i="9"/>
  <c r="A5" i="9"/>
  <c r="A14" i="8"/>
  <c r="A13" i="8"/>
  <c r="A12" i="8"/>
  <c r="A11" i="8"/>
  <c r="A10" i="8"/>
  <c r="A5" i="8" s="1"/>
  <c r="A6" i="8"/>
  <c r="A11" i="7"/>
  <c r="A10" i="7"/>
  <c r="A10" i="6" l="1"/>
  <c r="A5" i="6" s="1"/>
  <c r="T10" i="6"/>
  <c r="U10" i="6"/>
  <c r="A11" i="6"/>
  <c r="T11" i="6"/>
  <c r="U11" i="6"/>
  <c r="A12" i="6"/>
  <c r="T12" i="6"/>
  <c r="U12" i="6"/>
  <c r="A13" i="6"/>
  <c r="T13" i="6"/>
  <c r="U13" i="6"/>
  <c r="A14" i="6"/>
  <c r="T14" i="6"/>
  <c r="U14" i="6"/>
  <c r="A15" i="6"/>
  <c r="T15" i="6"/>
  <c r="U15" i="6"/>
  <c r="A6" i="6" l="1"/>
  <c r="T30" i="5"/>
  <c r="A30" i="5"/>
  <c r="T29" i="5"/>
  <c r="A29" i="5"/>
  <c r="T28" i="5"/>
  <c r="A28" i="5"/>
  <c r="T27" i="5"/>
  <c r="A27" i="5"/>
  <c r="T26" i="5"/>
  <c r="A26" i="5"/>
  <c r="T25" i="5"/>
  <c r="A25" i="5"/>
  <c r="T24" i="5"/>
  <c r="A24" i="5"/>
  <c r="T23" i="5"/>
  <c r="Q23" i="5"/>
  <c r="A23" i="5"/>
  <c r="T22" i="5"/>
  <c r="Q22" i="5"/>
  <c r="A22" i="5"/>
  <c r="T21" i="5"/>
  <c r="Q21" i="5"/>
  <c r="A21" i="5"/>
  <c r="T20" i="5"/>
  <c r="Q20" i="5"/>
  <c r="A20" i="5"/>
  <c r="T19" i="5"/>
  <c r="Q19" i="5"/>
  <c r="A19" i="5"/>
  <c r="T18" i="5"/>
  <c r="Q18" i="5"/>
  <c r="A18" i="5"/>
  <c r="T17" i="5"/>
  <c r="Q17" i="5"/>
  <c r="A17" i="5"/>
  <c r="T16" i="5"/>
  <c r="Q16" i="5"/>
  <c r="A16" i="5"/>
  <c r="T15" i="5"/>
  <c r="Q15" i="5"/>
  <c r="A15" i="5"/>
  <c r="T14" i="5"/>
  <c r="Q14" i="5"/>
  <c r="A14" i="5"/>
  <c r="T13" i="5"/>
  <c r="Q13" i="5"/>
  <c r="A13" i="5"/>
  <c r="T12" i="5"/>
  <c r="Q12" i="5"/>
  <c r="A12" i="5"/>
  <c r="T11" i="5"/>
  <c r="Q11" i="5"/>
  <c r="A11" i="5"/>
  <c r="T10" i="5"/>
  <c r="Q10" i="5"/>
  <c r="A10" i="5"/>
  <c r="T9" i="5"/>
  <c r="Q9" i="5"/>
  <c r="A9" i="5"/>
  <c r="T8" i="5"/>
  <c r="A8" i="5"/>
  <c r="A5" i="5" s="1"/>
  <c r="T56" i="4"/>
  <c r="O56" i="4"/>
  <c r="A56" i="4"/>
  <c r="T55" i="4"/>
  <c r="O55" i="4"/>
  <c r="A55" i="4"/>
  <c r="T54" i="4"/>
  <c r="O54" i="4"/>
  <c r="A54" i="4"/>
  <c r="T53" i="4"/>
  <c r="O53" i="4"/>
  <c r="A53" i="4"/>
  <c r="T52" i="4"/>
  <c r="O52" i="4"/>
  <c r="A52" i="4"/>
  <c r="T51" i="4"/>
  <c r="O51" i="4"/>
  <c r="A51" i="4"/>
  <c r="T50" i="4"/>
  <c r="O50" i="4"/>
  <c r="A50" i="4"/>
  <c r="T49" i="4"/>
  <c r="O49" i="4"/>
  <c r="A49" i="4"/>
  <c r="T48" i="4"/>
  <c r="O48" i="4"/>
  <c r="A48" i="4"/>
  <c r="T47" i="4"/>
  <c r="O47" i="4"/>
  <c r="A47" i="4"/>
  <c r="T46" i="4"/>
  <c r="O46" i="4"/>
  <c r="A46" i="4"/>
  <c r="T45" i="4"/>
  <c r="O45" i="4"/>
  <c r="A45" i="4"/>
  <c r="T44" i="4"/>
  <c r="O44" i="4"/>
  <c r="A44" i="4"/>
  <c r="T43" i="4"/>
  <c r="O43" i="4"/>
  <c r="A43" i="4"/>
  <c r="T42" i="4"/>
  <c r="O42" i="4"/>
  <c r="A42" i="4"/>
  <c r="T41" i="4"/>
  <c r="O41" i="4"/>
  <c r="A41" i="4"/>
  <c r="T40" i="4"/>
  <c r="O40" i="4"/>
  <c r="A40" i="4"/>
  <c r="T39" i="4"/>
  <c r="O39" i="4"/>
  <c r="A39" i="4"/>
  <c r="T38" i="4"/>
  <c r="O38" i="4"/>
  <c r="A38" i="4"/>
  <c r="T37" i="4"/>
  <c r="O37" i="4"/>
  <c r="A37" i="4"/>
  <c r="T36" i="4"/>
  <c r="O36" i="4"/>
  <c r="A36" i="4"/>
  <c r="T35" i="4"/>
  <c r="O35" i="4"/>
  <c r="A35" i="4"/>
  <c r="T34" i="4"/>
  <c r="O34" i="4"/>
  <c r="A34" i="4"/>
  <c r="T33" i="4"/>
  <c r="O33" i="4"/>
  <c r="A33" i="4"/>
  <c r="T32" i="4"/>
  <c r="O32" i="4"/>
  <c r="A32" i="4"/>
  <c r="T31" i="4"/>
  <c r="O31" i="4"/>
  <c r="A31" i="4"/>
  <c r="T30" i="4"/>
  <c r="O30" i="4"/>
  <c r="A30" i="4"/>
  <c r="T29" i="4"/>
  <c r="O29" i="4"/>
  <c r="A29" i="4"/>
  <c r="T28" i="4"/>
  <c r="O28" i="4"/>
  <c r="A28" i="4"/>
  <c r="T27" i="4"/>
  <c r="O27" i="4"/>
  <c r="A27" i="4"/>
  <c r="T26" i="4"/>
  <c r="O26" i="4"/>
  <c r="A26" i="4"/>
  <c r="T25" i="4"/>
  <c r="O25" i="4"/>
  <c r="A25" i="4"/>
  <c r="T24" i="4"/>
  <c r="O24" i="4"/>
  <c r="A24" i="4"/>
  <c r="T23" i="4"/>
  <c r="A23" i="4"/>
  <c r="T22" i="4"/>
  <c r="A22" i="4"/>
  <c r="T21" i="4"/>
  <c r="O21" i="4"/>
  <c r="A21" i="4"/>
  <c r="T20" i="4"/>
  <c r="O20" i="4"/>
  <c r="A20" i="4"/>
  <c r="T19" i="4"/>
  <c r="O19" i="4"/>
  <c r="A19" i="4"/>
  <c r="T18" i="4"/>
  <c r="O18" i="4"/>
  <c r="A18" i="4"/>
  <c r="T17" i="4"/>
  <c r="O17" i="4"/>
  <c r="A17" i="4"/>
  <c r="T16" i="4"/>
  <c r="O16" i="4"/>
  <c r="A16" i="4"/>
  <c r="T15" i="4"/>
  <c r="O15" i="4"/>
  <c r="A15" i="4"/>
  <c r="T14" i="4"/>
  <c r="O14" i="4"/>
  <c r="A14" i="4"/>
  <c r="T13" i="4"/>
  <c r="O13" i="4"/>
  <c r="A13" i="4"/>
  <c r="T12" i="4"/>
  <c r="O12" i="4"/>
  <c r="A12" i="4"/>
  <c r="T11" i="4"/>
  <c r="O11" i="4"/>
  <c r="A11" i="4"/>
  <c r="V386" i="3"/>
  <c r="A386" i="3"/>
  <c r="V385" i="3"/>
  <c r="A385" i="3"/>
  <c r="V384" i="3"/>
  <c r="A384" i="3"/>
  <c r="V383" i="3"/>
  <c r="A383" i="3"/>
  <c r="V382" i="3"/>
  <c r="A382" i="3"/>
  <c r="V381" i="3"/>
  <c r="A381" i="3"/>
  <c r="V380" i="3"/>
  <c r="A380" i="3"/>
  <c r="V379" i="3"/>
  <c r="A379" i="3"/>
  <c r="V378" i="3"/>
  <c r="A378" i="3"/>
  <c r="V377" i="3"/>
  <c r="A377" i="3"/>
  <c r="V376" i="3"/>
  <c r="A376" i="3"/>
  <c r="V375" i="3"/>
  <c r="A375" i="3"/>
  <c r="V374" i="3"/>
  <c r="A374" i="3"/>
  <c r="V373" i="3"/>
  <c r="A373" i="3"/>
  <c r="V372" i="3"/>
  <c r="A372" i="3"/>
  <c r="V371" i="3"/>
  <c r="A371" i="3"/>
  <c r="V370" i="3"/>
  <c r="A370" i="3"/>
  <c r="V369" i="3"/>
  <c r="A369" i="3"/>
  <c r="V368" i="3"/>
  <c r="A368" i="3"/>
  <c r="V367" i="3"/>
  <c r="A367" i="3"/>
  <c r="V366" i="3"/>
  <c r="A366" i="3"/>
  <c r="V365" i="3"/>
  <c r="A365" i="3"/>
  <c r="V364" i="3"/>
  <c r="A364" i="3"/>
  <c r="V363" i="3"/>
  <c r="A363" i="3"/>
  <c r="V362" i="3"/>
  <c r="A362" i="3"/>
  <c r="V361" i="3"/>
  <c r="A361" i="3"/>
  <c r="V360" i="3"/>
  <c r="A360" i="3"/>
  <c r="V359" i="3"/>
  <c r="A359" i="3"/>
  <c r="V358" i="3"/>
  <c r="A358" i="3"/>
  <c r="V357" i="3"/>
  <c r="A357" i="3"/>
  <c r="V356" i="3"/>
  <c r="A356" i="3"/>
  <c r="V355" i="3"/>
  <c r="A355" i="3"/>
  <c r="V354" i="3"/>
  <c r="A354" i="3"/>
  <c r="V353" i="3"/>
  <c r="A353" i="3"/>
  <c r="V352" i="3"/>
  <c r="A352" i="3"/>
  <c r="V351" i="3"/>
  <c r="A351" i="3"/>
  <c r="V350" i="3"/>
  <c r="A350" i="3"/>
  <c r="V349" i="3"/>
  <c r="A349" i="3"/>
  <c r="V348" i="3"/>
  <c r="A348" i="3"/>
  <c r="V347" i="3"/>
  <c r="A347" i="3"/>
  <c r="V346" i="3"/>
  <c r="A346" i="3"/>
  <c r="V345" i="3"/>
  <c r="A345" i="3"/>
  <c r="V344" i="3"/>
  <c r="A344" i="3"/>
  <c r="V343" i="3"/>
  <c r="A343" i="3"/>
  <c r="V342" i="3"/>
  <c r="A342" i="3"/>
  <c r="V341" i="3"/>
  <c r="A341" i="3"/>
  <c r="V340" i="3"/>
  <c r="A340" i="3"/>
  <c r="V339" i="3"/>
  <c r="A339" i="3"/>
  <c r="V338" i="3"/>
  <c r="A338" i="3"/>
  <c r="V337" i="3"/>
  <c r="A337" i="3"/>
  <c r="V336" i="3"/>
  <c r="A336" i="3"/>
  <c r="V335" i="3"/>
  <c r="A335" i="3"/>
  <c r="V334" i="3"/>
  <c r="A334" i="3"/>
  <c r="V333" i="3"/>
  <c r="A333" i="3"/>
  <c r="V332" i="3"/>
  <c r="A332" i="3"/>
  <c r="V331" i="3"/>
  <c r="A331" i="3"/>
  <c r="V330" i="3"/>
  <c r="A330" i="3"/>
  <c r="V329" i="3"/>
  <c r="A329" i="3"/>
  <c r="V328" i="3"/>
  <c r="A328" i="3"/>
  <c r="V327" i="3"/>
  <c r="A327" i="3"/>
  <c r="V326" i="3"/>
  <c r="A326" i="3"/>
  <c r="V325" i="3"/>
  <c r="A325" i="3"/>
  <c r="V324" i="3"/>
  <c r="A324" i="3"/>
  <c r="V323" i="3"/>
  <c r="A323" i="3"/>
  <c r="V322" i="3"/>
  <c r="A322" i="3"/>
  <c r="V321" i="3"/>
  <c r="A321" i="3"/>
  <c r="V320" i="3"/>
  <c r="A320" i="3"/>
  <c r="V319" i="3"/>
  <c r="A319" i="3"/>
  <c r="V318" i="3"/>
  <c r="A318" i="3"/>
  <c r="V317" i="3"/>
  <c r="A317" i="3"/>
  <c r="V316" i="3"/>
  <c r="A316" i="3"/>
  <c r="V315" i="3"/>
  <c r="A315" i="3"/>
  <c r="V314" i="3"/>
  <c r="A314" i="3"/>
  <c r="V313" i="3"/>
  <c r="A313" i="3"/>
  <c r="V312" i="3"/>
  <c r="A312" i="3"/>
  <c r="V311" i="3"/>
  <c r="A311" i="3"/>
  <c r="V310" i="3"/>
  <c r="A310" i="3"/>
  <c r="V309" i="3"/>
  <c r="A309" i="3"/>
  <c r="V308" i="3"/>
  <c r="A308" i="3"/>
  <c r="V307" i="3"/>
  <c r="A307" i="3"/>
  <c r="V306" i="3"/>
  <c r="A306" i="3"/>
  <c r="V305" i="3"/>
  <c r="A305" i="3"/>
  <c r="V304" i="3"/>
  <c r="A304" i="3"/>
  <c r="V303" i="3"/>
  <c r="A303" i="3"/>
  <c r="V302" i="3"/>
  <c r="A302" i="3"/>
  <c r="V301" i="3"/>
  <c r="A301" i="3"/>
  <c r="V300" i="3"/>
  <c r="A300" i="3"/>
  <c r="V299" i="3"/>
  <c r="A299" i="3"/>
  <c r="V298" i="3"/>
  <c r="A298" i="3"/>
  <c r="V297" i="3"/>
  <c r="A297" i="3"/>
  <c r="V296" i="3"/>
  <c r="A296" i="3"/>
  <c r="V295" i="3"/>
  <c r="A295" i="3"/>
  <c r="V294" i="3"/>
  <c r="A294" i="3"/>
  <c r="V293" i="3"/>
  <c r="A293" i="3"/>
  <c r="V292" i="3"/>
  <c r="A292" i="3"/>
  <c r="V291" i="3"/>
  <c r="A291" i="3"/>
  <c r="V290" i="3"/>
  <c r="A290" i="3"/>
  <c r="V289" i="3"/>
  <c r="A289" i="3"/>
  <c r="V288" i="3"/>
  <c r="A288" i="3"/>
  <c r="V287" i="3"/>
  <c r="A287" i="3"/>
  <c r="V286" i="3"/>
  <c r="A286" i="3"/>
  <c r="V285" i="3"/>
  <c r="A285" i="3"/>
  <c r="V284" i="3"/>
  <c r="A284" i="3"/>
  <c r="V283" i="3"/>
  <c r="A283" i="3"/>
  <c r="V282" i="3"/>
  <c r="A282" i="3"/>
  <c r="V281" i="3"/>
  <c r="A281" i="3"/>
  <c r="V280" i="3"/>
  <c r="A280" i="3"/>
  <c r="V279" i="3"/>
  <c r="A279" i="3"/>
  <c r="V278" i="3"/>
  <c r="A278" i="3"/>
  <c r="V277" i="3"/>
  <c r="A277" i="3"/>
  <c r="V276" i="3"/>
  <c r="A276" i="3"/>
  <c r="V275" i="3"/>
  <c r="A275" i="3"/>
  <c r="V274" i="3"/>
  <c r="A274" i="3"/>
  <c r="V273" i="3"/>
  <c r="A273" i="3"/>
  <c r="V272" i="3"/>
  <c r="A272" i="3"/>
  <c r="V271" i="3"/>
  <c r="A271" i="3"/>
  <c r="V270" i="3"/>
  <c r="A270" i="3"/>
  <c r="V269" i="3"/>
  <c r="A269" i="3"/>
  <c r="V268" i="3"/>
  <c r="A268" i="3"/>
  <c r="V267" i="3"/>
  <c r="A267" i="3"/>
  <c r="V266" i="3"/>
  <c r="A266" i="3"/>
  <c r="V265" i="3"/>
  <c r="A265" i="3"/>
  <c r="V264" i="3"/>
  <c r="A264" i="3"/>
  <c r="V263" i="3"/>
  <c r="A263" i="3"/>
  <c r="V262" i="3"/>
  <c r="A262" i="3"/>
  <c r="V261" i="3"/>
  <c r="A261" i="3"/>
  <c r="V260" i="3"/>
  <c r="A260" i="3"/>
  <c r="V259" i="3"/>
  <c r="A259" i="3"/>
  <c r="V258" i="3"/>
  <c r="A258" i="3"/>
  <c r="V257" i="3"/>
  <c r="A257" i="3"/>
  <c r="V256" i="3"/>
  <c r="A256" i="3"/>
  <c r="V255" i="3"/>
  <c r="A255" i="3"/>
  <c r="V254" i="3"/>
  <c r="A254" i="3"/>
  <c r="V253" i="3"/>
  <c r="A253" i="3"/>
  <c r="V252" i="3"/>
  <c r="A252" i="3"/>
  <c r="V251" i="3"/>
  <c r="A251" i="3"/>
  <c r="V250" i="3"/>
  <c r="A250" i="3"/>
  <c r="V249" i="3"/>
  <c r="A249" i="3"/>
  <c r="V248" i="3"/>
  <c r="A248" i="3"/>
  <c r="V247" i="3"/>
  <c r="A247" i="3"/>
  <c r="V246" i="3"/>
  <c r="A246" i="3"/>
  <c r="V245" i="3"/>
  <c r="A245" i="3"/>
  <c r="V244" i="3"/>
  <c r="A244" i="3"/>
  <c r="V243" i="3"/>
  <c r="A243" i="3"/>
  <c r="V242" i="3"/>
  <c r="A242" i="3"/>
  <c r="V241" i="3"/>
  <c r="A241" i="3"/>
  <c r="V240" i="3"/>
  <c r="A240" i="3"/>
  <c r="V239" i="3"/>
  <c r="A239" i="3"/>
  <c r="V238" i="3"/>
  <c r="A238" i="3"/>
  <c r="V237" i="3"/>
  <c r="A237" i="3"/>
  <c r="V236" i="3"/>
  <c r="A236" i="3"/>
  <c r="V235" i="3"/>
  <c r="A235" i="3"/>
  <c r="V234" i="3"/>
  <c r="A234" i="3"/>
  <c r="V233" i="3"/>
  <c r="A233" i="3"/>
  <c r="V232" i="3"/>
  <c r="A232" i="3"/>
  <c r="V231" i="3"/>
  <c r="A231" i="3"/>
  <c r="V230" i="3"/>
  <c r="A230" i="3"/>
  <c r="V229" i="3"/>
  <c r="A229" i="3"/>
  <c r="V228" i="3"/>
  <c r="A228" i="3"/>
  <c r="V227" i="3"/>
  <c r="A227" i="3"/>
  <c r="V226" i="3"/>
  <c r="A226" i="3"/>
  <c r="V225" i="3"/>
  <c r="A225" i="3"/>
  <c r="V224" i="3"/>
  <c r="A224" i="3"/>
  <c r="V223" i="3"/>
  <c r="A223" i="3"/>
  <c r="V222" i="3"/>
  <c r="A222" i="3"/>
  <c r="V221" i="3"/>
  <c r="A221" i="3"/>
  <c r="V220" i="3"/>
  <c r="A220" i="3"/>
  <c r="V219" i="3"/>
  <c r="A219" i="3"/>
  <c r="V218" i="3"/>
  <c r="A218" i="3"/>
  <c r="V217" i="3"/>
  <c r="A217" i="3"/>
  <c r="V216" i="3"/>
  <c r="A216" i="3"/>
  <c r="V215" i="3"/>
  <c r="A215" i="3"/>
  <c r="V214" i="3"/>
  <c r="A214" i="3"/>
  <c r="V213" i="3"/>
  <c r="A213" i="3"/>
  <c r="V212" i="3"/>
  <c r="A212" i="3"/>
  <c r="V211" i="3"/>
  <c r="A211" i="3"/>
  <c r="V210" i="3"/>
  <c r="A210" i="3"/>
  <c r="V209" i="3"/>
  <c r="A209" i="3"/>
  <c r="V208" i="3"/>
  <c r="A208" i="3"/>
  <c r="V207" i="3"/>
  <c r="A207" i="3"/>
  <c r="V206" i="3"/>
  <c r="A206" i="3"/>
  <c r="V205" i="3"/>
  <c r="A205" i="3"/>
  <c r="V204" i="3"/>
  <c r="A204" i="3"/>
  <c r="V203" i="3"/>
  <c r="A203" i="3"/>
  <c r="V202" i="3"/>
  <c r="A202" i="3"/>
  <c r="V201" i="3"/>
  <c r="A201" i="3"/>
  <c r="V200" i="3"/>
  <c r="A200" i="3"/>
  <c r="V199" i="3"/>
  <c r="A199" i="3"/>
  <c r="V198" i="3"/>
  <c r="A198" i="3"/>
  <c r="V197" i="3"/>
  <c r="A197" i="3"/>
  <c r="V196" i="3"/>
  <c r="A196" i="3"/>
  <c r="V195" i="3"/>
  <c r="A195" i="3"/>
  <c r="V194" i="3"/>
  <c r="A194" i="3"/>
  <c r="V193" i="3"/>
  <c r="A193" i="3"/>
  <c r="V192" i="3"/>
  <c r="A192" i="3"/>
  <c r="V191" i="3"/>
  <c r="A191" i="3"/>
  <c r="V190" i="3"/>
  <c r="A190" i="3"/>
  <c r="V189" i="3"/>
  <c r="A189" i="3"/>
  <c r="V188" i="3"/>
  <c r="A188" i="3"/>
  <c r="V187" i="3"/>
  <c r="A187" i="3"/>
  <c r="V186" i="3"/>
  <c r="A186" i="3"/>
  <c r="V185" i="3"/>
  <c r="A185" i="3"/>
  <c r="V184" i="3"/>
  <c r="A184" i="3"/>
  <c r="V183" i="3"/>
  <c r="A183" i="3"/>
  <c r="V182" i="3"/>
  <c r="A182" i="3"/>
  <c r="V181" i="3"/>
  <c r="A181" i="3"/>
  <c r="V180" i="3"/>
  <c r="A180" i="3"/>
  <c r="V179" i="3"/>
  <c r="A179" i="3"/>
  <c r="V178" i="3"/>
  <c r="A178" i="3"/>
  <c r="V177" i="3"/>
  <c r="A177" i="3"/>
  <c r="V176" i="3"/>
  <c r="A176" i="3"/>
  <c r="V175" i="3"/>
  <c r="A175" i="3"/>
  <c r="V174" i="3"/>
  <c r="A174" i="3"/>
  <c r="V173" i="3"/>
  <c r="A173" i="3"/>
  <c r="V172" i="3"/>
  <c r="A172" i="3"/>
  <c r="V171" i="3"/>
  <c r="A171" i="3"/>
  <c r="V170" i="3"/>
  <c r="A170" i="3"/>
  <c r="V169" i="3"/>
  <c r="A169" i="3"/>
  <c r="V168" i="3"/>
  <c r="A168" i="3"/>
  <c r="V167" i="3"/>
  <c r="A167" i="3"/>
  <c r="V166" i="3"/>
  <c r="A166" i="3"/>
  <c r="V165" i="3"/>
  <c r="A165" i="3"/>
  <c r="V164" i="3"/>
  <c r="A164" i="3"/>
  <c r="V163" i="3"/>
  <c r="A163" i="3"/>
  <c r="V162" i="3"/>
  <c r="A162" i="3"/>
  <c r="V161" i="3"/>
  <c r="A161" i="3"/>
  <c r="V160" i="3"/>
  <c r="A160" i="3"/>
  <c r="V159" i="3"/>
  <c r="A159" i="3"/>
  <c r="V158" i="3"/>
  <c r="A158" i="3"/>
  <c r="V157" i="3"/>
  <c r="A157" i="3"/>
  <c r="V156" i="3"/>
  <c r="A156" i="3"/>
  <c r="V155" i="3"/>
  <c r="A155" i="3"/>
  <c r="V154" i="3"/>
  <c r="A154" i="3"/>
  <c r="V153" i="3"/>
  <c r="A153" i="3"/>
  <c r="V152" i="3"/>
  <c r="A152" i="3"/>
  <c r="V151" i="3"/>
  <c r="A151" i="3"/>
  <c r="V150" i="3"/>
  <c r="A150" i="3"/>
  <c r="V149" i="3"/>
  <c r="A149" i="3"/>
  <c r="V148" i="3"/>
  <c r="A148" i="3"/>
  <c r="V147" i="3"/>
  <c r="A147" i="3"/>
  <c r="V146" i="3"/>
  <c r="A146" i="3"/>
  <c r="V145" i="3"/>
  <c r="A145" i="3"/>
  <c r="V144" i="3"/>
  <c r="A144" i="3"/>
  <c r="V143" i="3"/>
  <c r="A143" i="3"/>
  <c r="V142" i="3"/>
  <c r="A142" i="3"/>
  <c r="V141" i="3"/>
  <c r="A141" i="3"/>
  <c r="V140" i="3"/>
  <c r="A140" i="3"/>
  <c r="V139" i="3"/>
  <c r="A139" i="3"/>
  <c r="V138" i="3"/>
  <c r="A138" i="3"/>
  <c r="V137" i="3"/>
  <c r="A137" i="3"/>
  <c r="V136" i="3"/>
  <c r="A136" i="3"/>
  <c r="V135" i="3"/>
  <c r="A135" i="3"/>
  <c r="V134" i="3"/>
  <c r="A134" i="3"/>
  <c r="V133" i="3"/>
  <c r="A133" i="3"/>
  <c r="V132" i="3"/>
  <c r="A132" i="3"/>
  <c r="V131" i="3"/>
  <c r="A131" i="3"/>
  <c r="V130" i="3"/>
  <c r="A130" i="3"/>
  <c r="V129" i="3"/>
  <c r="A129" i="3"/>
  <c r="V128" i="3"/>
  <c r="A128" i="3"/>
  <c r="V127" i="3"/>
  <c r="A127" i="3"/>
  <c r="V126" i="3"/>
  <c r="A126" i="3"/>
  <c r="V125" i="3"/>
  <c r="A125" i="3"/>
  <c r="V124" i="3"/>
  <c r="A124" i="3"/>
  <c r="V123" i="3"/>
  <c r="A123" i="3"/>
  <c r="V122" i="3"/>
  <c r="A122" i="3"/>
  <c r="V121" i="3"/>
  <c r="A121" i="3"/>
  <c r="V120" i="3"/>
  <c r="A120" i="3"/>
  <c r="V119" i="3"/>
  <c r="A119" i="3"/>
  <c r="V118" i="3"/>
  <c r="A118" i="3"/>
  <c r="V117" i="3"/>
  <c r="A117" i="3"/>
  <c r="V116" i="3"/>
  <c r="A116" i="3"/>
  <c r="V115" i="3"/>
  <c r="A115" i="3"/>
  <c r="V114" i="3"/>
  <c r="A114" i="3"/>
  <c r="V113" i="3"/>
  <c r="A113" i="3"/>
  <c r="V112" i="3"/>
  <c r="A112" i="3"/>
  <c r="V111" i="3"/>
  <c r="A111" i="3"/>
  <c r="V110" i="3"/>
  <c r="A110" i="3"/>
  <c r="V109" i="3"/>
  <c r="A109" i="3"/>
  <c r="V108" i="3"/>
  <c r="A108" i="3"/>
  <c r="V107" i="3"/>
  <c r="A107" i="3"/>
  <c r="V106" i="3"/>
  <c r="A106" i="3"/>
  <c r="V105" i="3"/>
  <c r="A105" i="3"/>
  <c r="V104" i="3"/>
  <c r="A104" i="3"/>
  <c r="V103" i="3"/>
  <c r="A103" i="3"/>
  <c r="V102" i="3"/>
  <c r="A102" i="3"/>
  <c r="V101" i="3"/>
  <c r="A101" i="3"/>
  <c r="V100" i="3"/>
  <c r="A100" i="3"/>
  <c r="V99" i="3"/>
  <c r="A99" i="3"/>
  <c r="V98" i="3"/>
  <c r="A98" i="3"/>
  <c r="V97" i="3"/>
  <c r="A97" i="3"/>
  <c r="V96" i="3"/>
  <c r="A96" i="3"/>
  <c r="V95" i="3"/>
  <c r="A95" i="3"/>
  <c r="V94" i="3"/>
  <c r="A94" i="3"/>
  <c r="V93" i="3"/>
  <c r="A93" i="3"/>
  <c r="V92" i="3"/>
  <c r="A92" i="3"/>
  <c r="V91" i="3"/>
  <c r="A91" i="3"/>
  <c r="V90" i="3"/>
  <c r="A90" i="3"/>
  <c r="V89" i="3"/>
  <c r="A89" i="3"/>
  <c r="V88" i="3"/>
  <c r="A88" i="3"/>
  <c r="V87" i="3"/>
  <c r="A87" i="3"/>
  <c r="V86" i="3"/>
  <c r="A86" i="3"/>
  <c r="V85" i="3"/>
  <c r="A85" i="3"/>
  <c r="V84" i="3"/>
  <c r="A84" i="3"/>
  <c r="V83" i="3"/>
  <c r="A83" i="3"/>
  <c r="V82" i="3"/>
  <c r="A82" i="3"/>
  <c r="V81" i="3"/>
  <c r="A81" i="3"/>
  <c r="V80" i="3"/>
  <c r="A80" i="3"/>
  <c r="V79" i="3"/>
  <c r="A79" i="3"/>
  <c r="V78" i="3"/>
  <c r="A78" i="3"/>
  <c r="V77" i="3"/>
  <c r="A77" i="3"/>
  <c r="V76" i="3"/>
  <c r="A76" i="3"/>
  <c r="V75" i="3"/>
  <c r="A75" i="3"/>
  <c r="V74" i="3"/>
  <c r="A74" i="3"/>
  <c r="V73" i="3"/>
  <c r="A73" i="3"/>
  <c r="V72" i="3"/>
  <c r="A72" i="3"/>
  <c r="V71" i="3"/>
  <c r="A71" i="3"/>
  <c r="V70" i="3"/>
  <c r="A70" i="3"/>
  <c r="V69" i="3"/>
  <c r="A69" i="3"/>
  <c r="V68" i="3"/>
  <c r="A68" i="3"/>
  <c r="V67" i="3"/>
  <c r="A67" i="3"/>
  <c r="V66" i="3"/>
  <c r="A66" i="3"/>
  <c r="V65" i="3"/>
  <c r="A65" i="3"/>
  <c r="V64" i="3"/>
  <c r="A64" i="3"/>
  <c r="V63" i="3"/>
  <c r="A63" i="3"/>
  <c r="V62" i="3"/>
  <c r="A62" i="3"/>
  <c r="V61" i="3"/>
  <c r="A61" i="3"/>
  <c r="V60" i="3"/>
  <c r="A60" i="3"/>
  <c r="V59" i="3"/>
  <c r="A59" i="3"/>
  <c r="V58" i="3"/>
  <c r="A58" i="3"/>
  <c r="V57" i="3"/>
  <c r="A57" i="3"/>
  <c r="V56" i="3"/>
  <c r="A56" i="3"/>
  <c r="V55" i="3"/>
  <c r="A55" i="3"/>
  <c r="V54" i="3"/>
  <c r="A54" i="3"/>
  <c r="V53" i="3"/>
  <c r="A53" i="3"/>
  <c r="V52" i="3"/>
  <c r="A52" i="3"/>
  <c r="V51" i="3"/>
  <c r="A51" i="3"/>
  <c r="V50" i="3"/>
  <c r="A50" i="3"/>
  <c r="V49" i="3"/>
  <c r="A49" i="3"/>
  <c r="V48" i="3"/>
  <c r="A48" i="3"/>
  <c r="V47" i="3"/>
  <c r="A47" i="3"/>
  <c r="V46" i="3"/>
  <c r="A46" i="3"/>
  <c r="V45" i="3"/>
  <c r="A45" i="3"/>
  <c r="V44" i="3"/>
  <c r="A44" i="3"/>
  <c r="V43" i="3"/>
  <c r="A43" i="3"/>
  <c r="V42" i="3"/>
  <c r="A42" i="3"/>
  <c r="V41" i="3"/>
  <c r="A41" i="3"/>
  <c r="V40" i="3"/>
  <c r="A40" i="3"/>
  <c r="V39" i="3"/>
  <c r="A39" i="3"/>
  <c r="V38" i="3"/>
  <c r="A38" i="3"/>
  <c r="V37" i="3"/>
  <c r="A37" i="3"/>
  <c r="V36" i="3"/>
  <c r="A36" i="3"/>
  <c r="V35" i="3"/>
  <c r="A35" i="3"/>
  <c r="V34" i="3"/>
  <c r="A34" i="3"/>
  <c r="V33" i="3"/>
  <c r="A33" i="3"/>
  <c r="V32" i="3"/>
  <c r="A32" i="3"/>
  <c r="V31" i="3"/>
  <c r="A31" i="3"/>
  <c r="V30" i="3"/>
  <c r="A30" i="3"/>
  <c r="V29" i="3"/>
  <c r="A29" i="3"/>
  <c r="V28" i="3"/>
  <c r="A28" i="3"/>
  <c r="V27" i="3"/>
  <c r="A27" i="3"/>
  <c r="V26" i="3"/>
  <c r="A26" i="3"/>
  <c r="V25" i="3"/>
  <c r="A25" i="3"/>
  <c r="V24" i="3"/>
  <c r="A24" i="3"/>
  <c r="V23" i="3"/>
  <c r="A23" i="3"/>
  <c r="V22" i="3"/>
  <c r="A22" i="3"/>
  <c r="V21" i="3"/>
  <c r="A21" i="3"/>
  <c r="V20" i="3"/>
  <c r="A20" i="3"/>
  <c r="V19" i="3"/>
  <c r="A19" i="3"/>
  <c r="V18" i="3"/>
  <c r="A18" i="3"/>
  <c r="V17" i="3"/>
  <c r="A17" i="3"/>
  <c r="V16" i="3"/>
  <c r="A16" i="3"/>
  <c r="V15" i="3"/>
  <c r="A15" i="3"/>
  <c r="V14" i="3"/>
  <c r="A14" i="3"/>
  <c r="V13" i="3"/>
  <c r="A13" i="3"/>
  <c r="V12" i="3"/>
  <c r="A12" i="3"/>
  <c r="V11" i="3"/>
  <c r="A11" i="3"/>
  <c r="W1135" i="2"/>
  <c r="A1135" i="2"/>
  <c r="W1134" i="2"/>
  <c r="A1134" i="2"/>
  <c r="W1133" i="2"/>
  <c r="A1133" i="2"/>
  <c r="W1132" i="2"/>
  <c r="A1132" i="2"/>
  <c r="W1131" i="2"/>
  <c r="A1131" i="2"/>
  <c r="W1130" i="2"/>
  <c r="A1130" i="2"/>
  <c r="W1129" i="2"/>
  <c r="A1129" i="2"/>
  <c r="W1128" i="2"/>
  <c r="A1128" i="2"/>
  <c r="W1127" i="2"/>
  <c r="A1127" i="2"/>
  <c r="W1126" i="2"/>
  <c r="A1126" i="2"/>
  <c r="W1125" i="2"/>
  <c r="A1125" i="2"/>
  <c r="W1124" i="2"/>
  <c r="A1124" i="2"/>
  <c r="W1123" i="2"/>
  <c r="A1123" i="2"/>
  <c r="W1122" i="2"/>
  <c r="A1122" i="2"/>
  <c r="W1121" i="2"/>
  <c r="A1121" i="2"/>
  <c r="W1120" i="2"/>
  <c r="A1120" i="2"/>
  <c r="W1119" i="2"/>
  <c r="A1119" i="2"/>
  <c r="W1118" i="2"/>
  <c r="A1118" i="2"/>
  <c r="W1117" i="2"/>
  <c r="A1117" i="2"/>
  <c r="W1116" i="2"/>
  <c r="A1116" i="2"/>
  <c r="W1115" i="2"/>
  <c r="A1115" i="2"/>
  <c r="W1114" i="2"/>
  <c r="A1114" i="2"/>
  <c r="W1113" i="2"/>
  <c r="A1113" i="2"/>
  <c r="W1112" i="2"/>
  <c r="A1112" i="2"/>
  <c r="W1111" i="2"/>
  <c r="A1111" i="2"/>
  <c r="W1110" i="2"/>
  <c r="A1110" i="2"/>
  <c r="W1109" i="2"/>
  <c r="A1109" i="2"/>
  <c r="W1108" i="2"/>
  <c r="A1108" i="2"/>
  <c r="W1107" i="2"/>
  <c r="A1107" i="2"/>
  <c r="W1106" i="2"/>
  <c r="A1106" i="2"/>
  <c r="W1105" i="2"/>
  <c r="A1105" i="2"/>
  <c r="W1104" i="2"/>
  <c r="A1104" i="2"/>
  <c r="W1103" i="2"/>
  <c r="A1103" i="2"/>
  <c r="W1102" i="2"/>
  <c r="A1102" i="2"/>
  <c r="W1101" i="2"/>
  <c r="A1101" i="2"/>
  <c r="W1100" i="2"/>
  <c r="A1100" i="2"/>
  <c r="W1099" i="2"/>
  <c r="A1099" i="2"/>
  <c r="W1098" i="2"/>
  <c r="A1098" i="2"/>
  <c r="W1097" i="2"/>
  <c r="A1097" i="2"/>
  <c r="W1096" i="2"/>
  <c r="A1096" i="2"/>
  <c r="W1095" i="2"/>
  <c r="A1095" i="2"/>
  <c r="W1094" i="2"/>
  <c r="A1094" i="2"/>
  <c r="W1093" i="2"/>
  <c r="A1093" i="2"/>
  <c r="W1092" i="2"/>
  <c r="A1092" i="2"/>
  <c r="W1091" i="2"/>
  <c r="A1091" i="2"/>
  <c r="W1090" i="2"/>
  <c r="A1090" i="2"/>
  <c r="W1089" i="2"/>
  <c r="A1089" i="2"/>
  <c r="W1088" i="2"/>
  <c r="A1088" i="2"/>
  <c r="W1087" i="2"/>
  <c r="A1087" i="2"/>
  <c r="W1086" i="2"/>
  <c r="A1086" i="2"/>
  <c r="W1085" i="2"/>
  <c r="A1085" i="2"/>
  <c r="W1084" i="2"/>
  <c r="A1084" i="2"/>
  <c r="W1083" i="2"/>
  <c r="A1083" i="2"/>
  <c r="W1082" i="2"/>
  <c r="A1082" i="2"/>
  <c r="W1081" i="2"/>
  <c r="A1081" i="2"/>
  <c r="W1080" i="2"/>
  <c r="A1080" i="2"/>
  <c r="W1079" i="2"/>
  <c r="A1079" i="2"/>
  <c r="W1078" i="2"/>
  <c r="A1078" i="2"/>
  <c r="W1077" i="2"/>
  <c r="A1077" i="2"/>
  <c r="W1076" i="2"/>
  <c r="A1076" i="2"/>
  <c r="W1075" i="2"/>
  <c r="A1075" i="2"/>
  <c r="W1074" i="2"/>
  <c r="A1074" i="2"/>
  <c r="W1073" i="2"/>
  <c r="A1073" i="2"/>
  <c r="W1072" i="2"/>
  <c r="A1072" i="2"/>
  <c r="W1071" i="2"/>
  <c r="A1071" i="2"/>
  <c r="W1070" i="2"/>
  <c r="A1070" i="2"/>
  <c r="W1069" i="2"/>
  <c r="A1069" i="2"/>
  <c r="W1068" i="2"/>
  <c r="A1068" i="2"/>
  <c r="W1067" i="2"/>
  <c r="A1067" i="2"/>
  <c r="W1066" i="2"/>
  <c r="A1066" i="2"/>
  <c r="W1065" i="2"/>
  <c r="A1065" i="2"/>
  <c r="W1064" i="2"/>
  <c r="A1064" i="2"/>
  <c r="W1063" i="2"/>
  <c r="A1063" i="2"/>
  <c r="W1062" i="2"/>
  <c r="A1062" i="2"/>
  <c r="W1061" i="2"/>
  <c r="A1061" i="2"/>
  <c r="W1060" i="2"/>
  <c r="A1060" i="2"/>
  <c r="W1059" i="2"/>
  <c r="A1059" i="2"/>
  <c r="W1058" i="2"/>
  <c r="A1058" i="2"/>
  <c r="W1057" i="2"/>
  <c r="A1057" i="2"/>
  <c r="W1056" i="2"/>
  <c r="A1056" i="2"/>
  <c r="W1055" i="2"/>
  <c r="A1055" i="2"/>
  <c r="W1054" i="2"/>
  <c r="A1054" i="2"/>
  <c r="W1053" i="2"/>
  <c r="A1053" i="2"/>
  <c r="W1052" i="2"/>
  <c r="A1052" i="2"/>
  <c r="W1051" i="2"/>
  <c r="A1051" i="2"/>
  <c r="W1050" i="2"/>
  <c r="A1050" i="2"/>
  <c r="W1049" i="2"/>
  <c r="A1049" i="2"/>
  <c r="W1048" i="2"/>
  <c r="A1048" i="2"/>
  <c r="W1047" i="2"/>
  <c r="A1047" i="2"/>
  <c r="W1046" i="2"/>
  <c r="A1046" i="2"/>
  <c r="W1045" i="2"/>
  <c r="A1045" i="2"/>
  <c r="W1044" i="2"/>
  <c r="A1044" i="2"/>
  <c r="W1043" i="2"/>
  <c r="A1043" i="2"/>
  <c r="W1042" i="2"/>
  <c r="A1042" i="2"/>
  <c r="W1041" i="2"/>
  <c r="A1041" i="2"/>
  <c r="W1040" i="2"/>
  <c r="A1040" i="2"/>
  <c r="W1039" i="2"/>
  <c r="A1039" i="2"/>
  <c r="W1038" i="2"/>
  <c r="A1038" i="2"/>
  <c r="W1037" i="2"/>
  <c r="A1037" i="2"/>
  <c r="W1036" i="2"/>
  <c r="A1036" i="2"/>
  <c r="W1035" i="2"/>
  <c r="A1035" i="2"/>
  <c r="W1034" i="2"/>
  <c r="A1034" i="2"/>
  <c r="W1033" i="2"/>
  <c r="A1033" i="2"/>
  <c r="W1032" i="2"/>
  <c r="A1032" i="2"/>
  <c r="W1031" i="2"/>
  <c r="A1031" i="2"/>
  <c r="W1030" i="2"/>
  <c r="A1030" i="2"/>
  <c r="W1029" i="2"/>
  <c r="A1029" i="2"/>
  <c r="W1028" i="2"/>
  <c r="A1028" i="2"/>
  <c r="W1027" i="2"/>
  <c r="A1027" i="2"/>
  <c r="W1026" i="2"/>
  <c r="A1026" i="2"/>
  <c r="W1025" i="2"/>
  <c r="A1025" i="2"/>
  <c r="W1024" i="2"/>
  <c r="A1024" i="2"/>
  <c r="W1023" i="2"/>
  <c r="A1023" i="2"/>
  <c r="W1022" i="2"/>
  <c r="A1022" i="2"/>
  <c r="W1021" i="2"/>
  <c r="A1021" i="2"/>
  <c r="W1020" i="2"/>
  <c r="A1020" i="2"/>
  <c r="W1019" i="2"/>
  <c r="A1019" i="2"/>
  <c r="W1018" i="2"/>
  <c r="A1018" i="2"/>
  <c r="W1017" i="2"/>
  <c r="A1017" i="2"/>
  <c r="W1016" i="2"/>
  <c r="A1016" i="2"/>
  <c r="W1015" i="2"/>
  <c r="A1015" i="2"/>
  <c r="W1014" i="2"/>
  <c r="A1014" i="2"/>
  <c r="W1013" i="2"/>
  <c r="A1013" i="2"/>
  <c r="W1012" i="2"/>
  <c r="A1012" i="2"/>
  <c r="W1011" i="2"/>
  <c r="A1011" i="2"/>
  <c r="W1010" i="2"/>
  <c r="A1010" i="2"/>
  <c r="W1009" i="2"/>
  <c r="A1009" i="2"/>
  <c r="W1008" i="2"/>
  <c r="A1008" i="2"/>
  <c r="W1007" i="2"/>
  <c r="A1007" i="2"/>
  <c r="W1006" i="2"/>
  <c r="A1006" i="2"/>
  <c r="W1005" i="2"/>
  <c r="A1005" i="2"/>
  <c r="W1004" i="2"/>
  <c r="A1004" i="2"/>
  <c r="W1003" i="2"/>
  <c r="A1003" i="2"/>
  <c r="W1002" i="2"/>
  <c r="A1002" i="2"/>
  <c r="W1001" i="2"/>
  <c r="A1001" i="2"/>
  <c r="W1000" i="2"/>
  <c r="A1000" i="2"/>
  <c r="W999" i="2"/>
  <c r="A999" i="2"/>
  <c r="W998" i="2"/>
  <c r="A998" i="2"/>
  <c r="W997" i="2"/>
  <c r="A997" i="2"/>
  <c r="W996" i="2"/>
  <c r="A996" i="2"/>
  <c r="W995" i="2"/>
  <c r="A995" i="2"/>
  <c r="W994" i="2"/>
  <c r="A994" i="2"/>
  <c r="W993" i="2"/>
  <c r="A993" i="2"/>
  <c r="W992" i="2"/>
  <c r="A992" i="2"/>
  <c r="W991" i="2"/>
  <c r="A991" i="2"/>
  <c r="W990" i="2"/>
  <c r="A990" i="2"/>
  <c r="W989" i="2"/>
  <c r="A989" i="2"/>
  <c r="W988" i="2"/>
  <c r="A988" i="2"/>
  <c r="W987" i="2"/>
  <c r="A987" i="2"/>
  <c r="W986" i="2"/>
  <c r="A986" i="2"/>
  <c r="W985" i="2"/>
  <c r="A985" i="2"/>
  <c r="W984" i="2"/>
  <c r="A984" i="2"/>
  <c r="W983" i="2"/>
  <c r="A983" i="2"/>
  <c r="W982" i="2"/>
  <c r="A982" i="2"/>
  <c r="W981" i="2"/>
  <c r="A981" i="2"/>
  <c r="W980" i="2"/>
  <c r="A980" i="2"/>
  <c r="W979" i="2"/>
  <c r="A979" i="2"/>
  <c r="W978" i="2"/>
  <c r="A978" i="2"/>
  <c r="W977" i="2"/>
  <c r="A977" i="2"/>
  <c r="W976" i="2"/>
  <c r="A976" i="2"/>
  <c r="W975" i="2"/>
  <c r="A975" i="2"/>
  <c r="W974" i="2"/>
  <c r="A974" i="2"/>
  <c r="W973" i="2"/>
  <c r="A973" i="2"/>
  <c r="W972" i="2"/>
  <c r="A972" i="2"/>
  <c r="W971" i="2"/>
  <c r="A971" i="2"/>
  <c r="W970" i="2"/>
  <c r="A970" i="2"/>
  <c r="W969" i="2"/>
  <c r="A969" i="2"/>
  <c r="W968" i="2"/>
  <c r="A968" i="2"/>
  <c r="W967" i="2"/>
  <c r="A967" i="2"/>
  <c r="W966" i="2"/>
  <c r="A966" i="2"/>
  <c r="W965" i="2"/>
  <c r="A965" i="2"/>
  <c r="W964" i="2"/>
  <c r="A964" i="2"/>
  <c r="W963" i="2"/>
  <c r="A963" i="2"/>
  <c r="W962" i="2"/>
  <c r="A962" i="2"/>
  <c r="W961" i="2"/>
  <c r="A961" i="2"/>
  <c r="W960" i="2"/>
  <c r="A960" i="2"/>
  <c r="W959" i="2"/>
  <c r="A959" i="2"/>
  <c r="W958" i="2"/>
  <c r="A958" i="2"/>
  <c r="W957" i="2"/>
  <c r="A957" i="2"/>
  <c r="W956" i="2"/>
  <c r="A956" i="2"/>
  <c r="W955" i="2"/>
  <c r="A955" i="2"/>
  <c r="W954" i="2"/>
  <c r="A954" i="2"/>
  <c r="W953" i="2"/>
  <c r="A953" i="2"/>
  <c r="W952" i="2"/>
  <c r="A952" i="2"/>
  <c r="W951" i="2"/>
  <c r="A951" i="2"/>
  <c r="W950" i="2"/>
  <c r="A950" i="2"/>
  <c r="W949" i="2"/>
  <c r="A949" i="2"/>
  <c r="W948" i="2"/>
  <c r="A948" i="2"/>
  <c r="W947" i="2"/>
  <c r="A947" i="2"/>
  <c r="W946" i="2"/>
  <c r="A946" i="2"/>
  <c r="W945" i="2"/>
  <c r="A945" i="2"/>
  <c r="W944" i="2"/>
  <c r="A944" i="2"/>
  <c r="W943" i="2"/>
  <c r="A943" i="2"/>
  <c r="W942" i="2"/>
  <c r="A942" i="2"/>
  <c r="W941" i="2"/>
  <c r="A941" i="2"/>
  <c r="W940" i="2"/>
  <c r="A940" i="2"/>
  <c r="W939" i="2"/>
  <c r="A939" i="2"/>
  <c r="W938" i="2"/>
  <c r="A938" i="2"/>
  <c r="W937" i="2"/>
  <c r="A937" i="2"/>
  <c r="W936" i="2"/>
  <c r="A936" i="2"/>
  <c r="W935" i="2"/>
  <c r="A935" i="2"/>
  <c r="W934" i="2"/>
  <c r="A934" i="2"/>
  <c r="W933" i="2"/>
  <c r="A933" i="2"/>
  <c r="W932" i="2"/>
  <c r="A932" i="2"/>
  <c r="W931" i="2"/>
  <c r="A931" i="2"/>
  <c r="W930" i="2"/>
  <c r="A930" i="2"/>
  <c r="W929" i="2"/>
  <c r="A929" i="2"/>
  <c r="W928" i="2"/>
  <c r="A928" i="2"/>
  <c r="W927" i="2"/>
  <c r="A927" i="2"/>
  <c r="W926" i="2"/>
  <c r="A926" i="2"/>
  <c r="W925" i="2"/>
  <c r="A925" i="2"/>
  <c r="W924" i="2"/>
  <c r="A924" i="2"/>
  <c r="W923" i="2"/>
  <c r="A923" i="2"/>
  <c r="W922" i="2"/>
  <c r="A922" i="2"/>
  <c r="W921" i="2"/>
  <c r="A921" i="2"/>
  <c r="W920" i="2"/>
  <c r="A920" i="2"/>
  <c r="W919" i="2"/>
  <c r="A919" i="2"/>
  <c r="W918" i="2"/>
  <c r="A918" i="2"/>
  <c r="W917" i="2"/>
  <c r="A917" i="2"/>
  <c r="W916" i="2"/>
  <c r="A916" i="2"/>
  <c r="W915" i="2"/>
  <c r="A915" i="2"/>
  <c r="W914" i="2"/>
  <c r="A914" i="2"/>
  <c r="W913" i="2"/>
  <c r="A913" i="2"/>
  <c r="W912" i="2"/>
  <c r="A912" i="2"/>
  <c r="W911" i="2"/>
  <c r="A911" i="2"/>
  <c r="W910" i="2"/>
  <c r="A910" i="2"/>
  <c r="W909" i="2"/>
  <c r="A909" i="2"/>
  <c r="W908" i="2"/>
  <c r="A908" i="2"/>
  <c r="W907" i="2"/>
  <c r="A907" i="2"/>
  <c r="W906" i="2"/>
  <c r="A906" i="2"/>
  <c r="W905" i="2"/>
  <c r="A905" i="2"/>
  <c r="W904" i="2"/>
  <c r="A904" i="2"/>
  <c r="W903" i="2"/>
  <c r="A903" i="2"/>
  <c r="W902" i="2"/>
  <c r="A902" i="2"/>
  <c r="W901" i="2"/>
  <c r="A901" i="2"/>
  <c r="W900" i="2"/>
  <c r="A900" i="2"/>
  <c r="W899" i="2"/>
  <c r="A899" i="2"/>
  <c r="W898" i="2"/>
  <c r="A898" i="2"/>
  <c r="W897" i="2"/>
  <c r="A897" i="2"/>
  <c r="W896" i="2"/>
  <c r="A896" i="2"/>
  <c r="W895" i="2"/>
  <c r="A895" i="2"/>
  <c r="W894" i="2"/>
  <c r="A894" i="2"/>
  <c r="W893" i="2"/>
  <c r="A893" i="2"/>
  <c r="W892" i="2"/>
  <c r="A892" i="2"/>
  <c r="W891" i="2"/>
  <c r="A891" i="2"/>
  <c r="W890" i="2"/>
  <c r="A890" i="2"/>
  <c r="W889" i="2"/>
  <c r="A889" i="2"/>
  <c r="W888" i="2"/>
  <c r="A888" i="2"/>
  <c r="W887" i="2"/>
  <c r="A887" i="2"/>
  <c r="W886" i="2"/>
  <c r="A886" i="2"/>
  <c r="W885" i="2"/>
  <c r="A885" i="2"/>
  <c r="W884" i="2"/>
  <c r="A884" i="2"/>
  <c r="W883" i="2"/>
  <c r="A883" i="2"/>
  <c r="W882" i="2"/>
  <c r="A882" i="2"/>
  <c r="W881" i="2"/>
  <c r="A881" i="2"/>
  <c r="W880" i="2"/>
  <c r="A880" i="2"/>
  <c r="W879" i="2"/>
  <c r="A879" i="2"/>
  <c r="W878" i="2"/>
  <c r="A878" i="2"/>
  <c r="W877" i="2"/>
  <c r="A877" i="2"/>
  <c r="W876" i="2"/>
  <c r="A876" i="2"/>
  <c r="W875" i="2"/>
  <c r="A875" i="2"/>
  <c r="W874" i="2"/>
  <c r="A874" i="2"/>
  <c r="W873" i="2"/>
  <c r="A873" i="2"/>
  <c r="W872" i="2"/>
  <c r="A872" i="2"/>
  <c r="W871" i="2"/>
  <c r="A871" i="2"/>
  <c r="W870" i="2"/>
  <c r="A870" i="2"/>
  <c r="W869" i="2"/>
  <c r="A869" i="2"/>
  <c r="W868" i="2"/>
  <c r="A868" i="2"/>
  <c r="W867" i="2"/>
  <c r="A867" i="2"/>
  <c r="W866" i="2"/>
  <c r="A866" i="2"/>
  <c r="W865" i="2"/>
  <c r="A865" i="2"/>
  <c r="W864" i="2"/>
  <c r="A864" i="2"/>
  <c r="W863" i="2"/>
  <c r="A863" i="2"/>
  <c r="W862" i="2"/>
  <c r="A862" i="2"/>
  <c r="W861" i="2"/>
  <c r="A861" i="2"/>
  <c r="W860" i="2"/>
  <c r="A860" i="2"/>
  <c r="W859" i="2"/>
  <c r="A859" i="2"/>
  <c r="W858" i="2"/>
  <c r="A858" i="2"/>
  <c r="W857" i="2"/>
  <c r="A857" i="2"/>
  <c r="W856" i="2"/>
  <c r="A856" i="2"/>
  <c r="W855" i="2"/>
  <c r="A855" i="2"/>
  <c r="W854" i="2"/>
  <c r="A854" i="2"/>
  <c r="W853" i="2"/>
  <c r="A853" i="2"/>
  <c r="W852" i="2"/>
  <c r="A852" i="2"/>
  <c r="W851" i="2"/>
  <c r="A851" i="2"/>
  <c r="W850" i="2"/>
  <c r="A850" i="2"/>
  <c r="W849" i="2"/>
  <c r="A849" i="2"/>
  <c r="W848" i="2"/>
  <c r="A848" i="2"/>
  <c r="W847" i="2"/>
  <c r="A847" i="2"/>
  <c r="W846" i="2"/>
  <c r="A846" i="2"/>
  <c r="W845" i="2"/>
  <c r="A845" i="2"/>
  <c r="W844" i="2"/>
  <c r="A844" i="2"/>
  <c r="W843" i="2"/>
  <c r="A843" i="2"/>
  <c r="W842" i="2"/>
  <c r="A842" i="2"/>
  <c r="W841" i="2"/>
  <c r="A841" i="2"/>
  <c r="W840" i="2"/>
  <c r="A840" i="2"/>
  <c r="W839" i="2"/>
  <c r="A839" i="2"/>
  <c r="W838" i="2"/>
  <c r="A838" i="2"/>
  <c r="W837" i="2"/>
  <c r="A837" i="2"/>
  <c r="W836" i="2"/>
  <c r="A836" i="2"/>
  <c r="W835" i="2"/>
  <c r="A835" i="2"/>
  <c r="W834" i="2"/>
  <c r="A834" i="2"/>
  <c r="W833" i="2"/>
  <c r="A833" i="2"/>
  <c r="W832" i="2"/>
  <c r="A832" i="2"/>
  <c r="W831" i="2"/>
  <c r="A831" i="2"/>
  <c r="W830" i="2"/>
  <c r="A830" i="2"/>
  <c r="W829" i="2"/>
  <c r="A829" i="2"/>
  <c r="W828" i="2"/>
  <c r="A828" i="2"/>
  <c r="W827" i="2"/>
  <c r="A827" i="2"/>
  <c r="W826" i="2"/>
  <c r="A826" i="2"/>
  <c r="W825" i="2"/>
  <c r="A825" i="2"/>
  <c r="W824" i="2"/>
  <c r="A824" i="2"/>
  <c r="W823" i="2"/>
  <c r="A823" i="2"/>
  <c r="W822" i="2"/>
  <c r="A822" i="2"/>
  <c r="W821" i="2"/>
  <c r="A821" i="2"/>
  <c r="W820" i="2"/>
  <c r="A820" i="2"/>
  <c r="W819" i="2"/>
  <c r="A819" i="2"/>
  <c r="W818" i="2"/>
  <c r="A818" i="2"/>
  <c r="W817" i="2"/>
  <c r="A817" i="2"/>
  <c r="W816" i="2"/>
  <c r="A816" i="2"/>
  <c r="W815" i="2"/>
  <c r="A815" i="2"/>
  <c r="W814" i="2"/>
  <c r="A814" i="2"/>
  <c r="W813" i="2"/>
  <c r="A813" i="2"/>
  <c r="W812" i="2"/>
  <c r="A812" i="2"/>
  <c r="W811" i="2"/>
  <c r="A811" i="2"/>
  <c r="W810" i="2"/>
  <c r="A810" i="2"/>
  <c r="W809" i="2"/>
  <c r="A809" i="2"/>
  <c r="W808" i="2"/>
  <c r="A808" i="2"/>
  <c r="W807" i="2"/>
  <c r="A807" i="2"/>
  <c r="W806" i="2"/>
  <c r="A806" i="2"/>
  <c r="W805" i="2"/>
  <c r="A805" i="2"/>
  <c r="W804" i="2"/>
  <c r="A804" i="2"/>
  <c r="W803" i="2"/>
  <c r="A803" i="2"/>
  <c r="W802" i="2"/>
  <c r="A802" i="2"/>
  <c r="W801" i="2"/>
  <c r="A801" i="2"/>
  <c r="W800" i="2"/>
  <c r="A800" i="2"/>
  <c r="W799" i="2"/>
  <c r="A799" i="2"/>
  <c r="W798" i="2"/>
  <c r="A798" i="2"/>
  <c r="W797" i="2"/>
  <c r="A797" i="2"/>
  <c r="W796" i="2"/>
  <c r="A796" i="2"/>
  <c r="W795" i="2"/>
  <c r="A795" i="2"/>
  <c r="W794" i="2"/>
  <c r="A794" i="2"/>
  <c r="W793" i="2"/>
  <c r="A793" i="2"/>
  <c r="W792" i="2"/>
  <c r="A792" i="2"/>
  <c r="W791" i="2"/>
  <c r="A791" i="2"/>
  <c r="W790" i="2"/>
  <c r="A790" i="2"/>
  <c r="W789" i="2"/>
  <c r="A789" i="2"/>
  <c r="W788" i="2"/>
  <c r="A788" i="2"/>
  <c r="W787" i="2"/>
  <c r="A787" i="2"/>
  <c r="W786" i="2"/>
  <c r="A786" i="2"/>
  <c r="W785" i="2"/>
  <c r="A785" i="2"/>
  <c r="W784" i="2"/>
  <c r="A784" i="2"/>
  <c r="W783" i="2"/>
  <c r="A783" i="2"/>
  <c r="W782" i="2"/>
  <c r="A782" i="2"/>
  <c r="W781" i="2"/>
  <c r="A781" i="2"/>
  <c r="W780" i="2"/>
  <c r="A780" i="2"/>
  <c r="W779" i="2"/>
  <c r="A779" i="2"/>
  <c r="W778" i="2"/>
  <c r="A778" i="2"/>
  <c r="W777" i="2"/>
  <c r="A777" i="2"/>
  <c r="W776" i="2"/>
  <c r="A776" i="2"/>
  <c r="W775" i="2"/>
  <c r="A775" i="2"/>
  <c r="W774" i="2"/>
  <c r="A774" i="2"/>
  <c r="W773" i="2"/>
  <c r="A773" i="2"/>
  <c r="W772" i="2"/>
  <c r="A772" i="2"/>
  <c r="W771" i="2"/>
  <c r="A771" i="2"/>
  <c r="W770" i="2"/>
  <c r="A770" i="2"/>
  <c r="W769" i="2"/>
  <c r="A769" i="2"/>
  <c r="W768" i="2"/>
  <c r="A768" i="2"/>
  <c r="W767" i="2"/>
  <c r="A767" i="2"/>
  <c r="W766" i="2"/>
  <c r="A766" i="2"/>
  <c r="W765" i="2"/>
  <c r="A765" i="2"/>
  <c r="W764" i="2"/>
  <c r="A764" i="2"/>
  <c r="W763" i="2"/>
  <c r="A763" i="2"/>
  <c r="W762" i="2"/>
  <c r="A762" i="2"/>
  <c r="W761" i="2"/>
  <c r="A761" i="2"/>
  <c r="W760" i="2"/>
  <c r="A760" i="2"/>
  <c r="W759" i="2"/>
  <c r="A759" i="2"/>
  <c r="W758" i="2"/>
  <c r="A758" i="2"/>
  <c r="W757" i="2"/>
  <c r="A757" i="2"/>
  <c r="W756" i="2"/>
  <c r="A756" i="2"/>
  <c r="W755" i="2"/>
  <c r="A755" i="2"/>
  <c r="W754" i="2"/>
  <c r="A754" i="2"/>
  <c r="W753" i="2"/>
  <c r="A753" i="2"/>
  <c r="W752" i="2"/>
  <c r="A752" i="2"/>
  <c r="W751" i="2"/>
  <c r="A751" i="2"/>
  <c r="W750" i="2"/>
  <c r="A750" i="2"/>
  <c r="W749" i="2"/>
  <c r="A749" i="2"/>
  <c r="W748" i="2"/>
  <c r="A748" i="2"/>
  <c r="W747" i="2"/>
  <c r="A747" i="2"/>
  <c r="W746" i="2"/>
  <c r="A746" i="2"/>
  <c r="W745" i="2"/>
  <c r="A745" i="2"/>
  <c r="W744" i="2"/>
  <c r="A744" i="2"/>
  <c r="W743" i="2"/>
  <c r="A743" i="2"/>
  <c r="W742" i="2"/>
  <c r="A742" i="2"/>
  <c r="W741" i="2"/>
  <c r="A741" i="2"/>
  <c r="W740" i="2"/>
  <c r="A740" i="2"/>
  <c r="W739" i="2"/>
  <c r="A739" i="2"/>
  <c r="W738" i="2"/>
  <c r="A738" i="2"/>
  <c r="W737" i="2"/>
  <c r="A737" i="2"/>
  <c r="W736" i="2"/>
  <c r="A736" i="2"/>
  <c r="W735" i="2"/>
  <c r="A735" i="2"/>
  <c r="W734" i="2"/>
  <c r="A734" i="2"/>
  <c r="W733" i="2"/>
  <c r="A733" i="2"/>
  <c r="W732" i="2"/>
  <c r="A732" i="2"/>
  <c r="W731" i="2"/>
  <c r="A731" i="2"/>
  <c r="W730" i="2"/>
  <c r="A730" i="2"/>
  <c r="W729" i="2"/>
  <c r="A729" i="2"/>
  <c r="W728" i="2"/>
  <c r="A728" i="2"/>
  <c r="W727" i="2"/>
  <c r="A727" i="2"/>
  <c r="W726" i="2"/>
  <c r="A726" i="2"/>
  <c r="W725" i="2"/>
  <c r="A725" i="2"/>
  <c r="W724" i="2"/>
  <c r="A724" i="2"/>
  <c r="W723" i="2"/>
  <c r="A723" i="2"/>
  <c r="W722" i="2"/>
  <c r="A722" i="2"/>
  <c r="W721" i="2"/>
  <c r="A721" i="2"/>
  <c r="W720" i="2"/>
  <c r="A720" i="2"/>
  <c r="W719" i="2"/>
  <c r="A719" i="2"/>
  <c r="W718" i="2"/>
  <c r="A718" i="2"/>
  <c r="W717" i="2"/>
  <c r="A717" i="2"/>
  <c r="W716" i="2"/>
  <c r="A716" i="2"/>
  <c r="W715" i="2"/>
  <c r="A715" i="2"/>
  <c r="W714" i="2"/>
  <c r="A714" i="2"/>
  <c r="W713" i="2"/>
  <c r="A713" i="2"/>
  <c r="W712" i="2"/>
  <c r="A712" i="2"/>
  <c r="W711" i="2"/>
  <c r="A711" i="2"/>
  <c r="W710" i="2"/>
  <c r="A710" i="2"/>
  <c r="W709" i="2"/>
  <c r="A709" i="2"/>
  <c r="W708" i="2"/>
  <c r="A708" i="2"/>
  <c r="W707" i="2"/>
  <c r="A707" i="2"/>
  <c r="W706" i="2"/>
  <c r="A706" i="2"/>
  <c r="W705" i="2"/>
  <c r="A705" i="2"/>
  <c r="W704" i="2"/>
  <c r="A704" i="2"/>
  <c r="W703" i="2"/>
  <c r="A703" i="2"/>
  <c r="W702" i="2"/>
  <c r="A702" i="2"/>
  <c r="W701" i="2"/>
  <c r="A701" i="2"/>
  <c r="W700" i="2"/>
  <c r="A700" i="2"/>
  <c r="W699" i="2"/>
  <c r="A699" i="2"/>
  <c r="W698" i="2"/>
  <c r="A698" i="2"/>
  <c r="W697" i="2"/>
  <c r="A697" i="2"/>
  <c r="W696" i="2"/>
  <c r="A696" i="2"/>
  <c r="W695" i="2"/>
  <c r="A695" i="2"/>
  <c r="W694" i="2"/>
  <c r="A694" i="2"/>
  <c r="W693" i="2"/>
  <c r="A693" i="2"/>
  <c r="W692" i="2"/>
  <c r="A692" i="2"/>
  <c r="W691" i="2"/>
  <c r="A691" i="2"/>
  <c r="W690" i="2"/>
  <c r="A690" i="2"/>
  <c r="W689" i="2"/>
  <c r="A689" i="2"/>
  <c r="W688" i="2"/>
  <c r="A688" i="2"/>
  <c r="W687" i="2"/>
  <c r="A687" i="2"/>
  <c r="W686" i="2"/>
  <c r="A686" i="2"/>
  <c r="W685" i="2"/>
  <c r="A685" i="2"/>
  <c r="W684" i="2"/>
  <c r="A684" i="2"/>
  <c r="W683" i="2"/>
  <c r="A683" i="2"/>
  <c r="W682" i="2"/>
  <c r="A682" i="2"/>
  <c r="W681" i="2"/>
  <c r="A681" i="2"/>
  <c r="W680" i="2"/>
  <c r="A680" i="2"/>
  <c r="W679" i="2"/>
  <c r="A679" i="2"/>
  <c r="W678" i="2"/>
  <c r="A678" i="2"/>
  <c r="W677" i="2"/>
  <c r="A677" i="2"/>
  <c r="W676" i="2"/>
  <c r="A676" i="2"/>
  <c r="W675" i="2"/>
  <c r="A675" i="2"/>
  <c r="W674" i="2"/>
  <c r="A674" i="2"/>
  <c r="W673" i="2"/>
  <c r="A673" i="2"/>
  <c r="W672" i="2"/>
  <c r="A672" i="2"/>
  <c r="W671" i="2"/>
  <c r="A671" i="2"/>
  <c r="W670" i="2"/>
  <c r="A670" i="2"/>
  <c r="W669" i="2"/>
  <c r="A669" i="2"/>
  <c r="W668" i="2"/>
  <c r="A668" i="2"/>
  <c r="W667" i="2"/>
  <c r="A667" i="2"/>
  <c r="W666" i="2"/>
  <c r="A666" i="2"/>
  <c r="W665" i="2"/>
  <c r="A665" i="2"/>
  <c r="W664" i="2"/>
  <c r="A664" i="2"/>
  <c r="W663" i="2"/>
  <c r="A663" i="2"/>
  <c r="W662" i="2"/>
  <c r="A662" i="2"/>
  <c r="W661" i="2"/>
  <c r="A661" i="2"/>
  <c r="W660" i="2"/>
  <c r="A660" i="2"/>
  <c r="W659" i="2"/>
  <c r="A659" i="2"/>
  <c r="W658" i="2"/>
  <c r="A658" i="2"/>
  <c r="W657" i="2"/>
  <c r="A657" i="2"/>
  <c r="W656" i="2"/>
  <c r="A656" i="2"/>
  <c r="W655" i="2"/>
  <c r="A655" i="2"/>
  <c r="W654" i="2"/>
  <c r="A654" i="2"/>
  <c r="W653" i="2"/>
  <c r="A653" i="2"/>
  <c r="W652" i="2"/>
  <c r="A652" i="2"/>
  <c r="W651" i="2"/>
  <c r="A651" i="2"/>
  <c r="W650" i="2"/>
  <c r="A650" i="2"/>
  <c r="W649" i="2"/>
  <c r="A649" i="2"/>
  <c r="W648" i="2"/>
  <c r="A648" i="2"/>
  <c r="W647" i="2"/>
  <c r="A647" i="2"/>
  <c r="W646" i="2"/>
  <c r="A646" i="2"/>
  <c r="W645" i="2"/>
  <c r="A645" i="2"/>
  <c r="W644" i="2"/>
  <c r="A644" i="2"/>
  <c r="W643" i="2"/>
  <c r="A643" i="2"/>
  <c r="W642" i="2"/>
  <c r="A642" i="2"/>
  <c r="W641" i="2"/>
  <c r="A641" i="2"/>
  <c r="W640" i="2"/>
  <c r="A640" i="2"/>
  <c r="W639" i="2"/>
  <c r="A639" i="2"/>
  <c r="W638" i="2"/>
  <c r="A638" i="2"/>
  <c r="W637" i="2"/>
  <c r="A637" i="2"/>
  <c r="W636" i="2"/>
  <c r="A636" i="2"/>
  <c r="W635" i="2"/>
  <c r="A635" i="2"/>
  <c r="W634" i="2"/>
  <c r="A634" i="2"/>
  <c r="W633" i="2"/>
  <c r="A633" i="2"/>
  <c r="W632" i="2"/>
  <c r="A632" i="2"/>
  <c r="W631" i="2"/>
  <c r="A631" i="2"/>
  <c r="W630" i="2"/>
  <c r="A630" i="2"/>
  <c r="W629" i="2"/>
  <c r="A629" i="2"/>
  <c r="W628" i="2"/>
  <c r="A628" i="2"/>
  <c r="W627" i="2"/>
  <c r="A627" i="2"/>
  <c r="W626" i="2"/>
  <c r="A626" i="2"/>
  <c r="W625" i="2"/>
  <c r="A625" i="2"/>
  <c r="W624" i="2"/>
  <c r="A624" i="2"/>
  <c r="W623" i="2"/>
  <c r="A623" i="2"/>
  <c r="W622" i="2"/>
  <c r="A622" i="2"/>
  <c r="W621" i="2"/>
  <c r="A621" i="2"/>
  <c r="W620" i="2"/>
  <c r="A620" i="2"/>
  <c r="W619" i="2"/>
  <c r="A619" i="2"/>
  <c r="W618" i="2"/>
  <c r="A618" i="2"/>
  <c r="W617" i="2"/>
  <c r="A617" i="2"/>
  <c r="W616" i="2"/>
  <c r="A616" i="2"/>
  <c r="W615" i="2"/>
  <c r="A615" i="2"/>
  <c r="W614" i="2"/>
  <c r="A614" i="2"/>
  <c r="W613" i="2"/>
  <c r="A613" i="2"/>
  <c r="W612" i="2"/>
  <c r="A612" i="2"/>
  <c r="W611" i="2"/>
  <c r="A611" i="2"/>
  <c r="W610" i="2"/>
  <c r="A610" i="2"/>
  <c r="W609" i="2"/>
  <c r="A609" i="2"/>
  <c r="W608" i="2"/>
  <c r="A608" i="2"/>
  <c r="W607" i="2"/>
  <c r="A607" i="2"/>
  <c r="W606" i="2"/>
  <c r="A606" i="2"/>
  <c r="W605" i="2"/>
  <c r="A605" i="2"/>
  <c r="W604" i="2"/>
  <c r="A604" i="2"/>
  <c r="W603" i="2"/>
  <c r="A603" i="2"/>
  <c r="W602" i="2"/>
  <c r="A602" i="2"/>
  <c r="W601" i="2"/>
  <c r="A601" i="2"/>
  <c r="W600" i="2"/>
  <c r="A600" i="2"/>
  <c r="W599" i="2"/>
  <c r="A599" i="2"/>
  <c r="W598" i="2"/>
  <c r="A598" i="2"/>
  <c r="W597" i="2"/>
  <c r="A597" i="2"/>
  <c r="W596" i="2"/>
  <c r="A596" i="2"/>
  <c r="W595" i="2"/>
  <c r="A595" i="2"/>
  <c r="W594" i="2"/>
  <c r="A594" i="2"/>
  <c r="W593" i="2"/>
  <c r="A593" i="2"/>
  <c r="W592" i="2"/>
  <c r="A592" i="2"/>
  <c r="W591" i="2"/>
  <c r="A591" i="2"/>
  <c r="W590" i="2"/>
  <c r="A590" i="2"/>
  <c r="W589" i="2"/>
  <c r="A589" i="2"/>
  <c r="W588" i="2"/>
  <c r="A588" i="2"/>
  <c r="W587" i="2"/>
  <c r="A587" i="2"/>
  <c r="W586" i="2"/>
  <c r="A586" i="2"/>
  <c r="W585" i="2"/>
  <c r="A585" i="2"/>
  <c r="W584" i="2"/>
  <c r="A584" i="2"/>
  <c r="W583" i="2"/>
  <c r="A583" i="2"/>
  <c r="W582" i="2"/>
  <c r="A582" i="2"/>
  <c r="W581" i="2"/>
  <c r="A581" i="2"/>
  <c r="W580" i="2"/>
  <c r="A580" i="2"/>
  <c r="W579" i="2"/>
  <c r="A579" i="2"/>
  <c r="W578" i="2"/>
  <c r="A578" i="2"/>
  <c r="W577" i="2"/>
  <c r="A577" i="2"/>
  <c r="W576" i="2"/>
  <c r="A576" i="2"/>
  <c r="W575" i="2"/>
  <c r="A575" i="2"/>
  <c r="W574" i="2"/>
  <c r="A574" i="2"/>
  <c r="W573" i="2"/>
  <c r="A573" i="2"/>
  <c r="W572" i="2"/>
  <c r="A572" i="2"/>
  <c r="W571" i="2"/>
  <c r="A571" i="2"/>
  <c r="W570" i="2"/>
  <c r="A570" i="2"/>
  <c r="W569" i="2"/>
  <c r="A569" i="2"/>
  <c r="W568" i="2"/>
  <c r="A568" i="2"/>
  <c r="W567" i="2"/>
  <c r="A567" i="2"/>
  <c r="W566" i="2"/>
  <c r="A566" i="2"/>
  <c r="W565" i="2"/>
  <c r="A565" i="2"/>
  <c r="W564" i="2"/>
  <c r="A564" i="2"/>
  <c r="W563" i="2"/>
  <c r="A563" i="2"/>
  <c r="W562" i="2"/>
  <c r="A562" i="2"/>
  <c r="W561" i="2"/>
  <c r="A561" i="2"/>
  <c r="W560" i="2"/>
  <c r="A560" i="2"/>
  <c r="W559" i="2"/>
  <c r="A559" i="2"/>
  <c r="W558" i="2"/>
  <c r="A558" i="2"/>
  <c r="W557" i="2"/>
  <c r="A557" i="2"/>
  <c r="W556" i="2"/>
  <c r="A556" i="2"/>
  <c r="W555" i="2"/>
  <c r="A555" i="2"/>
  <c r="W554" i="2"/>
  <c r="A554" i="2"/>
  <c r="W553" i="2"/>
  <c r="A553" i="2"/>
  <c r="W552" i="2"/>
  <c r="A552" i="2"/>
  <c r="W551" i="2"/>
  <c r="A551" i="2"/>
  <c r="W550" i="2"/>
  <c r="A550" i="2"/>
  <c r="W549" i="2"/>
  <c r="A549" i="2"/>
  <c r="W548" i="2"/>
  <c r="A548" i="2"/>
  <c r="W547" i="2"/>
  <c r="A547" i="2"/>
  <c r="W546" i="2"/>
  <c r="A546" i="2"/>
  <c r="W545" i="2"/>
  <c r="A545" i="2"/>
  <c r="W544" i="2"/>
  <c r="A544" i="2"/>
  <c r="W543" i="2"/>
  <c r="A543" i="2"/>
  <c r="W542" i="2"/>
  <c r="A542" i="2"/>
  <c r="W541" i="2"/>
  <c r="A541" i="2"/>
  <c r="W540" i="2"/>
  <c r="A540" i="2"/>
  <c r="W539" i="2"/>
  <c r="A539" i="2"/>
  <c r="W538" i="2"/>
  <c r="A538" i="2"/>
  <c r="W537" i="2"/>
  <c r="A537" i="2"/>
  <c r="W536" i="2"/>
  <c r="A536" i="2"/>
  <c r="W535" i="2"/>
  <c r="A535" i="2"/>
  <c r="W534" i="2"/>
  <c r="A534" i="2"/>
  <c r="W533" i="2"/>
  <c r="A533" i="2"/>
  <c r="W532" i="2"/>
  <c r="A532" i="2"/>
  <c r="W531" i="2"/>
  <c r="A531" i="2"/>
  <c r="W530" i="2"/>
  <c r="A530" i="2"/>
  <c r="W529" i="2"/>
  <c r="A529" i="2"/>
  <c r="W528" i="2"/>
  <c r="A528" i="2"/>
  <c r="W527" i="2"/>
  <c r="A527" i="2"/>
  <c r="W526" i="2"/>
  <c r="A526" i="2"/>
  <c r="W525" i="2"/>
  <c r="A525" i="2"/>
  <c r="W524" i="2"/>
  <c r="A524" i="2"/>
  <c r="W523" i="2"/>
  <c r="A523" i="2"/>
  <c r="W522" i="2"/>
  <c r="A522" i="2"/>
  <c r="W521" i="2"/>
  <c r="A521" i="2"/>
  <c r="W520" i="2"/>
  <c r="A520" i="2"/>
  <c r="W519" i="2"/>
  <c r="A519" i="2"/>
  <c r="W518" i="2"/>
  <c r="A518" i="2"/>
  <c r="W517" i="2"/>
  <c r="A517" i="2"/>
  <c r="W516" i="2"/>
  <c r="A516" i="2"/>
  <c r="W515" i="2"/>
  <c r="A515" i="2"/>
  <c r="W514" i="2"/>
  <c r="A514" i="2"/>
  <c r="W513" i="2"/>
  <c r="A513" i="2"/>
  <c r="W512" i="2"/>
  <c r="A512" i="2"/>
  <c r="W511" i="2"/>
  <c r="A511" i="2"/>
  <c r="W510" i="2"/>
  <c r="A510" i="2"/>
  <c r="W509" i="2"/>
  <c r="A509" i="2"/>
  <c r="W508" i="2"/>
  <c r="A508" i="2"/>
  <c r="W507" i="2"/>
  <c r="A507" i="2"/>
  <c r="W506" i="2"/>
  <c r="A506" i="2"/>
  <c r="W505" i="2"/>
  <c r="A505" i="2"/>
  <c r="W504" i="2"/>
  <c r="A504" i="2"/>
  <c r="W503" i="2"/>
  <c r="A503" i="2"/>
  <c r="W502" i="2"/>
  <c r="A502" i="2"/>
  <c r="W501" i="2"/>
  <c r="A501" i="2"/>
  <c r="W500" i="2"/>
  <c r="A500" i="2"/>
  <c r="W499" i="2"/>
  <c r="A499" i="2"/>
  <c r="W498" i="2"/>
  <c r="A498" i="2"/>
  <c r="W497" i="2"/>
  <c r="A497" i="2"/>
  <c r="W496" i="2"/>
  <c r="A496" i="2"/>
  <c r="W495" i="2"/>
  <c r="A495" i="2"/>
  <c r="W494" i="2"/>
  <c r="A494" i="2"/>
  <c r="W493" i="2"/>
  <c r="A493" i="2"/>
  <c r="W492" i="2"/>
  <c r="A492" i="2"/>
  <c r="W491" i="2"/>
  <c r="A491" i="2"/>
  <c r="W490" i="2"/>
  <c r="A490" i="2"/>
  <c r="W489" i="2"/>
  <c r="A489" i="2"/>
  <c r="W488" i="2"/>
  <c r="A488" i="2"/>
  <c r="W487" i="2"/>
  <c r="A487" i="2"/>
  <c r="W486" i="2"/>
  <c r="A486" i="2"/>
  <c r="W485" i="2"/>
  <c r="A485" i="2"/>
  <c r="W484" i="2"/>
  <c r="A484" i="2"/>
  <c r="W483" i="2"/>
  <c r="A483" i="2"/>
  <c r="W482" i="2"/>
  <c r="A482" i="2"/>
  <c r="W481" i="2"/>
  <c r="A481" i="2"/>
  <c r="W480" i="2"/>
  <c r="A480" i="2"/>
  <c r="W479" i="2"/>
  <c r="A479" i="2"/>
  <c r="W478" i="2"/>
  <c r="A478" i="2"/>
  <c r="W477" i="2"/>
  <c r="A477" i="2"/>
  <c r="W476" i="2"/>
  <c r="A476" i="2"/>
  <c r="W475" i="2"/>
  <c r="A475" i="2"/>
  <c r="W474" i="2"/>
  <c r="A474" i="2"/>
  <c r="W473" i="2"/>
  <c r="A473" i="2"/>
  <c r="W472" i="2"/>
  <c r="A472" i="2"/>
  <c r="W471" i="2"/>
  <c r="A471" i="2"/>
  <c r="W470" i="2"/>
  <c r="A470" i="2"/>
  <c r="W469" i="2"/>
  <c r="A469" i="2"/>
  <c r="W468" i="2"/>
  <c r="A468" i="2"/>
  <c r="W467" i="2"/>
  <c r="A467" i="2"/>
  <c r="W466" i="2"/>
  <c r="A466" i="2"/>
  <c r="W465" i="2"/>
  <c r="A465" i="2"/>
  <c r="W464" i="2"/>
  <c r="A464" i="2"/>
  <c r="W463" i="2"/>
  <c r="A463" i="2"/>
  <c r="W462" i="2"/>
  <c r="A462" i="2"/>
  <c r="W461" i="2"/>
  <c r="A461" i="2"/>
  <c r="W460" i="2"/>
  <c r="A460" i="2"/>
  <c r="W459" i="2"/>
  <c r="A459" i="2"/>
  <c r="W458" i="2"/>
  <c r="A458" i="2"/>
  <c r="W457" i="2"/>
  <c r="A457" i="2"/>
  <c r="W456" i="2"/>
  <c r="A456" i="2"/>
  <c r="W455" i="2"/>
  <c r="A455" i="2"/>
  <c r="W454" i="2"/>
  <c r="A454" i="2"/>
  <c r="W453" i="2"/>
  <c r="A453" i="2"/>
  <c r="W452" i="2"/>
  <c r="A452" i="2"/>
  <c r="W451" i="2"/>
  <c r="A451" i="2"/>
  <c r="W450" i="2"/>
  <c r="A450" i="2"/>
  <c r="W449" i="2"/>
  <c r="A449" i="2"/>
  <c r="W448" i="2"/>
  <c r="A448" i="2"/>
  <c r="W447" i="2"/>
  <c r="A447" i="2"/>
  <c r="W446" i="2"/>
  <c r="A446" i="2"/>
  <c r="W445" i="2"/>
  <c r="A445" i="2"/>
  <c r="W444" i="2"/>
  <c r="A444" i="2"/>
  <c r="W443" i="2"/>
  <c r="A443" i="2"/>
  <c r="W442" i="2"/>
  <c r="A442" i="2"/>
  <c r="W441" i="2"/>
  <c r="A441" i="2"/>
  <c r="W440" i="2"/>
  <c r="A440" i="2"/>
  <c r="W439" i="2"/>
  <c r="A439" i="2"/>
  <c r="W438" i="2"/>
  <c r="A438" i="2"/>
  <c r="W437" i="2"/>
  <c r="A437" i="2"/>
  <c r="W436" i="2"/>
  <c r="A436" i="2"/>
  <c r="W435" i="2"/>
  <c r="A435" i="2"/>
  <c r="W434" i="2"/>
  <c r="A434" i="2"/>
  <c r="W433" i="2"/>
  <c r="A433" i="2"/>
  <c r="W432" i="2"/>
  <c r="A432" i="2"/>
  <c r="W431" i="2"/>
  <c r="A431" i="2"/>
  <c r="W430" i="2"/>
  <c r="A430" i="2"/>
  <c r="W429" i="2"/>
  <c r="A429" i="2"/>
  <c r="W428" i="2"/>
  <c r="A428" i="2"/>
  <c r="W427" i="2"/>
  <c r="A427" i="2"/>
  <c r="W426" i="2"/>
  <c r="A426" i="2"/>
  <c r="W425" i="2"/>
  <c r="A425" i="2"/>
  <c r="W424" i="2"/>
  <c r="A424" i="2"/>
  <c r="W423" i="2"/>
  <c r="A423" i="2"/>
  <c r="W422" i="2"/>
  <c r="A422" i="2"/>
  <c r="W421" i="2"/>
  <c r="A421" i="2"/>
  <c r="W420" i="2"/>
  <c r="A420" i="2"/>
  <c r="W419" i="2"/>
  <c r="A419" i="2"/>
  <c r="W418" i="2"/>
  <c r="A418" i="2"/>
  <c r="W417" i="2"/>
  <c r="A417" i="2"/>
  <c r="W416" i="2"/>
  <c r="A416" i="2"/>
  <c r="W415" i="2"/>
  <c r="A415" i="2"/>
  <c r="W414" i="2"/>
  <c r="A414" i="2"/>
  <c r="W413" i="2"/>
  <c r="A413" i="2"/>
  <c r="W412" i="2"/>
  <c r="A412" i="2"/>
  <c r="W411" i="2"/>
  <c r="A411" i="2"/>
  <c r="W410" i="2"/>
  <c r="A410" i="2"/>
  <c r="W409" i="2"/>
  <c r="A409" i="2"/>
  <c r="W408" i="2"/>
  <c r="A408" i="2"/>
  <c r="W407" i="2"/>
  <c r="A407" i="2"/>
  <c r="W406" i="2"/>
  <c r="A406" i="2"/>
  <c r="W405" i="2"/>
  <c r="A405" i="2"/>
  <c r="W404" i="2"/>
  <c r="A404" i="2"/>
  <c r="W403" i="2"/>
  <c r="A403" i="2"/>
  <c r="W402" i="2"/>
  <c r="A402" i="2"/>
  <c r="W401" i="2"/>
  <c r="A401" i="2"/>
  <c r="W400" i="2"/>
  <c r="A400" i="2"/>
  <c r="W399" i="2"/>
  <c r="A399" i="2"/>
  <c r="W398" i="2"/>
  <c r="A398" i="2"/>
  <c r="W397" i="2"/>
  <c r="A397" i="2"/>
  <c r="W396" i="2"/>
  <c r="A396" i="2"/>
  <c r="W395" i="2"/>
  <c r="A395" i="2"/>
  <c r="W394" i="2"/>
  <c r="A394" i="2"/>
  <c r="W393" i="2"/>
  <c r="A393" i="2"/>
  <c r="W392" i="2"/>
  <c r="A392" i="2"/>
  <c r="W391" i="2"/>
  <c r="A391" i="2"/>
  <c r="W390" i="2"/>
  <c r="A390" i="2"/>
  <c r="W389" i="2"/>
  <c r="A389" i="2"/>
  <c r="W388" i="2"/>
  <c r="A388" i="2"/>
  <c r="W387" i="2"/>
  <c r="A387" i="2"/>
  <c r="W386" i="2"/>
  <c r="A386" i="2"/>
  <c r="W385" i="2"/>
  <c r="A385" i="2"/>
  <c r="W384" i="2"/>
  <c r="A384" i="2"/>
  <c r="W383" i="2"/>
  <c r="A383" i="2"/>
  <c r="W382" i="2"/>
  <c r="A382" i="2"/>
  <c r="W381" i="2"/>
  <c r="A381" i="2"/>
  <c r="W380" i="2"/>
  <c r="A380" i="2"/>
  <c r="W379" i="2"/>
  <c r="A379" i="2"/>
  <c r="W378" i="2"/>
  <c r="A378" i="2"/>
  <c r="W377" i="2"/>
  <c r="A377" i="2"/>
  <c r="W376" i="2"/>
  <c r="A376" i="2"/>
  <c r="W375" i="2"/>
  <c r="A375" i="2"/>
  <c r="W374" i="2"/>
  <c r="A374" i="2"/>
  <c r="W373" i="2"/>
  <c r="A373" i="2"/>
  <c r="W372" i="2"/>
  <c r="A372" i="2"/>
  <c r="W371" i="2"/>
  <c r="A371" i="2"/>
  <c r="W370" i="2"/>
  <c r="A370" i="2"/>
  <c r="W369" i="2"/>
  <c r="A369" i="2"/>
  <c r="W368" i="2"/>
  <c r="A368" i="2"/>
  <c r="W367" i="2"/>
  <c r="A367" i="2"/>
  <c r="W366" i="2"/>
  <c r="A366" i="2"/>
  <c r="W365" i="2"/>
  <c r="A365" i="2"/>
  <c r="W364" i="2"/>
  <c r="A364" i="2"/>
  <c r="W363" i="2"/>
  <c r="A363" i="2"/>
  <c r="W362" i="2"/>
  <c r="A362" i="2"/>
  <c r="W361" i="2"/>
  <c r="A361" i="2"/>
  <c r="W360" i="2"/>
  <c r="A360" i="2"/>
  <c r="W359" i="2"/>
  <c r="A359" i="2"/>
  <c r="W358" i="2"/>
  <c r="A358" i="2"/>
  <c r="W357" i="2"/>
  <c r="A357" i="2"/>
  <c r="W356" i="2"/>
  <c r="A356" i="2"/>
  <c r="W355" i="2"/>
  <c r="A355" i="2"/>
  <c r="W354" i="2"/>
  <c r="A354" i="2"/>
  <c r="W353" i="2"/>
  <c r="A353" i="2"/>
  <c r="W352" i="2"/>
  <c r="A352" i="2"/>
  <c r="W351" i="2"/>
  <c r="A351" i="2"/>
  <c r="W350" i="2"/>
  <c r="A350" i="2"/>
  <c r="W349" i="2"/>
  <c r="A349" i="2"/>
  <c r="W348" i="2"/>
  <c r="A348" i="2"/>
  <c r="W347" i="2"/>
  <c r="A347" i="2"/>
  <c r="W346" i="2"/>
  <c r="A346" i="2"/>
  <c r="W345" i="2"/>
  <c r="A345" i="2"/>
  <c r="W344" i="2"/>
  <c r="A344" i="2"/>
  <c r="W343" i="2"/>
  <c r="A343" i="2"/>
  <c r="W342" i="2"/>
  <c r="A342" i="2"/>
  <c r="W341" i="2"/>
  <c r="A341" i="2"/>
  <c r="W340" i="2"/>
  <c r="A340" i="2"/>
  <c r="W339" i="2"/>
  <c r="A339" i="2"/>
  <c r="W338" i="2"/>
  <c r="A338" i="2"/>
  <c r="W337" i="2"/>
  <c r="A337" i="2"/>
  <c r="W336" i="2"/>
  <c r="A336" i="2"/>
  <c r="W335" i="2"/>
  <c r="A335" i="2"/>
  <c r="W334" i="2"/>
  <c r="A334" i="2"/>
  <c r="W333" i="2"/>
  <c r="A333" i="2"/>
  <c r="W332" i="2"/>
  <c r="A332" i="2"/>
  <c r="W331" i="2"/>
  <c r="A331" i="2"/>
  <c r="W330" i="2"/>
  <c r="A330" i="2"/>
  <c r="W329" i="2"/>
  <c r="A329" i="2"/>
  <c r="W328" i="2"/>
  <c r="A328" i="2"/>
  <c r="W327" i="2"/>
  <c r="A327" i="2"/>
  <c r="W326" i="2"/>
  <c r="A326" i="2"/>
  <c r="W325" i="2"/>
  <c r="A325" i="2"/>
  <c r="W324" i="2"/>
  <c r="A324" i="2"/>
  <c r="W323" i="2"/>
  <c r="A323" i="2"/>
  <c r="W322" i="2"/>
  <c r="A322" i="2"/>
  <c r="W321" i="2"/>
  <c r="A321" i="2"/>
  <c r="W320" i="2"/>
  <c r="A320" i="2"/>
  <c r="W319" i="2"/>
  <c r="A319" i="2"/>
  <c r="W318" i="2"/>
  <c r="A318" i="2"/>
  <c r="W317" i="2"/>
  <c r="A317" i="2"/>
  <c r="W316" i="2"/>
  <c r="A316" i="2"/>
  <c r="W315" i="2"/>
  <c r="A315" i="2"/>
  <c r="W314" i="2"/>
  <c r="A314" i="2"/>
  <c r="W313" i="2"/>
  <c r="A313" i="2"/>
  <c r="W312" i="2"/>
  <c r="A312" i="2"/>
  <c r="W311" i="2"/>
  <c r="A311" i="2"/>
  <c r="W310" i="2"/>
  <c r="A310" i="2"/>
  <c r="W309" i="2"/>
  <c r="A309" i="2"/>
  <c r="W308" i="2"/>
  <c r="A308" i="2"/>
  <c r="W307" i="2"/>
  <c r="A307" i="2"/>
  <c r="W306" i="2"/>
  <c r="A306" i="2"/>
  <c r="W305" i="2"/>
  <c r="A305" i="2"/>
  <c r="W304" i="2"/>
  <c r="A304" i="2"/>
  <c r="W303" i="2"/>
  <c r="A303" i="2"/>
  <c r="W302" i="2"/>
  <c r="A302" i="2"/>
  <c r="W301" i="2"/>
  <c r="A301" i="2"/>
  <c r="W300" i="2"/>
  <c r="A300" i="2"/>
  <c r="W299" i="2"/>
  <c r="A299" i="2"/>
  <c r="W298" i="2"/>
  <c r="A298" i="2"/>
  <c r="W297" i="2"/>
  <c r="A297" i="2"/>
  <c r="W296" i="2"/>
  <c r="A296" i="2"/>
  <c r="W295" i="2"/>
  <c r="A295" i="2"/>
  <c r="W294" i="2"/>
  <c r="A294" i="2"/>
  <c r="W293" i="2"/>
  <c r="A293" i="2"/>
  <c r="W292" i="2"/>
  <c r="A292" i="2"/>
  <c r="W291" i="2"/>
  <c r="A291" i="2"/>
  <c r="W290" i="2"/>
  <c r="A290" i="2"/>
  <c r="W289" i="2"/>
  <c r="A289" i="2"/>
  <c r="W288" i="2"/>
  <c r="A288" i="2"/>
  <c r="W287" i="2"/>
  <c r="A287" i="2"/>
  <c r="W286" i="2"/>
  <c r="A286" i="2"/>
  <c r="W285" i="2"/>
  <c r="A285" i="2"/>
  <c r="W284" i="2"/>
  <c r="A284" i="2"/>
  <c r="W283" i="2"/>
  <c r="A283" i="2"/>
  <c r="W282" i="2"/>
  <c r="A282" i="2"/>
  <c r="W281" i="2"/>
  <c r="A281" i="2"/>
  <c r="W280" i="2"/>
  <c r="A280" i="2"/>
  <c r="W279" i="2"/>
  <c r="A279" i="2"/>
  <c r="W278" i="2"/>
  <c r="A278" i="2"/>
  <c r="W277" i="2"/>
  <c r="A277" i="2"/>
  <c r="W276" i="2"/>
  <c r="A276" i="2"/>
  <c r="W275" i="2"/>
  <c r="A275" i="2"/>
  <c r="W274" i="2"/>
  <c r="A274" i="2"/>
  <c r="W273" i="2"/>
  <c r="A273" i="2"/>
  <c r="W272" i="2"/>
  <c r="A272" i="2"/>
  <c r="W271" i="2"/>
  <c r="A271" i="2"/>
  <c r="W270" i="2"/>
  <c r="A270" i="2"/>
  <c r="W269" i="2"/>
  <c r="A269" i="2"/>
  <c r="W268" i="2"/>
  <c r="A268" i="2"/>
  <c r="W267" i="2"/>
  <c r="A267" i="2"/>
  <c r="W266" i="2"/>
  <c r="A266" i="2"/>
  <c r="W265" i="2"/>
  <c r="A265" i="2"/>
  <c r="W264" i="2"/>
  <c r="A264" i="2"/>
  <c r="W263" i="2"/>
  <c r="A263" i="2"/>
  <c r="W262" i="2"/>
  <c r="A262" i="2"/>
  <c r="W261" i="2"/>
  <c r="A261" i="2"/>
  <c r="W260" i="2"/>
  <c r="A260" i="2"/>
  <c r="W259" i="2"/>
  <c r="A259" i="2"/>
  <c r="W258" i="2"/>
  <c r="A258" i="2"/>
  <c r="W257" i="2"/>
  <c r="A257" i="2"/>
  <c r="W256" i="2"/>
  <c r="A256" i="2"/>
  <c r="W255" i="2"/>
  <c r="A255" i="2"/>
  <c r="W254" i="2"/>
  <c r="A254" i="2"/>
  <c r="W253" i="2"/>
  <c r="A253" i="2"/>
  <c r="W252" i="2"/>
  <c r="A252" i="2"/>
  <c r="W251" i="2"/>
  <c r="A251" i="2"/>
  <c r="W250" i="2"/>
  <c r="A250" i="2"/>
  <c r="W249" i="2"/>
  <c r="A249" i="2"/>
  <c r="W248" i="2"/>
  <c r="A248" i="2"/>
  <c r="W247" i="2"/>
  <c r="A247" i="2"/>
  <c r="W246" i="2"/>
  <c r="A246" i="2"/>
  <c r="W245" i="2"/>
  <c r="A245" i="2"/>
  <c r="W244" i="2"/>
  <c r="A244" i="2"/>
  <c r="W243" i="2"/>
  <c r="A243" i="2"/>
  <c r="W242" i="2"/>
  <c r="A242" i="2"/>
  <c r="W241" i="2"/>
  <c r="A241" i="2"/>
  <c r="W240" i="2"/>
  <c r="A240" i="2"/>
  <c r="W239" i="2"/>
  <c r="A239" i="2"/>
  <c r="W238" i="2"/>
  <c r="A238" i="2"/>
  <c r="W237" i="2"/>
  <c r="A237" i="2"/>
  <c r="W236" i="2"/>
  <c r="A236" i="2"/>
  <c r="W235" i="2"/>
  <c r="A235" i="2"/>
  <c r="W234" i="2"/>
  <c r="A234" i="2"/>
  <c r="W233" i="2"/>
  <c r="A233" i="2"/>
  <c r="W232" i="2"/>
  <c r="A232" i="2"/>
  <c r="W231" i="2"/>
  <c r="A231" i="2"/>
  <c r="W230" i="2"/>
  <c r="A230" i="2"/>
  <c r="W229" i="2"/>
  <c r="A229" i="2"/>
  <c r="W228" i="2"/>
  <c r="A228" i="2"/>
  <c r="W227" i="2"/>
  <c r="A227" i="2"/>
  <c r="W226" i="2"/>
  <c r="A226" i="2"/>
  <c r="W225" i="2"/>
  <c r="A225" i="2"/>
  <c r="W224" i="2"/>
  <c r="A224" i="2"/>
  <c r="W223" i="2"/>
  <c r="A223" i="2"/>
  <c r="W222" i="2"/>
  <c r="A222" i="2"/>
  <c r="W221" i="2"/>
  <c r="A221" i="2"/>
  <c r="W220" i="2"/>
  <c r="A220" i="2"/>
  <c r="W219" i="2"/>
  <c r="A219" i="2"/>
  <c r="W218" i="2"/>
  <c r="A218" i="2"/>
  <c r="W217" i="2"/>
  <c r="A217" i="2"/>
  <c r="W216" i="2"/>
  <c r="A216" i="2"/>
  <c r="W215" i="2"/>
  <c r="A215" i="2"/>
  <c r="W214" i="2"/>
  <c r="A214" i="2"/>
  <c r="W213" i="2"/>
  <c r="A213" i="2"/>
  <c r="W212" i="2"/>
  <c r="A212" i="2"/>
  <c r="W211" i="2"/>
  <c r="A211" i="2"/>
  <c r="W210" i="2"/>
  <c r="A210" i="2"/>
  <c r="W209" i="2"/>
  <c r="A209" i="2"/>
  <c r="W208" i="2"/>
  <c r="A208" i="2"/>
  <c r="W207" i="2"/>
  <c r="A207" i="2"/>
  <c r="W206" i="2"/>
  <c r="A206" i="2"/>
  <c r="W205" i="2"/>
  <c r="A205" i="2"/>
  <c r="W204" i="2"/>
  <c r="A204" i="2"/>
  <c r="W203" i="2"/>
  <c r="A203" i="2"/>
  <c r="W202" i="2"/>
  <c r="A202" i="2"/>
  <c r="W201" i="2"/>
  <c r="A201" i="2"/>
  <c r="W200" i="2"/>
  <c r="A200" i="2"/>
  <c r="W199" i="2"/>
  <c r="A199" i="2"/>
  <c r="W198" i="2"/>
  <c r="A198" i="2"/>
  <c r="W197" i="2"/>
  <c r="A197" i="2"/>
  <c r="W196" i="2"/>
  <c r="A196" i="2"/>
  <c r="W195" i="2"/>
  <c r="A195" i="2"/>
  <c r="W194" i="2"/>
  <c r="A194" i="2"/>
  <c r="W193" i="2"/>
  <c r="A193" i="2"/>
  <c r="W192" i="2"/>
  <c r="A192" i="2"/>
  <c r="W191" i="2"/>
  <c r="A191" i="2"/>
  <c r="W190" i="2"/>
  <c r="A190" i="2"/>
  <c r="W189" i="2"/>
  <c r="A189" i="2"/>
  <c r="W188" i="2"/>
  <c r="A188" i="2"/>
  <c r="W187" i="2"/>
  <c r="A187" i="2"/>
  <c r="W186" i="2"/>
  <c r="A186" i="2"/>
  <c r="W185" i="2"/>
  <c r="A185" i="2"/>
  <c r="W184" i="2"/>
  <c r="A184" i="2"/>
  <c r="W183" i="2"/>
  <c r="A183" i="2"/>
  <c r="W182" i="2"/>
  <c r="A182" i="2"/>
  <c r="W181" i="2"/>
  <c r="A181" i="2"/>
  <c r="W180" i="2"/>
  <c r="A180" i="2"/>
  <c r="W179" i="2"/>
  <c r="A179" i="2"/>
  <c r="W178" i="2"/>
  <c r="A178" i="2"/>
  <c r="W177" i="2"/>
  <c r="A177" i="2"/>
  <c r="W176" i="2"/>
  <c r="A176" i="2"/>
  <c r="W175" i="2"/>
  <c r="A175" i="2"/>
  <c r="W174" i="2"/>
  <c r="A174" i="2"/>
  <c r="W173" i="2"/>
  <c r="A173" i="2"/>
  <c r="W172" i="2"/>
  <c r="A172" i="2"/>
  <c r="W171" i="2"/>
  <c r="A171" i="2"/>
  <c r="W170" i="2"/>
  <c r="A170" i="2"/>
  <c r="W169" i="2"/>
  <c r="A169" i="2"/>
  <c r="W168" i="2"/>
  <c r="A168" i="2"/>
  <c r="W167" i="2"/>
  <c r="A167" i="2"/>
  <c r="W166" i="2"/>
  <c r="A166" i="2"/>
  <c r="W165" i="2"/>
  <c r="A165" i="2"/>
  <c r="W164" i="2"/>
  <c r="A164" i="2"/>
  <c r="W163" i="2"/>
  <c r="A163" i="2"/>
  <c r="W162" i="2"/>
  <c r="A162" i="2"/>
  <c r="W161" i="2"/>
  <c r="A161" i="2"/>
  <c r="W160" i="2"/>
  <c r="A160" i="2"/>
  <c r="W159" i="2"/>
  <c r="A159" i="2"/>
  <c r="W158" i="2"/>
  <c r="A158" i="2"/>
  <c r="W157" i="2"/>
  <c r="A157" i="2"/>
  <c r="W156" i="2"/>
  <c r="A156" i="2"/>
  <c r="W155" i="2"/>
  <c r="A155" i="2"/>
  <c r="W154" i="2"/>
  <c r="A154" i="2"/>
  <c r="W153" i="2"/>
  <c r="A153" i="2"/>
  <c r="W152" i="2"/>
  <c r="A152" i="2"/>
  <c r="W151" i="2"/>
  <c r="A151" i="2"/>
  <c r="W150" i="2"/>
  <c r="A150" i="2"/>
  <c r="W149" i="2"/>
  <c r="A149" i="2"/>
  <c r="W148" i="2"/>
  <c r="A148" i="2"/>
  <c r="W147" i="2"/>
  <c r="A147" i="2"/>
  <c r="W146" i="2"/>
  <c r="A146" i="2"/>
  <c r="W145" i="2"/>
  <c r="A145" i="2"/>
  <c r="W144" i="2"/>
  <c r="A144" i="2"/>
  <c r="W143" i="2"/>
  <c r="A143" i="2"/>
  <c r="W142" i="2"/>
  <c r="A142" i="2"/>
  <c r="W141" i="2"/>
  <c r="A141" i="2"/>
  <c r="W140" i="2"/>
  <c r="A140" i="2"/>
  <c r="W139" i="2"/>
  <c r="A139" i="2"/>
  <c r="W138" i="2"/>
  <c r="A138" i="2"/>
  <c r="W137" i="2"/>
  <c r="A137" i="2"/>
  <c r="W136" i="2"/>
  <c r="A136" i="2"/>
  <c r="W135" i="2"/>
  <c r="A135" i="2"/>
  <c r="W134" i="2"/>
  <c r="A134" i="2"/>
  <c r="W133" i="2"/>
  <c r="A133" i="2"/>
  <c r="W132" i="2"/>
  <c r="A132" i="2"/>
  <c r="W131" i="2"/>
  <c r="A131" i="2"/>
  <c r="W130" i="2"/>
  <c r="A130" i="2"/>
  <c r="W129" i="2"/>
  <c r="A129" i="2"/>
  <c r="W128" i="2"/>
  <c r="A128" i="2"/>
  <c r="W127" i="2"/>
  <c r="A127" i="2"/>
  <c r="W126" i="2"/>
  <c r="A126" i="2"/>
  <c r="W125" i="2"/>
  <c r="A125" i="2"/>
  <c r="W124" i="2"/>
  <c r="A124" i="2"/>
  <c r="W123" i="2"/>
  <c r="A123" i="2"/>
  <c r="W122" i="2"/>
  <c r="A122" i="2"/>
  <c r="W121" i="2"/>
  <c r="A121" i="2"/>
  <c r="W120" i="2"/>
  <c r="A120" i="2"/>
  <c r="W119" i="2"/>
  <c r="A119" i="2"/>
  <c r="W118" i="2"/>
  <c r="A118" i="2"/>
  <c r="W117" i="2"/>
  <c r="A117" i="2"/>
  <c r="W116" i="2"/>
  <c r="A116" i="2"/>
  <c r="W115" i="2"/>
  <c r="A115" i="2"/>
  <c r="W114" i="2"/>
  <c r="A114" i="2"/>
  <c r="W113" i="2"/>
  <c r="A113" i="2"/>
  <c r="W112" i="2"/>
  <c r="A112" i="2"/>
  <c r="W111" i="2"/>
  <c r="A111" i="2"/>
  <c r="W110" i="2"/>
  <c r="A110" i="2"/>
  <c r="W109" i="2"/>
  <c r="A109" i="2"/>
  <c r="W108" i="2"/>
  <c r="A108" i="2"/>
  <c r="W107" i="2"/>
  <c r="A107" i="2"/>
  <c r="W106" i="2"/>
  <c r="A106" i="2"/>
  <c r="W105" i="2"/>
  <c r="A105" i="2"/>
  <c r="W104" i="2"/>
  <c r="A104" i="2"/>
  <c r="W103" i="2"/>
  <c r="A103" i="2"/>
  <c r="W102" i="2"/>
  <c r="A102" i="2"/>
  <c r="W101" i="2"/>
  <c r="A101" i="2"/>
  <c r="W100" i="2"/>
  <c r="A100" i="2"/>
  <c r="W99" i="2"/>
  <c r="A99" i="2"/>
  <c r="W98" i="2"/>
  <c r="A98" i="2"/>
  <c r="W97" i="2"/>
  <c r="A97" i="2"/>
  <c r="W96" i="2"/>
  <c r="A96" i="2"/>
  <c r="W95" i="2"/>
  <c r="A95" i="2"/>
  <c r="W94" i="2"/>
  <c r="A94" i="2"/>
  <c r="W93" i="2"/>
  <c r="A93" i="2"/>
  <c r="W92" i="2"/>
  <c r="A92" i="2"/>
  <c r="W91" i="2"/>
  <c r="A91" i="2"/>
  <c r="W90" i="2"/>
  <c r="A90" i="2"/>
  <c r="W89" i="2"/>
  <c r="A89" i="2"/>
  <c r="W88" i="2"/>
  <c r="A88" i="2"/>
  <c r="W87" i="2"/>
  <c r="A87" i="2"/>
  <c r="W86" i="2"/>
  <c r="A86" i="2"/>
  <c r="W85" i="2"/>
  <c r="A85" i="2"/>
  <c r="W84" i="2"/>
  <c r="A84" i="2"/>
  <c r="W83" i="2"/>
  <c r="A83" i="2"/>
  <c r="W82" i="2"/>
  <c r="A82" i="2"/>
  <c r="W81" i="2"/>
  <c r="A81" i="2"/>
  <c r="W80" i="2"/>
  <c r="A80" i="2"/>
  <c r="W79" i="2"/>
  <c r="A79" i="2"/>
  <c r="W78" i="2"/>
  <c r="A78" i="2"/>
  <c r="W77" i="2"/>
  <c r="A77" i="2"/>
  <c r="W76" i="2"/>
  <c r="A76" i="2"/>
  <c r="W75" i="2"/>
  <c r="A75" i="2"/>
  <c r="W74" i="2"/>
  <c r="A74" i="2"/>
  <c r="W73" i="2"/>
  <c r="A73" i="2"/>
  <c r="W72" i="2"/>
  <c r="A72" i="2"/>
  <c r="W71" i="2"/>
  <c r="A71" i="2"/>
  <c r="W70" i="2"/>
  <c r="A70" i="2"/>
  <c r="W69" i="2"/>
  <c r="A69" i="2"/>
  <c r="W68" i="2"/>
  <c r="A68" i="2"/>
  <c r="W67" i="2"/>
  <c r="A67" i="2"/>
  <c r="W66" i="2"/>
  <c r="A66" i="2"/>
  <c r="W65" i="2"/>
  <c r="A65" i="2"/>
  <c r="W64" i="2"/>
  <c r="A64" i="2"/>
  <c r="W63" i="2"/>
  <c r="A63" i="2"/>
  <c r="W62" i="2"/>
  <c r="A62" i="2"/>
  <c r="W61" i="2"/>
  <c r="A61" i="2"/>
  <c r="W60" i="2"/>
  <c r="A60" i="2"/>
  <c r="W59" i="2"/>
  <c r="A59" i="2"/>
  <c r="W58" i="2"/>
  <c r="A58" i="2"/>
  <c r="W57" i="2"/>
  <c r="A57" i="2"/>
  <c r="W56" i="2"/>
  <c r="A56" i="2"/>
  <c r="W55" i="2"/>
  <c r="A55" i="2"/>
  <c r="W54" i="2"/>
  <c r="A54" i="2"/>
  <c r="W53" i="2"/>
  <c r="A53" i="2"/>
  <c r="W52" i="2"/>
  <c r="A52" i="2"/>
  <c r="W51" i="2"/>
  <c r="A51" i="2"/>
  <c r="W50" i="2"/>
  <c r="A50" i="2"/>
  <c r="W49" i="2"/>
  <c r="A49" i="2"/>
  <c r="W48" i="2"/>
  <c r="A48" i="2"/>
  <c r="W47" i="2"/>
  <c r="A47" i="2"/>
  <c r="W46" i="2"/>
  <c r="A46" i="2"/>
  <c r="W45" i="2"/>
  <c r="A45" i="2"/>
  <c r="W44" i="2"/>
  <c r="A44" i="2"/>
  <c r="W43" i="2"/>
  <c r="A43" i="2"/>
  <c r="W42" i="2"/>
  <c r="A42" i="2"/>
  <c r="W41" i="2"/>
  <c r="A41" i="2"/>
  <c r="W40" i="2"/>
  <c r="A40" i="2"/>
  <c r="W39" i="2"/>
  <c r="A39" i="2"/>
  <c r="W38" i="2"/>
  <c r="A38" i="2"/>
  <c r="W37" i="2"/>
  <c r="A37" i="2"/>
  <c r="W36" i="2"/>
  <c r="A36" i="2"/>
  <c r="W35" i="2"/>
  <c r="A35" i="2"/>
  <c r="W34" i="2"/>
  <c r="A34" i="2"/>
  <c r="W33" i="2"/>
  <c r="A33" i="2"/>
  <c r="W32" i="2"/>
  <c r="A32" i="2"/>
  <c r="W31" i="2"/>
  <c r="A31" i="2"/>
  <c r="W30" i="2"/>
  <c r="A30" i="2"/>
  <c r="W29" i="2"/>
  <c r="A29" i="2"/>
  <c r="W28" i="2"/>
  <c r="A28" i="2"/>
  <c r="W27" i="2"/>
  <c r="A27" i="2"/>
  <c r="W26" i="2"/>
  <c r="A26" i="2"/>
  <c r="W25" i="2"/>
  <c r="A25" i="2"/>
  <c r="W24" i="2"/>
  <c r="A24" i="2"/>
  <c r="W23" i="2"/>
  <c r="A23" i="2"/>
  <c r="W22" i="2"/>
  <c r="A22" i="2"/>
  <c r="W21" i="2"/>
  <c r="A21" i="2"/>
  <c r="W20" i="2"/>
  <c r="A20" i="2"/>
  <c r="W19" i="2"/>
  <c r="A19" i="2"/>
  <c r="W18" i="2"/>
  <c r="A18" i="2"/>
  <c r="W17" i="2"/>
  <c r="A17" i="2"/>
  <c r="W16" i="2"/>
  <c r="A16" i="2"/>
  <c r="W15" i="2"/>
  <c r="A15" i="2"/>
  <c r="W14" i="2"/>
  <c r="A14" i="2"/>
  <c r="W13" i="2"/>
  <c r="A13" i="2"/>
  <c r="W12" i="2"/>
  <c r="A12" i="2"/>
  <c r="W11" i="2"/>
  <c r="A11" i="2"/>
  <c r="W10" i="2"/>
  <c r="A10" i="2"/>
  <c r="A6" i="4" l="1"/>
  <c r="A7" i="3"/>
  <c r="A6" i="2"/>
  <c r="A5" i="2"/>
  <c r="A6" i="3"/>
  <c r="A7" i="4"/>
</calcChain>
</file>

<file path=xl/comments1.xml><?xml version="1.0" encoding="utf-8"?>
<comments xmlns="http://schemas.openxmlformats.org/spreadsheetml/2006/main">
  <authors>
    <author>Admin</author>
  </authors>
  <commentList>
    <comment ref="U17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20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2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2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2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30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3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  <comment ref="U3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dấu</t>
        </r>
      </text>
    </comment>
  </commentList>
</comments>
</file>

<file path=xl/sharedStrings.xml><?xml version="1.0" encoding="utf-8"?>
<sst xmlns="http://schemas.openxmlformats.org/spreadsheetml/2006/main" count="23588" uniqueCount="3792">
  <si>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</si>
  <si>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</si>
  <si>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</si>
  <si>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</si>
  <si>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XÉT TỐT NGHIỆP ĐẠI HỌC CHÍNH QUY KHÓA K54</t>
  </si>
  <si>
    <t>(Kèm theo QĐ số             /QĐ-ĐHTM ngày       tháng 03 năm 2021)</t>
  </si>
  <si>
    <t xml:space="preserve">
TT
</t>
  </si>
  <si>
    <t>Mã SV</t>
  </si>
  <si>
    <t>Họ và  tên</t>
  </si>
  <si>
    <t>Ngày sinh</t>
  </si>
  <si>
    <t>Giới tính</t>
  </si>
  <si>
    <t>Lớp
HC</t>
  </si>
  <si>
    <t>GDQP</t>
  </si>
  <si>
    <t>GDTC</t>
  </si>
  <si>
    <t>Chuẩn đầu ra NN</t>
  </si>
  <si>
    <t>Chuẩn KN
SD CNTT</t>
  </si>
  <si>
    <t>Điểm KLTN</t>
  </si>
  <si>
    <t>Số 
TCTL</t>
  </si>
  <si>
    <t>Điểm TBCTL</t>
  </si>
  <si>
    <t>Xếp hạng
TN</t>
  </si>
  <si>
    <t>Ghi chú</t>
  </si>
  <si>
    <t>In riêng</t>
  </si>
  <si>
    <t>Mã đơn
XTN</t>
  </si>
  <si>
    <t>Nợ HP</t>
  </si>
  <si>
    <t>18D100013</t>
  </si>
  <si>
    <t>Nguyễn Hữu Thế</t>
  </si>
  <si>
    <t>Hải</t>
  </si>
  <si>
    <t>02/10/2000</t>
  </si>
  <si>
    <t>Nam</t>
  </si>
  <si>
    <t>K54A1</t>
  </si>
  <si>
    <t>Đạt</t>
  </si>
  <si>
    <t>Giỏi</t>
  </si>
  <si>
    <t>A</t>
  </si>
  <si>
    <t>NGÀNH QUẢN TRỊ KINH DOANH</t>
  </si>
  <si>
    <t>CHUYÊN NGÀNH QUẢN TRỊ KINH DOANH</t>
  </si>
  <si>
    <t>18D100014</t>
  </si>
  <si>
    <t>Phan Ngọc</t>
  </si>
  <si>
    <t>Hân</t>
  </si>
  <si>
    <t>26/11/2000</t>
  </si>
  <si>
    <t>Nữ</t>
  </si>
  <si>
    <t>Đã nộp đơn XTN</t>
  </si>
  <si>
    <t>18D100015</t>
  </si>
  <si>
    <t>Nguyễn Thảo</t>
  </si>
  <si>
    <t>Hiền</t>
  </si>
  <si>
    <t>20/03/2000</t>
  </si>
  <si>
    <t>18D100019</t>
  </si>
  <si>
    <t>Đinh Quang</t>
  </si>
  <si>
    <t>Huy</t>
  </si>
  <si>
    <t>15/08/2000</t>
  </si>
  <si>
    <t>Khá</t>
  </si>
  <si>
    <t>18D100022</t>
  </si>
  <si>
    <t>Nguyễn Thị</t>
  </si>
  <si>
    <t>Khánh</t>
  </si>
  <si>
    <t>02/09/2000</t>
  </si>
  <si>
    <t>Xuất Sắc</t>
  </si>
  <si>
    <t>18D100026</t>
  </si>
  <si>
    <t>Trần Diệu</t>
  </si>
  <si>
    <t>Linh</t>
  </si>
  <si>
    <t>14/08/2000</t>
  </si>
  <si>
    <t>18D100029</t>
  </si>
  <si>
    <t>Nguyễn Thị Thu</t>
  </si>
  <si>
    <t>Mây</t>
  </si>
  <si>
    <t>19/06/2000</t>
  </si>
  <si>
    <t>18D100030</t>
  </si>
  <si>
    <t>Nguyễn Hà</t>
  </si>
  <si>
    <t>My</t>
  </si>
  <si>
    <t>20/11/2000</t>
  </si>
  <si>
    <t>18D100032</t>
  </si>
  <si>
    <t>Lê Thanh Bảo</t>
  </si>
  <si>
    <t>Ngọc</t>
  </si>
  <si>
    <t>04/10/2000</t>
  </si>
  <si>
    <t>18D100033</t>
  </si>
  <si>
    <t>Nguyên</t>
  </si>
  <si>
    <t>12/08/2000</t>
  </si>
  <si>
    <t>18D100034</t>
  </si>
  <si>
    <t>Đỗ Thị Minh</t>
  </si>
  <si>
    <t>Nhàn</t>
  </si>
  <si>
    <t>06/11/2000</t>
  </si>
  <si>
    <t>18D100041</t>
  </si>
  <si>
    <t>Nguyễn Thị Hồng</t>
  </si>
  <si>
    <t>Thắm</t>
  </si>
  <si>
    <t>20/10/2000</t>
  </si>
  <si>
    <t>T10</t>
  </si>
  <si>
    <t>18D100043</t>
  </si>
  <si>
    <t>Trần Thị</t>
  </si>
  <si>
    <t>Thủy</t>
  </si>
  <si>
    <t>08/12/2000</t>
  </si>
  <si>
    <t>18D100049</t>
  </si>
  <si>
    <t>Đào Thị Thu</t>
  </si>
  <si>
    <t>Vân</t>
  </si>
  <si>
    <t>22/08/2000</t>
  </si>
  <si>
    <t>18D100073</t>
  </si>
  <si>
    <t>Nguyễn Thị Mỹ</t>
  </si>
  <si>
    <t>Hạnh</t>
  </si>
  <si>
    <t>25/07/2000</t>
  </si>
  <si>
    <t>K54A2</t>
  </si>
  <si>
    <t>18D100081</t>
  </si>
  <si>
    <t>Đào Mai</t>
  </si>
  <si>
    <t>Hương</t>
  </si>
  <si>
    <t>24/12/2000</t>
  </si>
  <si>
    <t>18D100079</t>
  </si>
  <si>
    <t>Dương Thị Thanh</t>
  </si>
  <si>
    <t>Huyền</t>
  </si>
  <si>
    <t>08/07/2000</t>
  </si>
  <si>
    <t>18D100084</t>
  </si>
  <si>
    <t>Đặng Thị Khánh</t>
  </si>
  <si>
    <t>07/10/2000</t>
  </si>
  <si>
    <t>18D100088</t>
  </si>
  <si>
    <t>Lưu Thùy</t>
  </si>
  <si>
    <t>Ly</t>
  </si>
  <si>
    <t>10/03/2000</t>
  </si>
  <si>
    <t>18D100094</t>
  </si>
  <si>
    <t>Nguyễn Viết</t>
  </si>
  <si>
    <t>Nhật</t>
  </si>
  <si>
    <t>11/04/1998</t>
  </si>
  <si>
    <t>18D100097</t>
  </si>
  <si>
    <t>Phương</t>
  </si>
  <si>
    <t>18D100103</t>
  </si>
  <si>
    <t>Nguyễn Hoàng</t>
  </si>
  <si>
    <t>05/02/2000</t>
  </si>
  <si>
    <t>Đã nộp đơn  XTN,Nợ  HP</t>
  </si>
  <si>
    <t>18D100122</t>
  </si>
  <si>
    <t>Nguyễn Thùy</t>
  </si>
  <si>
    <t>Anh</t>
  </si>
  <si>
    <t>23/08/2000</t>
  </si>
  <si>
    <t>K54A3</t>
  </si>
  <si>
    <t>18D100134</t>
  </si>
  <si>
    <t>Đỗ Thị Kim</t>
  </si>
  <si>
    <t>Hằng</t>
  </si>
  <si>
    <t>27/05/2000</t>
  </si>
  <si>
    <t>18D100138</t>
  </si>
  <si>
    <t>Dương Tuyết</t>
  </si>
  <si>
    <t>Hồng</t>
  </si>
  <si>
    <t>06/01/2000</t>
  </si>
  <si>
    <t>18D100140</t>
  </si>
  <si>
    <t>Hoàng Thu</t>
  </si>
  <si>
    <t>02/07/2000</t>
  </si>
  <si>
    <t>18D100142</t>
  </si>
  <si>
    <t>Kiều</t>
  </si>
  <si>
    <t>20/07/2000</t>
  </si>
  <si>
    <t>18D100143</t>
  </si>
  <si>
    <t>Liên</t>
  </si>
  <si>
    <t>10/11/2000</t>
  </si>
  <si>
    <t>18D100145</t>
  </si>
  <si>
    <t>Tạ Thị Diệu</t>
  </si>
  <si>
    <t>11/06/2000</t>
  </si>
  <si>
    <t>18D100151</t>
  </si>
  <si>
    <t>Hồ Bảo</t>
  </si>
  <si>
    <t>01/07/2000</t>
  </si>
  <si>
    <t>18D100159</t>
  </si>
  <si>
    <t>Quỳnh</t>
  </si>
  <si>
    <t>31/05/2000</t>
  </si>
  <si>
    <t>18D100160</t>
  </si>
  <si>
    <t>Lê Thị Minh</t>
  </si>
  <si>
    <t>Thanh</t>
  </si>
  <si>
    <t>10/12/2000</t>
  </si>
  <si>
    <t>18D100185</t>
  </si>
  <si>
    <t>Hồ Thị</t>
  </si>
  <si>
    <t>Châu</t>
  </si>
  <si>
    <t>28/04/2000</t>
  </si>
  <si>
    <t>K54A4</t>
  </si>
  <si>
    <t>18D100191</t>
  </si>
  <si>
    <t>Nguyễn Thị Hà</t>
  </si>
  <si>
    <t>Giang</t>
  </si>
  <si>
    <t>19/03/2000</t>
  </si>
  <si>
    <t>18D100193</t>
  </si>
  <si>
    <t>Phạm Thị Mỹ</t>
  </si>
  <si>
    <t>06/08/2000</t>
  </si>
  <si>
    <t>18D100196</t>
  </si>
  <si>
    <t>Nguyễn Minh</t>
  </si>
  <si>
    <t>Hoài</t>
  </si>
  <si>
    <t>18/06/2000</t>
  </si>
  <si>
    <t>18D100198</t>
  </si>
  <si>
    <t>Phan Thị</t>
  </si>
  <si>
    <t>Hợp</t>
  </si>
  <si>
    <t>18D100202</t>
  </si>
  <si>
    <t>Đoàn Thị Phương</t>
  </si>
  <si>
    <t>Lan</t>
  </si>
  <si>
    <t>28/09/2000</t>
  </si>
  <si>
    <t>18D100204</t>
  </si>
  <si>
    <t>Bùi Khánh</t>
  </si>
  <si>
    <t>07/11/2000</t>
  </si>
  <si>
    <t>18D100205</t>
  </si>
  <si>
    <t>Trịnh Khánh</t>
  </si>
  <si>
    <t>10/08/2000</t>
  </si>
  <si>
    <t>18D100209</t>
  </si>
  <si>
    <t>24/08/2000</t>
  </si>
  <si>
    <t>18D100212</t>
  </si>
  <si>
    <t>Vũ Thị</t>
  </si>
  <si>
    <t>17/08/2000</t>
  </si>
  <si>
    <t>18D100213</t>
  </si>
  <si>
    <t>Đỗ Thị</t>
  </si>
  <si>
    <t>Nguyệt</t>
  </si>
  <si>
    <t>16/09/2000</t>
  </si>
  <si>
    <t>18D100214</t>
  </si>
  <si>
    <t>Nguyễn Thị Thảo</t>
  </si>
  <si>
    <t>Nhi</t>
  </si>
  <si>
    <t>16/11/2000</t>
  </si>
  <si>
    <t>18D100217</t>
  </si>
  <si>
    <t>Hoàng Thị Kim</t>
  </si>
  <si>
    <t>Phượng</t>
  </si>
  <si>
    <t>08/06/2000</t>
  </si>
  <si>
    <t>18D100219</t>
  </si>
  <si>
    <t>Hoàng Như</t>
  </si>
  <si>
    <t>23/11/2000</t>
  </si>
  <si>
    <t>18D100232</t>
  </si>
  <si>
    <t>Bounsamai</t>
  </si>
  <si>
    <t>SIABEELOR</t>
  </si>
  <si>
    <t>14/10/1998</t>
  </si>
  <si>
    <t>T21</t>
  </si>
  <si>
    <t>18D100220</t>
  </si>
  <si>
    <t>Nguyễn Thị Phương</t>
  </si>
  <si>
    <t>22/01/2000</t>
  </si>
  <si>
    <t>18D100223</t>
  </si>
  <si>
    <t>Nguyễn Thị Anh</t>
  </si>
  <si>
    <t>Thư</t>
  </si>
  <si>
    <t>01/02/2000</t>
  </si>
  <si>
    <t>18D100222</t>
  </si>
  <si>
    <t>Lưu Thị</t>
  </si>
  <si>
    <t>Thúy</t>
  </si>
  <si>
    <t>01/10/2000</t>
  </si>
  <si>
    <t>18D100225</t>
  </si>
  <si>
    <t>Phạm Quỳnh</t>
  </si>
  <si>
    <t>Trang</t>
  </si>
  <si>
    <t>29/08/2000</t>
  </si>
  <si>
    <t>18D100226</t>
  </si>
  <si>
    <t>05/09/2000</t>
  </si>
  <si>
    <t>18D100230</t>
  </si>
  <si>
    <t>Hà</t>
  </si>
  <si>
    <t>Vũ</t>
  </si>
  <si>
    <t>18D100241</t>
  </si>
  <si>
    <t>Phạm Hải</t>
  </si>
  <si>
    <t>28/10/2000</t>
  </si>
  <si>
    <t>K54A5</t>
  </si>
  <si>
    <t>18D100249</t>
  </si>
  <si>
    <t>Phan Thị Thùy</t>
  </si>
  <si>
    <t>Dương</t>
  </si>
  <si>
    <t>22/10/2000</t>
  </si>
  <si>
    <t>18D100264</t>
  </si>
  <si>
    <t>Phạm Thị</t>
  </si>
  <si>
    <t>15/10/2000</t>
  </si>
  <si>
    <t>18D100274</t>
  </si>
  <si>
    <t>Phùng Thị</t>
  </si>
  <si>
    <t>Nhị</t>
  </si>
  <si>
    <t>27/10/2000</t>
  </si>
  <si>
    <t>18D100275</t>
  </si>
  <si>
    <t>Nhung</t>
  </si>
  <si>
    <t>T12</t>
  </si>
  <si>
    <t>17D100271</t>
  </si>
  <si>
    <t>Hoàng Mai</t>
  </si>
  <si>
    <t>03/04/1999</t>
  </si>
  <si>
    <t>18D100280</t>
  </si>
  <si>
    <t>Đinh Thị Thu</t>
  </si>
  <si>
    <t>Thảo</t>
  </si>
  <si>
    <t>20/01/2000</t>
  </si>
  <si>
    <t>18D100281</t>
  </si>
  <si>
    <t>Phạm Thị Vân</t>
  </si>
  <si>
    <t>Thu</t>
  </si>
  <si>
    <t>25/05/2000</t>
  </si>
  <si>
    <t>18D100286</t>
  </si>
  <si>
    <t>Nguyễn Thu</t>
  </si>
  <si>
    <t>Trà</t>
  </si>
  <si>
    <t>03/10/2000</t>
  </si>
  <si>
    <t>18D100284</t>
  </si>
  <si>
    <t>08/10/2000</t>
  </si>
  <si>
    <t>18D100285</t>
  </si>
  <si>
    <t>Phạm Huyền</t>
  </si>
  <si>
    <t>18D100287</t>
  </si>
  <si>
    <t>Nguyễn Trọng</t>
  </si>
  <si>
    <t>Tuấn</t>
  </si>
  <si>
    <t>18/08/1999</t>
  </si>
  <si>
    <t>18D100289</t>
  </si>
  <si>
    <t>Hoàng Đức</t>
  </si>
  <si>
    <t>Việt</t>
  </si>
  <si>
    <t>18D100304</t>
  </si>
  <si>
    <t>Ánh</t>
  </si>
  <si>
    <t>19/11/2000</t>
  </si>
  <si>
    <t>K54A6</t>
  </si>
  <si>
    <t>18D100308</t>
  </si>
  <si>
    <t>Duyên</t>
  </si>
  <si>
    <t>30/07/2000</t>
  </si>
  <si>
    <t>18D100312</t>
  </si>
  <si>
    <t>Đặng Thu</t>
  </si>
  <si>
    <t>09/11/2000</t>
  </si>
  <si>
    <t>18D100317</t>
  </si>
  <si>
    <t>Trịnh Thị</t>
  </si>
  <si>
    <t>Hòa</t>
  </si>
  <si>
    <t>18/12/2000</t>
  </si>
  <si>
    <t>18D100322</t>
  </si>
  <si>
    <t>Nguyễn Thị Thanh</t>
  </si>
  <si>
    <t>18/09/2000</t>
  </si>
  <si>
    <t>18D100327</t>
  </si>
  <si>
    <t>Lộc</t>
  </si>
  <si>
    <t>12/10/2000</t>
  </si>
  <si>
    <t>18D100335</t>
  </si>
  <si>
    <t>Hoàng Trang</t>
  </si>
  <si>
    <t>18D100342</t>
  </si>
  <si>
    <t>Bùi Bích</t>
  </si>
  <si>
    <t>03/08/2000</t>
  </si>
  <si>
    <t>18D110003</t>
  </si>
  <si>
    <t>27/12/2000</t>
  </si>
  <si>
    <t>K54B1KS</t>
  </si>
  <si>
    <t>KS</t>
  </si>
  <si>
    <t>NGÀNH QUẢN TRỊ KHÁCH SẠN</t>
  </si>
  <si>
    <t>CHUYÊN NGÀNH QUẢN TRỊ KHÁCH SẠN</t>
  </si>
  <si>
    <t>18D110013</t>
  </si>
  <si>
    <t>Hà Thị</t>
  </si>
  <si>
    <t>Điệp</t>
  </si>
  <si>
    <t>08/05/2000</t>
  </si>
  <si>
    <t>18D110015</t>
  </si>
  <si>
    <t>Bùi Long</t>
  </si>
  <si>
    <t>18D110016</t>
  </si>
  <si>
    <t>08/03/2000</t>
  </si>
  <si>
    <t>18D110018</t>
  </si>
  <si>
    <t>04/08/2000</t>
  </si>
  <si>
    <t>18D110022</t>
  </si>
  <si>
    <t>Hà Diệu</t>
  </si>
  <si>
    <t>19/09/2000</t>
  </si>
  <si>
    <t>18D110024</t>
  </si>
  <si>
    <t>Hoàng Văn</t>
  </si>
  <si>
    <t>Hữu</t>
  </si>
  <si>
    <t>01/01/2000</t>
  </si>
  <si>
    <t>18D110027</t>
  </si>
  <si>
    <t>Đinh Thị Thùy</t>
  </si>
  <si>
    <t>01/09/2000</t>
  </si>
  <si>
    <t>18D110028</t>
  </si>
  <si>
    <t>Đỗ Phương Thảo</t>
  </si>
  <si>
    <t>18D110030</t>
  </si>
  <si>
    <t>Nguyễn Thị Ngọc</t>
  </si>
  <si>
    <t>26/07/2000</t>
  </si>
  <si>
    <t>18D110034</t>
  </si>
  <si>
    <t>Phạm Phương</t>
  </si>
  <si>
    <t>Mai</t>
  </si>
  <si>
    <t>09/10/2000</t>
  </si>
  <si>
    <t>18D110038</t>
  </si>
  <si>
    <t>28/02/2000</t>
  </si>
  <si>
    <t>18D110041</t>
  </si>
  <si>
    <t>Nhâm Thị Hoài</t>
  </si>
  <si>
    <t>18D110045</t>
  </si>
  <si>
    <t>Nguyễn Tiến</t>
  </si>
  <si>
    <t>Thành</t>
  </si>
  <si>
    <t>03/01/2000</t>
  </si>
  <si>
    <t>18D110054</t>
  </si>
  <si>
    <t>18D110058</t>
  </si>
  <si>
    <t>Nguyễn Hà Mỹ</t>
  </si>
  <si>
    <t>Uyên</t>
  </si>
  <si>
    <t>05/08/2000</t>
  </si>
  <si>
    <t>18D110059</t>
  </si>
  <si>
    <t>Bùi Thảo</t>
  </si>
  <si>
    <t>01/06/2000</t>
  </si>
  <si>
    <t>18D250002</t>
  </si>
  <si>
    <t>Lê Thị Phương</t>
  </si>
  <si>
    <t>06/03/2000</t>
  </si>
  <si>
    <t>K54B1LH</t>
  </si>
  <si>
    <t>LH</t>
  </si>
  <si>
    <t>NGÀNH QUẢN TRỊ DỊCH VỤ DU LỊCH VÀ LỮ HÀNH</t>
  </si>
  <si>
    <t>CHUYÊN NGÀNH QUẢN TRỊ DỊCH VỤ DU LỊCH VÀ LỮ HÀNH</t>
  </si>
  <si>
    <t>18D250003</t>
  </si>
  <si>
    <t>Nguyễn Mai</t>
  </si>
  <si>
    <t>17/12/2000</t>
  </si>
  <si>
    <t>18D250005</t>
  </si>
  <si>
    <t>Trần Thị Ngọc</t>
  </si>
  <si>
    <t>12/01/2000</t>
  </si>
  <si>
    <t>18D250010</t>
  </si>
  <si>
    <t>Lại Thị Hương</t>
  </si>
  <si>
    <t>12/06/2000</t>
  </si>
  <si>
    <t>18D250027</t>
  </si>
  <si>
    <t>Tường Khánh</t>
  </si>
  <si>
    <t>18D250034</t>
  </si>
  <si>
    <t>Lê Thị Bích</t>
  </si>
  <si>
    <t>10/06/2000</t>
  </si>
  <si>
    <t>18D250044</t>
  </si>
  <si>
    <t>06/07/2000</t>
  </si>
  <si>
    <t>18D250047</t>
  </si>
  <si>
    <t>Nguyễn Thị Kiều</t>
  </si>
  <si>
    <t>18D250048</t>
  </si>
  <si>
    <t>Phạm Thị Thu</t>
  </si>
  <si>
    <t>03/09/2000</t>
  </si>
  <si>
    <t>T13</t>
  </si>
  <si>
    <t>18D250051</t>
  </si>
  <si>
    <t>Ngô Thị Thu</t>
  </si>
  <si>
    <t>13/02/2000</t>
  </si>
  <si>
    <t>18D250053</t>
  </si>
  <si>
    <t>Mạc Thị</t>
  </si>
  <si>
    <t>Yến</t>
  </si>
  <si>
    <t>25/10/2000</t>
  </si>
  <si>
    <t>18D110075</t>
  </si>
  <si>
    <t>Vũ Thị Phương</t>
  </si>
  <si>
    <t>K54B2KS</t>
  </si>
  <si>
    <t>18D110076</t>
  </si>
  <si>
    <t>Nguyễn Thị Minh</t>
  </si>
  <si>
    <t>18D110077</t>
  </si>
  <si>
    <t>Vũ Thị Ngọc</t>
  </si>
  <si>
    <t>20/09/2000</t>
  </si>
  <si>
    <t>18D110079</t>
  </si>
  <si>
    <t>Nguyễn Thị Linh</t>
  </si>
  <si>
    <t>Chi</t>
  </si>
  <si>
    <t>30/09/2000</t>
  </si>
  <si>
    <t>18D110080</t>
  </si>
  <si>
    <t>Ngô Thuỳ</t>
  </si>
  <si>
    <t>Dung</t>
  </si>
  <si>
    <t>11/04/2000</t>
  </si>
  <si>
    <t>18D110100</t>
  </si>
  <si>
    <t>Vũ Khánh</t>
  </si>
  <si>
    <t>09/08/1998</t>
  </si>
  <si>
    <t>18D110101</t>
  </si>
  <si>
    <t>Loan</t>
  </si>
  <si>
    <t>11/11/2000</t>
  </si>
  <si>
    <t>18D110102</t>
  </si>
  <si>
    <t>Luyến</t>
  </si>
  <si>
    <t>17/04/2000</t>
  </si>
  <si>
    <t>18D110104</t>
  </si>
  <si>
    <t>Tạ Huệ</t>
  </si>
  <si>
    <t>Minh</t>
  </si>
  <si>
    <t>28/07/2000</t>
  </si>
  <si>
    <t>18D110121</t>
  </si>
  <si>
    <t>10/04/2000</t>
  </si>
  <si>
    <t>18D110126</t>
  </si>
  <si>
    <t>Hoàng Hồng</t>
  </si>
  <si>
    <t>16/12/2000</t>
  </si>
  <si>
    <t>18D110122</t>
  </si>
  <si>
    <t>26/05/2000</t>
  </si>
  <si>
    <t>18D250063</t>
  </si>
  <si>
    <t>Lương Thị Lan</t>
  </si>
  <si>
    <t>21/12/2000</t>
  </si>
  <si>
    <t>K54B2LH</t>
  </si>
  <si>
    <t>18D250065</t>
  </si>
  <si>
    <t>Phạm Hồng</t>
  </si>
  <si>
    <t>26/10/2000</t>
  </si>
  <si>
    <t>18D250067</t>
  </si>
  <si>
    <t>Đỗ Chí</t>
  </si>
  <si>
    <t>16/08/2000</t>
  </si>
  <si>
    <t>18D250073</t>
  </si>
  <si>
    <t>18D250080</t>
  </si>
  <si>
    <t>Lưu Chí</t>
  </si>
  <si>
    <t>Hưng</t>
  </si>
  <si>
    <t>01/05/2000</t>
  </si>
  <si>
    <t>18D250087</t>
  </si>
  <si>
    <t>Trần Khánh</t>
  </si>
  <si>
    <t>20/02/2000</t>
  </si>
  <si>
    <t>18D250104</t>
  </si>
  <si>
    <t>Nguyễn Hoài</t>
  </si>
  <si>
    <t>21/06/2000</t>
  </si>
  <si>
    <t>18D250108</t>
  </si>
  <si>
    <t>14/11/2000</t>
  </si>
  <si>
    <t>18D110151</t>
  </si>
  <si>
    <t>05/10/2000</t>
  </si>
  <si>
    <t>K54B3KS</t>
  </si>
  <si>
    <t>18D110154</t>
  </si>
  <si>
    <t>Trần Thị Thu</t>
  </si>
  <si>
    <t>29/01/2000</t>
  </si>
  <si>
    <t>18D110155</t>
  </si>
  <si>
    <t>Nguyễn Thúy</t>
  </si>
  <si>
    <t>18D110159</t>
  </si>
  <si>
    <t>Hoa</t>
  </si>
  <si>
    <t>07/12/2000</t>
  </si>
  <si>
    <t>18D110163</t>
  </si>
  <si>
    <t>Nguyễn Thị Thúy</t>
  </si>
  <si>
    <t>Hường</t>
  </si>
  <si>
    <t>07/06/2000</t>
  </si>
  <si>
    <t>18D110161</t>
  </si>
  <si>
    <t>Đinh Thị</t>
  </si>
  <si>
    <t>06/09/2000</t>
  </si>
  <si>
    <t>18D110165</t>
  </si>
  <si>
    <t>Nguyễn Thị Bảo</t>
  </si>
  <si>
    <t>Lâm</t>
  </si>
  <si>
    <t>16/04/2000</t>
  </si>
  <si>
    <t>18D110169</t>
  </si>
  <si>
    <t>30/03/2000</t>
  </si>
  <si>
    <t>18D110171</t>
  </si>
  <si>
    <t>Đồng Thị</t>
  </si>
  <si>
    <t>24/06/2000</t>
  </si>
  <si>
    <t>18D110173</t>
  </si>
  <si>
    <t>Nguyễn Ngọc</t>
  </si>
  <si>
    <t>13/01/2000</t>
  </si>
  <si>
    <t>18D110183</t>
  </si>
  <si>
    <t>Lâm Ngọc</t>
  </si>
  <si>
    <t>15/05/2000</t>
  </si>
  <si>
    <t>18D110187</t>
  </si>
  <si>
    <t>Đặng Thị</t>
  </si>
  <si>
    <t>05/06/2000</t>
  </si>
  <si>
    <t>18D110190</t>
  </si>
  <si>
    <t>Mai Lê</t>
  </si>
  <si>
    <t>Thùy</t>
  </si>
  <si>
    <t>12/12/2000</t>
  </si>
  <si>
    <t>18D110193</t>
  </si>
  <si>
    <t>Lưu Thị Huyền</t>
  </si>
  <si>
    <t>04/02/2000</t>
  </si>
  <si>
    <t>18D110194</t>
  </si>
  <si>
    <t>13/11/2000</t>
  </si>
  <si>
    <t>18D110200</t>
  </si>
  <si>
    <t>Phạm Thị Thanh</t>
  </si>
  <si>
    <t>Xuân</t>
  </si>
  <si>
    <t>14/04/2000</t>
  </si>
  <si>
    <t>18D250143</t>
  </si>
  <si>
    <t>23/02/2000</t>
  </si>
  <si>
    <t>K54B3LH</t>
  </si>
  <si>
    <t>18D250145</t>
  </si>
  <si>
    <t>Bùi Thị Mai</t>
  </si>
  <si>
    <t>30/06/2000</t>
  </si>
  <si>
    <t>18D250148</t>
  </si>
  <si>
    <t>Trương Thị</t>
  </si>
  <si>
    <t>18D250155</t>
  </si>
  <si>
    <t>Hoàng Thị</t>
  </si>
  <si>
    <t>Nhài</t>
  </si>
  <si>
    <t>28/03/2000</t>
  </si>
  <si>
    <t>18D250158</t>
  </si>
  <si>
    <t>Nông Thị Anh</t>
  </si>
  <si>
    <t>18D250160</t>
  </si>
  <si>
    <t>Trần Thị Phương</t>
  </si>
  <si>
    <t>18D250163</t>
  </si>
  <si>
    <t>Chu Hồng</t>
  </si>
  <si>
    <t>18D250169</t>
  </si>
  <si>
    <t>Tuyết</t>
  </si>
  <si>
    <t>17/05/2000</t>
  </si>
  <si>
    <t>18D250170</t>
  </si>
  <si>
    <t>Phan Thị Khánh</t>
  </si>
  <si>
    <t>18D250171</t>
  </si>
  <si>
    <t>29/06/2000</t>
  </si>
  <si>
    <t>18D250173</t>
  </si>
  <si>
    <t>15/12/2000</t>
  </si>
  <si>
    <t>18D110212</t>
  </si>
  <si>
    <t>Điệp Nguyễn Vân</t>
  </si>
  <si>
    <t>21/09/2000</t>
  </si>
  <si>
    <t>K54B4KS</t>
  </si>
  <si>
    <t>18D110213</t>
  </si>
  <si>
    <t>Nguyễn Hải</t>
  </si>
  <si>
    <t>26/12/2000</t>
  </si>
  <si>
    <t>18D110217</t>
  </si>
  <si>
    <t>Tống Gia</t>
  </si>
  <si>
    <t>Bảo</t>
  </si>
  <si>
    <t>26/03/2000</t>
  </si>
  <si>
    <t>18D110221</t>
  </si>
  <si>
    <t>Đoàn Việt</t>
  </si>
  <si>
    <t>25/12/2000</t>
  </si>
  <si>
    <t>18D110223</t>
  </si>
  <si>
    <t>Đồng Ngọc Quỳnh</t>
  </si>
  <si>
    <t>Giao</t>
  </si>
  <si>
    <t>13/12/2000</t>
  </si>
  <si>
    <t>18D110224</t>
  </si>
  <si>
    <t>Nguyễn Thị Ngân</t>
  </si>
  <si>
    <t>09/04/2000</t>
  </si>
  <si>
    <t>18D110226</t>
  </si>
  <si>
    <t>Bùi Thị</t>
  </si>
  <si>
    <t>18D110228</t>
  </si>
  <si>
    <t>Lê Thị Thu</t>
  </si>
  <si>
    <t>29/10/2000</t>
  </si>
  <si>
    <t>18D110233</t>
  </si>
  <si>
    <t>Đỗ Thu</t>
  </si>
  <si>
    <t>18D110239</t>
  </si>
  <si>
    <t>Lê Thị Hoài</t>
  </si>
  <si>
    <t>30/10/2000</t>
  </si>
  <si>
    <t>18D110240</t>
  </si>
  <si>
    <t>Nguyễn Thị Thùy</t>
  </si>
  <si>
    <t>18D110242</t>
  </si>
  <si>
    <t>Phùng Ngọc Thảo</t>
  </si>
  <si>
    <t>03/12/2000</t>
  </si>
  <si>
    <t>18D110246</t>
  </si>
  <si>
    <t>Nguyễn Khánh</t>
  </si>
  <si>
    <t>06/10/2000</t>
  </si>
  <si>
    <t>18D110253</t>
  </si>
  <si>
    <t>Phạm Thị Thúy</t>
  </si>
  <si>
    <t>14/10/2000</t>
  </si>
  <si>
    <t>18D110266</t>
  </si>
  <si>
    <t>Trúc</t>
  </si>
  <si>
    <t>01/11/2000</t>
  </si>
  <si>
    <t>18D110270</t>
  </si>
  <si>
    <t>22/04/2000</t>
  </si>
  <si>
    <t>18D250183</t>
  </si>
  <si>
    <t>Ngụy Thị Ngọc</t>
  </si>
  <si>
    <t>K54B4LH</t>
  </si>
  <si>
    <t>18D250184</t>
  </si>
  <si>
    <t>Nguyễn Thị Tú</t>
  </si>
  <si>
    <t>05/11/2000</t>
  </si>
  <si>
    <t>18D250186</t>
  </si>
  <si>
    <t>Diệu</t>
  </si>
  <si>
    <t>29/04/2000</t>
  </si>
  <si>
    <t>18D250203</t>
  </si>
  <si>
    <t>Ngô Thị Hương</t>
  </si>
  <si>
    <t>11/07/2000</t>
  </si>
  <si>
    <t>18D250204</t>
  </si>
  <si>
    <t>Nguyễn Thị Kim</t>
  </si>
  <si>
    <t>19/04/2000</t>
  </si>
  <si>
    <t>18D250213</t>
  </si>
  <si>
    <t>Lê Thị Ánh</t>
  </si>
  <si>
    <t>04/04/2000</t>
  </si>
  <si>
    <t>18D250216</t>
  </si>
  <si>
    <t>Vũ Thị Hồng</t>
  </si>
  <si>
    <t>25/06/2000</t>
  </si>
  <si>
    <t>18D250220</t>
  </si>
  <si>
    <t>18D250230</t>
  </si>
  <si>
    <t>Nguyễn Phương</t>
  </si>
  <si>
    <t>11/09/2000</t>
  </si>
  <si>
    <t>18D120003</t>
  </si>
  <si>
    <t>Trần Thị Hoàng</t>
  </si>
  <si>
    <t>13/10/2000</t>
  </si>
  <si>
    <t>K54C1</t>
  </si>
  <si>
    <t>C</t>
  </si>
  <si>
    <t>NGÀNH MARKETING</t>
  </si>
  <si>
    <t>CHUYÊN NGÀNH MARKETING THƯƠNG MẠI</t>
  </si>
  <si>
    <t>18D120005</t>
  </si>
  <si>
    <t>Trần Ngọc</t>
  </si>
  <si>
    <t>18D120006</t>
  </si>
  <si>
    <t>Bích</t>
  </si>
  <si>
    <t>18D120010</t>
  </si>
  <si>
    <t>Phạm Thành</t>
  </si>
  <si>
    <t>18D120008</t>
  </si>
  <si>
    <t>26/06/2000</t>
  </si>
  <si>
    <t>18D120009</t>
  </si>
  <si>
    <t>Vũ Thị Thùy</t>
  </si>
  <si>
    <t>24/01/2000</t>
  </si>
  <si>
    <t>18D120011</t>
  </si>
  <si>
    <t>Vũ Thị Thu</t>
  </si>
  <si>
    <t>18D120015</t>
  </si>
  <si>
    <t>Võ Thu</t>
  </si>
  <si>
    <t>17/02/2000</t>
  </si>
  <si>
    <t>18D120025</t>
  </si>
  <si>
    <t>Phạm Hà Trang</t>
  </si>
  <si>
    <t>18D120033</t>
  </si>
  <si>
    <t>Hoàng Hà</t>
  </si>
  <si>
    <t>18D120044</t>
  </si>
  <si>
    <t>19/10/2000</t>
  </si>
  <si>
    <t>18D120046</t>
  </si>
  <si>
    <t>05/03/2000</t>
  </si>
  <si>
    <t>18D120052</t>
  </si>
  <si>
    <t>Uông Thị Hải</t>
  </si>
  <si>
    <t>24/02/2000</t>
  </si>
  <si>
    <t>18D120065</t>
  </si>
  <si>
    <t>Cầm</t>
  </si>
  <si>
    <t>K54C2</t>
  </si>
  <si>
    <t>18D120069</t>
  </si>
  <si>
    <t>Đăng</t>
  </si>
  <si>
    <t>18D120088</t>
  </si>
  <si>
    <t>Mơ</t>
  </si>
  <si>
    <t>17/01/2000</t>
  </si>
  <si>
    <t>18D120092</t>
  </si>
  <si>
    <t>Nguyễn Thị Hoài</t>
  </si>
  <si>
    <t>18D120095</t>
  </si>
  <si>
    <t>Cao Thị</t>
  </si>
  <si>
    <t>13/07/2000</t>
  </si>
  <si>
    <t>18D120098</t>
  </si>
  <si>
    <t>Tâm</t>
  </si>
  <si>
    <t>11/05/2000</t>
  </si>
  <si>
    <t>18D120104</t>
  </si>
  <si>
    <t>Thương</t>
  </si>
  <si>
    <t>27/02/2000</t>
  </si>
  <si>
    <t>18D120103</t>
  </si>
  <si>
    <t>Phạm Thu</t>
  </si>
  <si>
    <t>08/09/2000</t>
  </si>
  <si>
    <t>18D120106</t>
  </si>
  <si>
    <t>17/09/2000</t>
  </si>
  <si>
    <t>18D120107</t>
  </si>
  <si>
    <t>16/01/2000</t>
  </si>
  <si>
    <t>18D120110</t>
  </si>
  <si>
    <t>Hoàng Quỳnh</t>
  </si>
  <si>
    <t>Yên</t>
  </si>
  <si>
    <t>18D120121</t>
  </si>
  <si>
    <t>Đỗ Thị Hồng</t>
  </si>
  <si>
    <t>K54C3</t>
  </si>
  <si>
    <t>18D120128</t>
  </si>
  <si>
    <t>24/10/2000</t>
  </si>
  <si>
    <t>18D120130</t>
  </si>
  <si>
    <t>22/05/2000</t>
  </si>
  <si>
    <t>18D120131</t>
  </si>
  <si>
    <t>Dương Thị Bích</t>
  </si>
  <si>
    <t>16/03/2000</t>
  </si>
  <si>
    <t>18D120133</t>
  </si>
  <si>
    <t>30/04/2000</t>
  </si>
  <si>
    <t>18D120136</t>
  </si>
  <si>
    <t>Huệ</t>
  </si>
  <si>
    <t>18D120139</t>
  </si>
  <si>
    <t>Đậu Thị</t>
  </si>
  <si>
    <t>15/06/2000</t>
  </si>
  <si>
    <t>18D120142</t>
  </si>
  <si>
    <t>Trần Thị Mai</t>
  </si>
  <si>
    <t>21/08/2000</t>
  </si>
  <si>
    <t>18D120143</t>
  </si>
  <si>
    <t>Đỗ Phương</t>
  </si>
  <si>
    <t>05/07/2000</t>
  </si>
  <si>
    <t>18D120144</t>
  </si>
  <si>
    <t>Trần Mỹ</t>
  </si>
  <si>
    <t>18D120147</t>
  </si>
  <si>
    <t>Nguyễn Trà</t>
  </si>
  <si>
    <t>Mi</t>
  </si>
  <si>
    <t>10/05/2000</t>
  </si>
  <si>
    <t>18D120148</t>
  </si>
  <si>
    <t>Bùi Hà</t>
  </si>
  <si>
    <t>29/12/2000</t>
  </si>
  <si>
    <t>18D120151</t>
  </si>
  <si>
    <t>21/01/2000</t>
  </si>
  <si>
    <t>18D120154</t>
  </si>
  <si>
    <t>Lê Thị</t>
  </si>
  <si>
    <t>18D120156</t>
  </si>
  <si>
    <t>Lương Thị Quyền</t>
  </si>
  <si>
    <t>Quí</t>
  </si>
  <si>
    <t>04/11/2000</t>
  </si>
  <si>
    <t>18D120159</t>
  </si>
  <si>
    <t>12/03/2000</t>
  </si>
  <si>
    <t>18D120165</t>
  </si>
  <si>
    <t>Đỗ Thị Huyền</t>
  </si>
  <si>
    <t>02/12/2000</t>
  </si>
  <si>
    <t>18D120166</t>
  </si>
  <si>
    <t>18/01/2000</t>
  </si>
  <si>
    <t>18D120181</t>
  </si>
  <si>
    <t>Đỗ Thị Lan</t>
  </si>
  <si>
    <t>04/01/2000</t>
  </si>
  <si>
    <t>K54C4</t>
  </si>
  <si>
    <t>18D120183</t>
  </si>
  <si>
    <t>Hà Thị Ngọc</t>
  </si>
  <si>
    <t>18D120184</t>
  </si>
  <si>
    <t>18D120188</t>
  </si>
  <si>
    <t>Hoàng Ngọc</t>
  </si>
  <si>
    <t>Đài</t>
  </si>
  <si>
    <t>18D120198</t>
  </si>
  <si>
    <t>Ngô Lan</t>
  </si>
  <si>
    <t>10/07/2000</t>
  </si>
  <si>
    <t>18D120203</t>
  </si>
  <si>
    <t>18D120206</t>
  </si>
  <si>
    <t>Lý</t>
  </si>
  <si>
    <t>13/03/2000</t>
  </si>
  <si>
    <t>18D120209</t>
  </si>
  <si>
    <t>Phan Thị Thanh</t>
  </si>
  <si>
    <t>Nga</t>
  </si>
  <si>
    <t>18D120214</t>
  </si>
  <si>
    <t>01/04/2000</t>
  </si>
  <si>
    <t>18D120216</t>
  </si>
  <si>
    <t>Quyên</t>
  </si>
  <si>
    <t>04/12/2000</t>
  </si>
  <si>
    <t>18D120222</t>
  </si>
  <si>
    <t>Trần Thị Thanh</t>
  </si>
  <si>
    <t>18D120225</t>
  </si>
  <si>
    <t>Dương Thu</t>
  </si>
  <si>
    <t>18D120227</t>
  </si>
  <si>
    <t>Nguyễn Thị Việt</t>
  </si>
  <si>
    <t>Trinh</t>
  </si>
  <si>
    <t>09/07/2000</t>
  </si>
  <si>
    <t>18D120247</t>
  </si>
  <si>
    <t>02/08/2000</t>
  </si>
  <si>
    <t>K54C5</t>
  </si>
  <si>
    <t>18D120249</t>
  </si>
  <si>
    <t>18D120258</t>
  </si>
  <si>
    <t>18D120259</t>
  </si>
  <si>
    <t>14/06/2000</t>
  </si>
  <si>
    <t>18D120272</t>
  </si>
  <si>
    <t>18D120276</t>
  </si>
  <si>
    <t>Nguyễn Đặng Như</t>
  </si>
  <si>
    <t>25/02/2000</t>
  </si>
  <si>
    <t>18D120281</t>
  </si>
  <si>
    <t>Vũ Thị Hoài</t>
  </si>
  <si>
    <t>03/11/2000</t>
  </si>
  <si>
    <t>18D120315</t>
  </si>
  <si>
    <t>K54C6</t>
  </si>
  <si>
    <t>18D120319</t>
  </si>
  <si>
    <t>Khuất Thúy</t>
  </si>
  <si>
    <t>18D120325</t>
  </si>
  <si>
    <t>Triệu Khánh</t>
  </si>
  <si>
    <t>18D120343</t>
  </si>
  <si>
    <t>Lê Hoài</t>
  </si>
  <si>
    <t>18D120346</t>
  </si>
  <si>
    <t>Vũ Thị Thúy</t>
  </si>
  <si>
    <t>18D150005</t>
  </si>
  <si>
    <t>25/08/2000</t>
  </si>
  <si>
    <t>K54D1</t>
  </si>
  <si>
    <t>D</t>
  </si>
  <si>
    <t>NGÀNH KẾ TOÁN</t>
  </si>
  <si>
    <t>CHUYÊN NGÀNH KẾ TOÁN DOANH NGHIỆP</t>
  </si>
  <si>
    <t>18D150006</t>
  </si>
  <si>
    <t>Bình</t>
  </si>
  <si>
    <t>30/08/2000</t>
  </si>
  <si>
    <t>18D150015</t>
  </si>
  <si>
    <t>Trương Thị Thu</t>
  </si>
  <si>
    <t>30/11/2000</t>
  </si>
  <si>
    <t>18D150021</t>
  </si>
  <si>
    <t>Mai Thu</t>
  </si>
  <si>
    <t>18D150019</t>
  </si>
  <si>
    <t>08/01/2000</t>
  </si>
  <si>
    <t>18D150022</t>
  </si>
  <si>
    <t>23/03/2000</t>
  </si>
  <si>
    <t>18D150024</t>
  </si>
  <si>
    <t>05/01/2000</t>
  </si>
  <si>
    <t>18D150025</t>
  </si>
  <si>
    <t>28/11/2000</t>
  </si>
  <si>
    <t>18D150026</t>
  </si>
  <si>
    <t>Phạm Thị Thảo</t>
  </si>
  <si>
    <t>18D150029</t>
  </si>
  <si>
    <t>Lê Thị Ngọc</t>
  </si>
  <si>
    <t>23/12/2000</t>
  </si>
  <si>
    <t>18D150030</t>
  </si>
  <si>
    <t>Phùng Huyền</t>
  </si>
  <si>
    <t>18D150043</t>
  </si>
  <si>
    <t>Vũ Thị Thanh</t>
  </si>
  <si>
    <t>14/07/2000</t>
  </si>
  <si>
    <t>18D150045</t>
  </si>
  <si>
    <t>06/06/2000</t>
  </si>
  <si>
    <t>18D150044</t>
  </si>
  <si>
    <t>Trương Thanh</t>
  </si>
  <si>
    <t>18D150048</t>
  </si>
  <si>
    <t>Nguyễn Thị Huyền</t>
  </si>
  <si>
    <t>18D150049</t>
  </si>
  <si>
    <t>02/04/2000</t>
  </si>
  <si>
    <t>18D150061</t>
  </si>
  <si>
    <t>Đỗ Ngọc</t>
  </si>
  <si>
    <t>K54D2</t>
  </si>
  <si>
    <t>18D150065</t>
  </si>
  <si>
    <t>18D150066</t>
  </si>
  <si>
    <t>Nguyễn Thị Quỳnh</t>
  </si>
  <si>
    <t>25/11/2000</t>
  </si>
  <si>
    <t>18D150067</t>
  </si>
  <si>
    <t>Lê Ngọc</t>
  </si>
  <si>
    <t>Diệp</t>
  </si>
  <si>
    <t>31/08/2000</t>
  </si>
  <si>
    <t>18D150080</t>
  </si>
  <si>
    <t>10/02/2000</t>
  </si>
  <si>
    <t>18D150077</t>
  </si>
  <si>
    <t>Nguyễn Thị Khánh</t>
  </si>
  <si>
    <t>18/07/2000</t>
  </si>
  <si>
    <t>18D150086</t>
  </si>
  <si>
    <t>Phạm Thị Thùy</t>
  </si>
  <si>
    <t>18D150087</t>
  </si>
  <si>
    <t>09/08/2000</t>
  </si>
  <si>
    <t>18D150095</t>
  </si>
  <si>
    <t>Ninh</t>
  </si>
  <si>
    <t>18D150096</t>
  </si>
  <si>
    <t>Kiều Anh</t>
  </si>
  <si>
    <t>23/10/2000</t>
  </si>
  <si>
    <t>18D150097</t>
  </si>
  <si>
    <t>23/01/2000</t>
  </si>
  <si>
    <t>18D150103</t>
  </si>
  <si>
    <t>Dương Thị Minh</t>
  </si>
  <si>
    <t>18D150107</t>
  </si>
  <si>
    <t>18D150108</t>
  </si>
  <si>
    <t>07/02/2000</t>
  </si>
  <si>
    <t>18D150112</t>
  </si>
  <si>
    <t>18D150121</t>
  </si>
  <si>
    <t>Đào Thị Vân</t>
  </si>
  <si>
    <t>19/01/2000</t>
  </si>
  <si>
    <t>K54D3</t>
  </si>
  <si>
    <t>18D150125</t>
  </si>
  <si>
    <t>Phạm Ngọc</t>
  </si>
  <si>
    <t>18D150126</t>
  </si>
  <si>
    <t>Mai Thị Kim</t>
  </si>
  <si>
    <t>18D150129</t>
  </si>
  <si>
    <t>Nguyễn Thị Thuỳ</t>
  </si>
  <si>
    <t>18D150128</t>
  </si>
  <si>
    <t>Đỗ Đức</t>
  </si>
  <si>
    <t>Duy</t>
  </si>
  <si>
    <t>04/06/2000</t>
  </si>
  <si>
    <t>18D150132</t>
  </si>
  <si>
    <t>Đinh Thúy</t>
  </si>
  <si>
    <t>11/01/2000</t>
  </si>
  <si>
    <t>18D150135</t>
  </si>
  <si>
    <t>20/05/2000</t>
  </si>
  <si>
    <t>18D150136</t>
  </si>
  <si>
    <t>Nguyễn Thị Ánh</t>
  </si>
  <si>
    <t>18D150141</t>
  </si>
  <si>
    <t>Phạm Duy</t>
  </si>
  <si>
    <t>18D150145</t>
  </si>
  <si>
    <t>Trần Thị Khánh</t>
  </si>
  <si>
    <t>18D150151</t>
  </si>
  <si>
    <t>Phạm Thúy</t>
  </si>
  <si>
    <t>Ngân</t>
  </si>
  <si>
    <t>18D150152</t>
  </si>
  <si>
    <t>Đặng Thị Hồng</t>
  </si>
  <si>
    <t>18D150153</t>
  </si>
  <si>
    <t>Lê Đức</t>
  </si>
  <si>
    <t>Nhân</t>
  </si>
  <si>
    <t>16/10/2000</t>
  </si>
  <si>
    <t>18D150154</t>
  </si>
  <si>
    <t>Đào Thị</t>
  </si>
  <si>
    <t>18D150155</t>
  </si>
  <si>
    <t>Phan Hoàng</t>
  </si>
  <si>
    <t>Oanh</t>
  </si>
  <si>
    <t>18D150158</t>
  </si>
  <si>
    <t>Hứa Ngọc</t>
  </si>
  <si>
    <t>26/01/2000</t>
  </si>
  <si>
    <t>18D150166</t>
  </si>
  <si>
    <t>Bùi Thu</t>
  </si>
  <si>
    <t>18/05/2000</t>
  </si>
  <si>
    <t>18D150181</t>
  </si>
  <si>
    <t>Lê Thị Vân</t>
  </si>
  <si>
    <t>03/02/2000</t>
  </si>
  <si>
    <t>K54D4</t>
  </si>
  <si>
    <t>18D150182</t>
  </si>
  <si>
    <t>Mai Ngọc</t>
  </si>
  <si>
    <t>18D150185</t>
  </si>
  <si>
    <t>Đinh Mai</t>
  </si>
  <si>
    <t>Ảnh</t>
  </si>
  <si>
    <t>18D150186</t>
  </si>
  <si>
    <t>Lâm Thị</t>
  </si>
  <si>
    <t>21/03/2000</t>
  </si>
  <si>
    <t>18D150189</t>
  </si>
  <si>
    <t>Đào</t>
  </si>
  <si>
    <t>18D150191</t>
  </si>
  <si>
    <t>18D150192</t>
  </si>
  <si>
    <t>Đỗ Thị Thanh</t>
  </si>
  <si>
    <t>18D150196</t>
  </si>
  <si>
    <t>04/05/2000</t>
  </si>
  <si>
    <t>18D150201</t>
  </si>
  <si>
    <t>Khuê</t>
  </si>
  <si>
    <t>18D150203</t>
  </si>
  <si>
    <t>Hà Khánh</t>
  </si>
  <si>
    <t>13/08/2000</t>
  </si>
  <si>
    <t>18D150205</t>
  </si>
  <si>
    <t>Nguyễn Diệu</t>
  </si>
  <si>
    <t>18D150208</t>
  </si>
  <si>
    <t>18D150209</t>
  </si>
  <si>
    <t>18D150210</t>
  </si>
  <si>
    <t>Mỹ</t>
  </si>
  <si>
    <t>18D150213</t>
  </si>
  <si>
    <t>Phạm Thị Yến</t>
  </si>
  <si>
    <t>18D150218</t>
  </si>
  <si>
    <t>18D150220</t>
  </si>
  <si>
    <t>18D150224</t>
  </si>
  <si>
    <t>18D150225</t>
  </si>
  <si>
    <t>Tình</t>
  </si>
  <si>
    <t>18D150226</t>
  </si>
  <si>
    <t>18D150231</t>
  </si>
  <si>
    <t>Vy</t>
  </si>
  <si>
    <t>29/11/2000</t>
  </si>
  <si>
    <t>18D150243</t>
  </si>
  <si>
    <t>12/05/2000</t>
  </si>
  <si>
    <t>K54D5</t>
  </si>
  <si>
    <t>T14</t>
  </si>
  <si>
    <t>18D150244</t>
  </si>
  <si>
    <t>Trương Thị Vân</t>
  </si>
  <si>
    <t>18D150246</t>
  </si>
  <si>
    <t>Trần Mai</t>
  </si>
  <si>
    <t>14/09/2000</t>
  </si>
  <si>
    <t>18D150252</t>
  </si>
  <si>
    <t>Nguyễn Thanh</t>
  </si>
  <si>
    <t>18D150255</t>
  </si>
  <si>
    <t>Hoàn</t>
  </si>
  <si>
    <t>18D150259</t>
  </si>
  <si>
    <t>Nguyễn Thị Mai</t>
  </si>
  <si>
    <t>18D150260</t>
  </si>
  <si>
    <t>02/11/2000</t>
  </si>
  <si>
    <t>18D150263</t>
  </si>
  <si>
    <t>Ngô Thị Ánh</t>
  </si>
  <si>
    <t>18D150266</t>
  </si>
  <si>
    <t>18D150271</t>
  </si>
  <si>
    <t>Ngoan</t>
  </si>
  <si>
    <t>18D150278</t>
  </si>
  <si>
    <t>Nguyễn Như</t>
  </si>
  <si>
    <t>18D150279</t>
  </si>
  <si>
    <t>Phạm Thị Như</t>
  </si>
  <si>
    <t>18D150280</t>
  </si>
  <si>
    <t>03/03/2000</t>
  </si>
  <si>
    <t>18D150284</t>
  </si>
  <si>
    <t>18D150290</t>
  </si>
  <si>
    <t>Cấn Thị Tố</t>
  </si>
  <si>
    <t>12/02/2000</t>
  </si>
  <si>
    <t>18D150292</t>
  </si>
  <si>
    <t>18D150301</t>
  </si>
  <si>
    <t>Lê Thị Quỳnh</t>
  </si>
  <si>
    <t>11/10/2000</t>
  </si>
  <si>
    <t>K54D6</t>
  </si>
  <si>
    <t>18D150306</t>
  </si>
  <si>
    <t>Phạm Minh</t>
  </si>
  <si>
    <t>Cường</t>
  </si>
  <si>
    <t>18D150310</t>
  </si>
  <si>
    <t>Hảo</t>
  </si>
  <si>
    <t>18D150320</t>
  </si>
  <si>
    <t>18D150318</t>
  </si>
  <si>
    <t>Phí Thị Thanh</t>
  </si>
  <si>
    <t>18D150321</t>
  </si>
  <si>
    <t>Ngô Thị</t>
  </si>
  <si>
    <t>18D150327</t>
  </si>
  <si>
    <t>Nguyễn Ngọc Hương</t>
  </si>
  <si>
    <t>22/11/2000</t>
  </si>
  <si>
    <t>18D150328</t>
  </si>
  <si>
    <t>18D150329</t>
  </si>
  <si>
    <t>22/02/2000</t>
  </si>
  <si>
    <t>18D150336</t>
  </si>
  <si>
    <t>18D150338</t>
  </si>
  <si>
    <t>18D150339</t>
  </si>
  <si>
    <t>Nguyễn Thị Như</t>
  </si>
  <si>
    <t>08/08/2000</t>
  </si>
  <si>
    <t>18D150341</t>
  </si>
  <si>
    <t>Từ Thị Hồng</t>
  </si>
  <si>
    <t>22/12/2000</t>
  </si>
  <si>
    <t>18D150350</t>
  </si>
  <si>
    <t>18D150352</t>
  </si>
  <si>
    <t>18D270002</t>
  </si>
  <si>
    <t>19/05/2000</t>
  </si>
  <si>
    <t>K54DC1</t>
  </si>
  <si>
    <t>DC</t>
  </si>
  <si>
    <t>CHUYÊN NGÀNH KẾ TOÁN CÔNG</t>
  </si>
  <si>
    <t>18D270005</t>
  </si>
  <si>
    <t>Nguyễn Quỳnh</t>
  </si>
  <si>
    <t>31/12/2000</t>
  </si>
  <si>
    <t>18D270008</t>
  </si>
  <si>
    <t>Đồng Thị Ngọc</t>
  </si>
  <si>
    <t>18D270012</t>
  </si>
  <si>
    <t>Cao Thị Quỳnh</t>
  </si>
  <si>
    <t>18D270014</t>
  </si>
  <si>
    <t>18D270019</t>
  </si>
  <si>
    <t>Soái Thu</t>
  </si>
  <si>
    <t>16/02/2000</t>
  </si>
  <si>
    <t>18D270021</t>
  </si>
  <si>
    <t>Đỗ Thanh</t>
  </si>
  <si>
    <t>20/12/1999</t>
  </si>
  <si>
    <t>18D270026</t>
  </si>
  <si>
    <t>18D270036</t>
  </si>
  <si>
    <t>Trần Thị Mỹ</t>
  </si>
  <si>
    <t>18/02/2000</t>
  </si>
  <si>
    <t>18D270037</t>
  </si>
  <si>
    <t>Vũ Thuỳ</t>
  </si>
  <si>
    <t>18D270038</t>
  </si>
  <si>
    <t>17/06/2000</t>
  </si>
  <si>
    <t>18D270039</t>
  </si>
  <si>
    <t>Phạm Việt</t>
  </si>
  <si>
    <t>Long</t>
  </si>
  <si>
    <t>18D270063</t>
  </si>
  <si>
    <t>09/05/2000</t>
  </si>
  <si>
    <t>18D130001</t>
  </si>
  <si>
    <t>Đinh Thị Lan</t>
  </si>
  <si>
    <t>K54E1</t>
  </si>
  <si>
    <t>E</t>
  </si>
  <si>
    <t>NGÀNH KINH DOANH QUỐC TẾ</t>
  </si>
  <si>
    <t>CHUYÊN NGÀNH THƯƠNG MẠI QUỐC TẾ</t>
  </si>
  <si>
    <t>18D130002</t>
  </si>
  <si>
    <t>24/05/2000</t>
  </si>
  <si>
    <t>18D130007</t>
  </si>
  <si>
    <t>18D130018</t>
  </si>
  <si>
    <t>18D130021</t>
  </si>
  <si>
    <t>Huế</t>
  </si>
  <si>
    <t>17/07/2000</t>
  </si>
  <si>
    <t>18D130025</t>
  </si>
  <si>
    <t>Ngô Thu</t>
  </si>
  <si>
    <t>18D130023</t>
  </si>
  <si>
    <t>Hán Thị</t>
  </si>
  <si>
    <t>18D130028</t>
  </si>
  <si>
    <t>Đậu Thị Hà</t>
  </si>
  <si>
    <t>Lê</t>
  </si>
  <si>
    <t>10/10/2000</t>
  </si>
  <si>
    <t>18D130032</t>
  </si>
  <si>
    <t>Nguyễn Thị Cẩm</t>
  </si>
  <si>
    <t>18D130034</t>
  </si>
  <si>
    <t>14/01/2000</t>
  </si>
  <si>
    <t>18D130035</t>
  </si>
  <si>
    <t>Trần Trà</t>
  </si>
  <si>
    <t>18D130037</t>
  </si>
  <si>
    <t>Nguyễn Thị Bích</t>
  </si>
  <si>
    <t>28/08/2000</t>
  </si>
  <si>
    <t>18D130038</t>
  </si>
  <si>
    <t>Phan Danh</t>
  </si>
  <si>
    <t>17/10/1999</t>
  </si>
  <si>
    <t>18D130041</t>
  </si>
  <si>
    <t>Bùi Thị Hà</t>
  </si>
  <si>
    <t>18D130042</t>
  </si>
  <si>
    <t>Mai Thị</t>
  </si>
  <si>
    <t>18D130044</t>
  </si>
  <si>
    <t>09/12/2000</t>
  </si>
  <si>
    <t>18D130046</t>
  </si>
  <si>
    <t>28/05/2000</t>
  </si>
  <si>
    <t>18D130047</t>
  </si>
  <si>
    <t>18D130049</t>
  </si>
  <si>
    <t>16/07/2000</t>
  </si>
  <si>
    <t>18D130052</t>
  </si>
  <si>
    <t>18D130057</t>
  </si>
  <si>
    <t>21/10/2000</t>
  </si>
  <si>
    <t>18D130058</t>
  </si>
  <si>
    <t>Hoàng Phương</t>
  </si>
  <si>
    <t>18D130059</t>
  </si>
  <si>
    <t>Nguyễn Hồng</t>
  </si>
  <si>
    <t>18D130074</t>
  </si>
  <si>
    <t>Nguyễn Thị Lan</t>
  </si>
  <si>
    <t>K54E2</t>
  </si>
  <si>
    <t>18D130075</t>
  </si>
  <si>
    <t>23/04/2000</t>
  </si>
  <si>
    <t>18D130078</t>
  </si>
  <si>
    <t>Hà Thị Thảo</t>
  </si>
  <si>
    <t>18D130079</t>
  </si>
  <si>
    <t>Chu Thị</t>
  </si>
  <si>
    <t>Dịu</t>
  </si>
  <si>
    <t>24/03/2000</t>
  </si>
  <si>
    <t>18D130088</t>
  </si>
  <si>
    <t>18D130087</t>
  </si>
  <si>
    <t>Hiển</t>
  </si>
  <si>
    <t>18D130090</t>
  </si>
  <si>
    <t>Tống Thị Bích</t>
  </si>
  <si>
    <t>18D130095</t>
  </si>
  <si>
    <t>18D130096</t>
  </si>
  <si>
    <t>18/10/2000</t>
  </si>
  <si>
    <t>18D130097</t>
  </si>
  <si>
    <t>27/03/2000</t>
  </si>
  <si>
    <t>18D130101</t>
  </si>
  <si>
    <t>Trần Thị Thùy</t>
  </si>
  <si>
    <t>14/12/2000</t>
  </si>
  <si>
    <t>18D130104</t>
  </si>
  <si>
    <t>26/09/2000</t>
  </si>
  <si>
    <t>18D130105</t>
  </si>
  <si>
    <t>18D130106</t>
  </si>
  <si>
    <t>Dương Thị Hồng</t>
  </si>
  <si>
    <t>Ngát</t>
  </si>
  <si>
    <t>18D130109</t>
  </si>
  <si>
    <t>18D130112</t>
  </si>
  <si>
    <t>Trần Thị Minh</t>
  </si>
  <si>
    <t>18D130115</t>
  </si>
  <si>
    <t>18D130116</t>
  </si>
  <si>
    <t>Sim</t>
  </si>
  <si>
    <t>18D130117</t>
  </si>
  <si>
    <t>10/09/2000</t>
  </si>
  <si>
    <t>18D130118</t>
  </si>
  <si>
    <t>Nguyễn Trần Phương</t>
  </si>
  <si>
    <t>24/09/2000</t>
  </si>
  <si>
    <t>18D130122</t>
  </si>
  <si>
    <t>Trần Thị Hoài</t>
  </si>
  <si>
    <t>18D130120</t>
  </si>
  <si>
    <t>Thuý</t>
  </si>
  <si>
    <t>03/04/2000</t>
  </si>
  <si>
    <t>18D130121</t>
  </si>
  <si>
    <t>18D130126</t>
  </si>
  <si>
    <t>Ngô Nữ Bảo</t>
  </si>
  <si>
    <t>Trâm</t>
  </si>
  <si>
    <t>11/02/2000</t>
  </si>
  <si>
    <t>18D130123</t>
  </si>
  <si>
    <t>18D130124</t>
  </si>
  <si>
    <t>21/05/2000</t>
  </si>
  <si>
    <t>18D130141</t>
  </si>
  <si>
    <t>Lê Nhật</t>
  </si>
  <si>
    <t>K54E3</t>
  </si>
  <si>
    <t>18D130142</t>
  </si>
  <si>
    <t>18D130148</t>
  </si>
  <si>
    <t>Đàm Thu</t>
  </si>
  <si>
    <t>Cúc</t>
  </si>
  <si>
    <t>18D130149</t>
  </si>
  <si>
    <t>Lê Thị Thùy</t>
  </si>
  <si>
    <t>16/06/2000</t>
  </si>
  <si>
    <t>18D130155</t>
  </si>
  <si>
    <t>Cao Thanh</t>
  </si>
  <si>
    <t>18D130156</t>
  </si>
  <si>
    <t>Nguyễn Thuý</t>
  </si>
  <si>
    <t>09/03/2000</t>
  </si>
  <si>
    <t>18D130154</t>
  </si>
  <si>
    <t>Vũ Thị Bích</t>
  </si>
  <si>
    <t>03/05/2000</t>
  </si>
  <si>
    <t>18D130158</t>
  </si>
  <si>
    <t>Dương Thị</t>
  </si>
  <si>
    <t>18D130157</t>
  </si>
  <si>
    <t>Nguyễn Hùng</t>
  </si>
  <si>
    <t>Hiệp</t>
  </si>
  <si>
    <t>18D130161</t>
  </si>
  <si>
    <t>17/10/2000</t>
  </si>
  <si>
    <t>18D130165</t>
  </si>
  <si>
    <t>18D130162</t>
  </si>
  <si>
    <t>Đỗ Thị Ngọc</t>
  </si>
  <si>
    <t>18D130168</t>
  </si>
  <si>
    <t>18D130170</t>
  </si>
  <si>
    <t>Đinh Sao</t>
  </si>
  <si>
    <t>18D130176</t>
  </si>
  <si>
    <t>Nguyễn Kim</t>
  </si>
  <si>
    <t>19/12/2000</t>
  </si>
  <si>
    <t>18D130177</t>
  </si>
  <si>
    <t>18D130180</t>
  </si>
  <si>
    <t>18D130181</t>
  </si>
  <si>
    <t>18D130184</t>
  </si>
  <si>
    <t>18D130185</t>
  </si>
  <si>
    <t>18D130186</t>
  </si>
  <si>
    <t>Cao Thị Thanh</t>
  </si>
  <si>
    <t>18D130189</t>
  </si>
  <si>
    <t>Thêm</t>
  </si>
  <si>
    <t>18D130191</t>
  </si>
  <si>
    <t>12/04/2000</t>
  </si>
  <si>
    <t>18D130193</t>
  </si>
  <si>
    <t>Bùi Thị Thu</t>
  </si>
  <si>
    <t>18D130197</t>
  </si>
  <si>
    <t>Nguyễn Thế</t>
  </si>
  <si>
    <t>Tùng</t>
  </si>
  <si>
    <t>18D130198</t>
  </si>
  <si>
    <t>18D130217</t>
  </si>
  <si>
    <t>01/03/2000</t>
  </si>
  <si>
    <t>K54E4</t>
  </si>
  <si>
    <t>18D130221</t>
  </si>
  <si>
    <t>18D130218</t>
  </si>
  <si>
    <t>Diễm</t>
  </si>
  <si>
    <t>01/08/2000</t>
  </si>
  <si>
    <t>18D130226</t>
  </si>
  <si>
    <t>Phan Thị Thu</t>
  </si>
  <si>
    <t>18D130224</t>
  </si>
  <si>
    <t>Nguyễn Đan</t>
  </si>
  <si>
    <t>15/07/2000</t>
  </si>
  <si>
    <t>18D130227</t>
  </si>
  <si>
    <t>18D130230</t>
  </si>
  <si>
    <t>Vũ Thị Mai</t>
  </si>
  <si>
    <t>Huê</t>
  </si>
  <si>
    <t>18D130235</t>
  </si>
  <si>
    <t>18D130231</t>
  </si>
  <si>
    <t>Bùi Đức</t>
  </si>
  <si>
    <t>18D130236</t>
  </si>
  <si>
    <t>Phạm Trung</t>
  </si>
  <si>
    <t>Kiên</t>
  </si>
  <si>
    <t>18D130238</t>
  </si>
  <si>
    <t>21/02/2000</t>
  </si>
  <si>
    <t>18D130240</t>
  </si>
  <si>
    <t>18D130242</t>
  </si>
  <si>
    <t>Bùi Hương</t>
  </si>
  <si>
    <t>18D130251</t>
  </si>
  <si>
    <t>18D130255</t>
  </si>
  <si>
    <t>18D130257</t>
  </si>
  <si>
    <t>07/03/2000</t>
  </si>
  <si>
    <t>18D130258</t>
  </si>
  <si>
    <t>18D130259</t>
  </si>
  <si>
    <t>Thoa</t>
  </si>
  <si>
    <t>18D130262</t>
  </si>
  <si>
    <t>Nguyễn Thủy</t>
  </si>
  <si>
    <t>Tiên</t>
  </si>
  <si>
    <t>18D130263</t>
  </si>
  <si>
    <t>Đinh Huyền</t>
  </si>
  <si>
    <t>18D130265</t>
  </si>
  <si>
    <t>Phạm Thị Ngọc</t>
  </si>
  <si>
    <t>19/02/2000</t>
  </si>
  <si>
    <t>18D130266</t>
  </si>
  <si>
    <t>Trần Thị Kiều</t>
  </si>
  <si>
    <t>18D130269</t>
  </si>
  <si>
    <t>18D260004</t>
  </si>
  <si>
    <t>Vũ Ngọc</t>
  </si>
  <si>
    <t>K54EK1</t>
  </si>
  <si>
    <t>EK</t>
  </si>
  <si>
    <t>NGÀNH KINH TẾ QUỐC TẾ</t>
  </si>
  <si>
    <t>CHUYÊN NGÀNH KINH TẾ QUỐC TẾ</t>
  </si>
  <si>
    <t>18D260005</t>
  </si>
  <si>
    <t>Đặng Thanh</t>
  </si>
  <si>
    <t>18D260006</t>
  </si>
  <si>
    <t>31/07/2000</t>
  </si>
  <si>
    <t>18D260011</t>
  </si>
  <si>
    <t>12/11/2000</t>
  </si>
  <si>
    <t>18D260013</t>
  </si>
  <si>
    <t>18D260016</t>
  </si>
  <si>
    <t>Đinh Thị Thanh</t>
  </si>
  <si>
    <t>05/04/2000</t>
  </si>
  <si>
    <t>18D260015</t>
  </si>
  <si>
    <t>18D260019</t>
  </si>
  <si>
    <t>18D260021</t>
  </si>
  <si>
    <t>Trần Thị Bích</t>
  </si>
  <si>
    <t>18D260022</t>
  </si>
  <si>
    <t>12/07/2000</t>
  </si>
  <si>
    <t>18D260026</t>
  </si>
  <si>
    <t>18D260027</t>
  </si>
  <si>
    <t>Nguyễn Trần Khánh</t>
  </si>
  <si>
    <t>18D260029</t>
  </si>
  <si>
    <t>Hoàng Thị Hải</t>
  </si>
  <si>
    <t>18D260044</t>
  </si>
  <si>
    <t>28/01/2000</t>
  </si>
  <si>
    <t>18D260045</t>
  </si>
  <si>
    <t>18D260046</t>
  </si>
  <si>
    <t>Vũ Thị Diệu</t>
  </si>
  <si>
    <t>18D260051</t>
  </si>
  <si>
    <t>18D260052</t>
  </si>
  <si>
    <t>Trịnh Thùy</t>
  </si>
  <si>
    <t>18D260062</t>
  </si>
  <si>
    <t>Ngô Thị Vân</t>
  </si>
  <si>
    <t>K54EK2</t>
  </si>
  <si>
    <t>18D260066</t>
  </si>
  <si>
    <t>Dương Thị Thảo</t>
  </si>
  <si>
    <t>18D260067</t>
  </si>
  <si>
    <t>Diễn</t>
  </si>
  <si>
    <t>18D260068</t>
  </si>
  <si>
    <t>18D260072</t>
  </si>
  <si>
    <t>Nguyễn Ngọc Hà</t>
  </si>
  <si>
    <t>27/01/2000</t>
  </si>
  <si>
    <t>18D260073</t>
  </si>
  <si>
    <t>Hài</t>
  </si>
  <si>
    <t>18D260079</t>
  </si>
  <si>
    <t>Hồ Thị Hoa</t>
  </si>
  <si>
    <t>18D260080</t>
  </si>
  <si>
    <t>18D260081</t>
  </si>
  <si>
    <t>18D260083</t>
  </si>
  <si>
    <t>Lục Quỳnh</t>
  </si>
  <si>
    <t>18D260089</t>
  </si>
  <si>
    <t>Đoàn Thị</t>
  </si>
  <si>
    <t>18D260091</t>
  </si>
  <si>
    <t>Đặng Thị Hiếu</t>
  </si>
  <si>
    <t>18D260093</t>
  </si>
  <si>
    <t>18D260095</t>
  </si>
  <si>
    <t>18D260098</t>
  </si>
  <si>
    <t>Nguyễn Hữu</t>
  </si>
  <si>
    <t>Quân</t>
  </si>
  <si>
    <t>04/07/2000</t>
  </si>
  <si>
    <t>18D260099</t>
  </si>
  <si>
    <t>Phùng Thị Hương</t>
  </si>
  <si>
    <t>18D260101</t>
  </si>
  <si>
    <t>18D260108</t>
  </si>
  <si>
    <t>18D260106</t>
  </si>
  <si>
    <t>Dương Thị Thu</t>
  </si>
  <si>
    <t>18D260107</t>
  </si>
  <si>
    <t>14/03/2000</t>
  </si>
  <si>
    <t>18D260109</t>
  </si>
  <si>
    <t>Phan Văn</t>
  </si>
  <si>
    <t>Toán</t>
  </si>
  <si>
    <t>18D260111</t>
  </si>
  <si>
    <t>Phan Thị Hà</t>
  </si>
  <si>
    <t>18D260113</t>
  </si>
  <si>
    <t>Phạm Cao</t>
  </si>
  <si>
    <t>18D260114</t>
  </si>
  <si>
    <t>18D260116</t>
  </si>
  <si>
    <t>Ngô Thị Hải</t>
  </si>
  <si>
    <t>18D160002</t>
  </si>
  <si>
    <t>Ngô Thị Minh</t>
  </si>
  <si>
    <t>K54F1</t>
  </si>
  <si>
    <t>F</t>
  </si>
  <si>
    <t>NGÀNH KINH TẾ</t>
  </si>
  <si>
    <t>CHUYÊN NGÀNH QUẢN LÝ KINH TẾ</t>
  </si>
  <si>
    <t>18D160007</t>
  </si>
  <si>
    <t>Dinh</t>
  </si>
  <si>
    <t>18D160008</t>
  </si>
  <si>
    <t>Hà Anh</t>
  </si>
  <si>
    <t>Dũng</t>
  </si>
  <si>
    <t>18D160010</t>
  </si>
  <si>
    <t>Trần Thị Hương</t>
  </si>
  <si>
    <t>18D160013</t>
  </si>
  <si>
    <t>T11</t>
  </si>
  <si>
    <t>18D160015</t>
  </si>
  <si>
    <t>Đỗ Thị Thúy</t>
  </si>
  <si>
    <t>25/04/2000</t>
  </si>
  <si>
    <t>18D160016</t>
  </si>
  <si>
    <t>Lê Thị Thúy</t>
  </si>
  <si>
    <t>18D160018</t>
  </si>
  <si>
    <t>18D160019</t>
  </si>
  <si>
    <t>Phạm Mai</t>
  </si>
  <si>
    <t>18D160024</t>
  </si>
  <si>
    <t>18D160026</t>
  </si>
  <si>
    <t>18D160022</t>
  </si>
  <si>
    <t>19/08/2000</t>
  </si>
  <si>
    <t>18D160027</t>
  </si>
  <si>
    <t>Nguyễn Duy</t>
  </si>
  <si>
    <t>18D160035</t>
  </si>
  <si>
    <t>Trần Thị Tuyết</t>
  </si>
  <si>
    <t>18D160038</t>
  </si>
  <si>
    <t>Trần Thuý</t>
  </si>
  <si>
    <t>18D160040</t>
  </si>
  <si>
    <t>18D160044</t>
  </si>
  <si>
    <t>24/11/2000</t>
  </si>
  <si>
    <t>18D160045</t>
  </si>
  <si>
    <t>Nguyễn Hương</t>
  </si>
  <si>
    <t>18D160047</t>
  </si>
  <si>
    <t>Tân</t>
  </si>
  <si>
    <t>18D160052</t>
  </si>
  <si>
    <t>T18</t>
  </si>
  <si>
    <t>18D160053</t>
  </si>
  <si>
    <t>T5</t>
  </si>
  <si>
    <t>18D160060</t>
  </si>
  <si>
    <t>18D160077</t>
  </si>
  <si>
    <t>Phạm Quang</t>
  </si>
  <si>
    <t>Chiến</t>
  </si>
  <si>
    <t>K54F2</t>
  </si>
  <si>
    <t>18D160082</t>
  </si>
  <si>
    <t>Đinh Phương</t>
  </si>
  <si>
    <t>18D160083</t>
  </si>
  <si>
    <t>Chu Thị Vân</t>
  </si>
  <si>
    <t>08/11/2000</t>
  </si>
  <si>
    <t>18D160087</t>
  </si>
  <si>
    <t>Trần Bá</t>
  </si>
  <si>
    <t>Hiếu</t>
  </si>
  <si>
    <t>02/01/2000</t>
  </si>
  <si>
    <t>18D160101</t>
  </si>
  <si>
    <t>18D160104</t>
  </si>
  <si>
    <t>Đặng Thị Phương</t>
  </si>
  <si>
    <t>18D160106</t>
  </si>
  <si>
    <t>18D160109</t>
  </si>
  <si>
    <t>Nguyễn Trung</t>
  </si>
  <si>
    <t>Nghĩa</t>
  </si>
  <si>
    <t>31/10/2000</t>
  </si>
  <si>
    <t>18D160110</t>
  </si>
  <si>
    <t>18D160111</t>
  </si>
  <si>
    <t>18D160114</t>
  </si>
  <si>
    <t>18D160115</t>
  </si>
  <si>
    <t>Đỗ Trường</t>
  </si>
  <si>
    <t>Sinh</t>
  </si>
  <si>
    <t>18D160116</t>
  </si>
  <si>
    <t>18D160122</t>
  </si>
  <si>
    <t>18D160123</t>
  </si>
  <si>
    <t>Phạm Hà</t>
  </si>
  <si>
    <t>18D160128</t>
  </si>
  <si>
    <t>Nguyễn Quốc</t>
  </si>
  <si>
    <t>20/06/2000</t>
  </si>
  <si>
    <t>18D160148</t>
  </si>
  <si>
    <t>K54F3</t>
  </si>
  <si>
    <t>18D160155</t>
  </si>
  <si>
    <t>09/02/2000</t>
  </si>
  <si>
    <t>T8</t>
  </si>
  <si>
    <t>18D160165</t>
  </si>
  <si>
    <t>Hoàng Việt</t>
  </si>
  <si>
    <t>18D160167</t>
  </si>
  <si>
    <t>07/07/2000</t>
  </si>
  <si>
    <t>18D160172</t>
  </si>
  <si>
    <t>Lê Phương</t>
  </si>
  <si>
    <t>18D160178</t>
  </si>
  <si>
    <t>Lê Quốc</t>
  </si>
  <si>
    <t>18D160180</t>
  </si>
  <si>
    <t>18D160181</t>
  </si>
  <si>
    <t>18D160215</t>
  </si>
  <si>
    <t>Trần Phương</t>
  </si>
  <si>
    <t>K54F4</t>
  </si>
  <si>
    <t>18D160217</t>
  </si>
  <si>
    <t>Trịnh Hoàng</t>
  </si>
  <si>
    <t>18D160221</t>
  </si>
  <si>
    <t>Trần Vi Thái</t>
  </si>
  <si>
    <t>18D160223</t>
  </si>
  <si>
    <t>18D160226</t>
  </si>
  <si>
    <t>Lương Thị</t>
  </si>
  <si>
    <t>18D160224</t>
  </si>
  <si>
    <t>18D160229</t>
  </si>
  <si>
    <t>18D160230</t>
  </si>
  <si>
    <t>07/05/2000</t>
  </si>
  <si>
    <t>18D160237</t>
  </si>
  <si>
    <t>18D160249</t>
  </si>
  <si>
    <t>18D160250</t>
  </si>
  <si>
    <t>Lê Hồng</t>
  </si>
  <si>
    <t>18D160253</t>
  </si>
  <si>
    <t>18D160255</t>
  </si>
  <si>
    <t>13/05/2000</t>
  </si>
  <si>
    <t>18D160259</t>
  </si>
  <si>
    <t>18D160266</t>
  </si>
  <si>
    <t>Phan Lê Quỳnh</t>
  </si>
  <si>
    <t>18D160269</t>
  </si>
  <si>
    <t>Trần Thị Thảo</t>
  </si>
  <si>
    <t>Vi</t>
  </si>
  <si>
    <t>18D160270</t>
  </si>
  <si>
    <t>Hoàng Kim</t>
  </si>
  <si>
    <t>Xuyến</t>
  </si>
  <si>
    <t>31/01/2000</t>
  </si>
  <si>
    <t>18D160293</t>
  </si>
  <si>
    <t>K54F5</t>
  </si>
  <si>
    <t>18D160297</t>
  </si>
  <si>
    <t>18D160309</t>
  </si>
  <si>
    <t>Lanh</t>
  </si>
  <si>
    <t>18D160310</t>
  </si>
  <si>
    <t>05/11/1999</t>
  </si>
  <si>
    <t>18D160316</t>
  </si>
  <si>
    <t>Mát</t>
  </si>
  <si>
    <t>18D160317</t>
  </si>
  <si>
    <t>18D160318</t>
  </si>
  <si>
    <t>18D160326</t>
  </si>
  <si>
    <t>Phạm Như</t>
  </si>
  <si>
    <t>18D160332</t>
  </si>
  <si>
    <t>Bùi Thị Thuỷ</t>
  </si>
  <si>
    <t>T4</t>
  </si>
  <si>
    <t>18D160336</t>
  </si>
  <si>
    <t>18D180011</t>
  </si>
  <si>
    <t>K54H1</t>
  </si>
  <si>
    <t>H</t>
  </si>
  <si>
    <t>NGÀNH TÀI CHÍNH - NGÂN HÀNG</t>
  </si>
  <si>
    <t>CHUYÊN NGÀNH TÀI CHÍNH - NGÂN HÀNG THƯƠNG MẠI</t>
  </si>
  <si>
    <t>18D180012</t>
  </si>
  <si>
    <t>18D180022</t>
  </si>
  <si>
    <t>Nghiêm Thị Thu</t>
  </si>
  <si>
    <t>23/07/2000</t>
  </si>
  <si>
    <t>18D180019</t>
  </si>
  <si>
    <t>Đinh Ngọc</t>
  </si>
  <si>
    <t>18D180026</t>
  </si>
  <si>
    <t>18D180027</t>
  </si>
  <si>
    <t>18D180030</t>
  </si>
  <si>
    <t>Đào Ngọc Hương</t>
  </si>
  <si>
    <t>18D180032</t>
  </si>
  <si>
    <t>Nông Thị</t>
  </si>
  <si>
    <t>12/09/2000</t>
  </si>
  <si>
    <t>18D180038</t>
  </si>
  <si>
    <t>18D180043</t>
  </si>
  <si>
    <t>18D180044</t>
  </si>
  <si>
    <t>Trịnh Thu</t>
  </si>
  <si>
    <t>18D180047</t>
  </si>
  <si>
    <t>18D180050</t>
  </si>
  <si>
    <t>Lê Thị Hà</t>
  </si>
  <si>
    <t>18D180053</t>
  </si>
  <si>
    <t>Đỗ Cẩm</t>
  </si>
  <si>
    <t>Tú</t>
  </si>
  <si>
    <t>18D180055</t>
  </si>
  <si>
    <t>Tạ Quỳnh</t>
  </si>
  <si>
    <t>18D180066</t>
  </si>
  <si>
    <t>Phạm Thị Việt</t>
  </si>
  <si>
    <t>K54H2</t>
  </si>
  <si>
    <t>18D180069</t>
  </si>
  <si>
    <t>Chinh</t>
  </si>
  <si>
    <t>18D180072</t>
  </si>
  <si>
    <t>Đào Thảo</t>
  </si>
  <si>
    <t>18D180075</t>
  </si>
  <si>
    <t>Lại Thu</t>
  </si>
  <si>
    <t>18D180078</t>
  </si>
  <si>
    <t>18D180080</t>
  </si>
  <si>
    <t>Phạm Thanh</t>
  </si>
  <si>
    <t>09/01/2000</t>
  </si>
  <si>
    <t>18D180086</t>
  </si>
  <si>
    <t>22/09/2000</t>
  </si>
  <si>
    <t>18D180093</t>
  </si>
  <si>
    <t>18D180098</t>
  </si>
  <si>
    <t>18D180099</t>
  </si>
  <si>
    <t>18D180101</t>
  </si>
  <si>
    <t>Nguyễn Trường</t>
  </si>
  <si>
    <t>Sa</t>
  </si>
  <si>
    <t>29/05/2000</t>
  </si>
  <si>
    <t>18D180105</t>
  </si>
  <si>
    <t>18D180104</t>
  </si>
  <si>
    <t>18D180115</t>
  </si>
  <si>
    <t>Quách Thị Khánh</t>
  </si>
  <si>
    <t>18D180121</t>
  </si>
  <si>
    <t>An</t>
  </si>
  <si>
    <t>K54H3</t>
  </si>
  <si>
    <t>18D180122</t>
  </si>
  <si>
    <t>Đặng Phương</t>
  </si>
  <si>
    <t>18D180123</t>
  </si>
  <si>
    <t>18D180124</t>
  </si>
  <si>
    <t>Ngô Phương</t>
  </si>
  <si>
    <t>18D180132</t>
  </si>
  <si>
    <t>Bùi Thị Quỳnh</t>
  </si>
  <si>
    <t>18D180143</t>
  </si>
  <si>
    <t>Bùi Phương</t>
  </si>
  <si>
    <t>23/06/2000</t>
  </si>
  <si>
    <t>18D180146</t>
  </si>
  <si>
    <t>05/12/2000</t>
  </si>
  <si>
    <t>18D180150</t>
  </si>
  <si>
    <t>18D180153</t>
  </si>
  <si>
    <t>Đàm Thị</t>
  </si>
  <si>
    <t>18D180155</t>
  </si>
  <si>
    <t>Nguyễn Thị Hương</t>
  </si>
  <si>
    <t>18D180157</t>
  </si>
  <si>
    <t>18D180158</t>
  </si>
  <si>
    <t>Trịnh Thị Thu</t>
  </si>
  <si>
    <t>18D180165</t>
  </si>
  <si>
    <t>Nguyễn Đức</t>
  </si>
  <si>
    <t>Thắng</t>
  </si>
  <si>
    <t>18D180170</t>
  </si>
  <si>
    <t>18D180175</t>
  </si>
  <si>
    <t>17/11/2000</t>
  </si>
  <si>
    <t>18D180184</t>
  </si>
  <si>
    <t>K54H4</t>
  </si>
  <si>
    <t>18D180185</t>
  </si>
  <si>
    <t>Phạm Thị Phương</t>
  </si>
  <si>
    <t>18D180187</t>
  </si>
  <si>
    <t>18D180210</t>
  </si>
  <si>
    <t>Đỗ Thị Hương</t>
  </si>
  <si>
    <t>15/09/2000</t>
  </si>
  <si>
    <t>18D180221</t>
  </si>
  <si>
    <t>Lê Thị Kim</t>
  </si>
  <si>
    <t>Sơn</t>
  </si>
  <si>
    <t>18D180242</t>
  </si>
  <si>
    <t>Lưu Dương Trung</t>
  </si>
  <si>
    <t>K54H5</t>
  </si>
  <si>
    <t>18D180243</t>
  </si>
  <si>
    <t>18D180245</t>
  </si>
  <si>
    <t>18D180247</t>
  </si>
  <si>
    <t>Tạ Thị Ngọc</t>
  </si>
  <si>
    <t>13/04/2000</t>
  </si>
  <si>
    <t>18D180249</t>
  </si>
  <si>
    <t>18D180251</t>
  </si>
  <si>
    <t>18D180253</t>
  </si>
  <si>
    <t>18D180264</t>
  </si>
  <si>
    <t>Kiều Diệu</t>
  </si>
  <si>
    <t>18D180266</t>
  </si>
  <si>
    <t>18D180267</t>
  </si>
  <si>
    <t>18D180268</t>
  </si>
  <si>
    <t>Vũ Đình</t>
  </si>
  <si>
    <t>22/06/2000</t>
  </si>
  <si>
    <t>18D180270</t>
  </si>
  <si>
    <t>18D180271</t>
  </si>
  <si>
    <t>Trần Hương</t>
  </si>
  <si>
    <t>18D180272</t>
  </si>
  <si>
    <t>Nguyễn Mạnh</t>
  </si>
  <si>
    <t>18D180276</t>
  </si>
  <si>
    <t>Nguyễn Thị Yến</t>
  </si>
  <si>
    <t>18D180278</t>
  </si>
  <si>
    <t>27/11/2000</t>
  </si>
  <si>
    <t>18D180280</t>
  </si>
  <si>
    <t>18D180281</t>
  </si>
  <si>
    <t>18D180283</t>
  </si>
  <si>
    <t>18D180284</t>
  </si>
  <si>
    <t>26/12/1999</t>
  </si>
  <si>
    <t>18D180291</t>
  </si>
  <si>
    <t>18D180293</t>
  </si>
  <si>
    <t>18D280002</t>
  </si>
  <si>
    <t>K54HC1</t>
  </si>
  <si>
    <t>HC</t>
  </si>
  <si>
    <t>CHUYÊN NGÀNH TÀI CHÍNH CÔNG</t>
  </si>
  <si>
    <t>18D280007</t>
  </si>
  <si>
    <t>18D280009</t>
  </si>
  <si>
    <t>Đỗ Thùy</t>
  </si>
  <si>
    <t>18D280014</t>
  </si>
  <si>
    <t>Nguyễn Thị Thái</t>
  </si>
  <si>
    <t>14/05/2000</t>
  </si>
  <si>
    <t>18D280018</t>
  </si>
  <si>
    <t>18D280016</t>
  </si>
  <si>
    <t>20/04/2000</t>
  </si>
  <si>
    <t>18D280019</t>
  </si>
  <si>
    <t>Nguyễn Tùng</t>
  </si>
  <si>
    <t>18D280022</t>
  </si>
  <si>
    <t>Phùng Thị Phương</t>
  </si>
  <si>
    <t>18D280026</t>
  </si>
  <si>
    <t>18D280038</t>
  </si>
  <si>
    <t>18D280040</t>
  </si>
  <si>
    <t>Phí Thu</t>
  </si>
  <si>
    <t>18D280043</t>
  </si>
  <si>
    <t>Trần Thảo</t>
  </si>
  <si>
    <t>18D280045</t>
  </si>
  <si>
    <t>Trần Hà</t>
  </si>
  <si>
    <t>06/12/2000</t>
  </si>
  <si>
    <t>18D280047</t>
  </si>
  <si>
    <t>18D280054</t>
  </si>
  <si>
    <t>Nguyễn Thị Vân</t>
  </si>
  <si>
    <t>K54HC2</t>
  </si>
  <si>
    <t>18D280066</t>
  </si>
  <si>
    <t>18D280073</t>
  </si>
  <si>
    <t>Lưu Tuấn</t>
  </si>
  <si>
    <t>18D280084</t>
  </si>
  <si>
    <t>29/02/2000</t>
  </si>
  <si>
    <t>T19</t>
  </si>
  <si>
    <t>18D280093</t>
  </si>
  <si>
    <t>18D280097</t>
  </si>
  <si>
    <t>18D140001</t>
  </si>
  <si>
    <t>Đinh Hoàng</t>
  </si>
  <si>
    <t>K54I1</t>
  </si>
  <si>
    <t>I</t>
  </si>
  <si>
    <t>NGÀNH THƯƠNG MẠI ĐIỆN TỬ</t>
  </si>
  <si>
    <t>CHUYÊN NGÀNH QUẢN TRỊ THƯƠNG MẠI ĐIỆN TỬ</t>
  </si>
  <si>
    <t>18D140013</t>
  </si>
  <si>
    <t>18D140017</t>
  </si>
  <si>
    <t>18D140021</t>
  </si>
  <si>
    <t>15/02/2000</t>
  </si>
  <si>
    <t>18D140024</t>
  </si>
  <si>
    <t>18D140029</t>
  </si>
  <si>
    <t>26/02/2000</t>
  </si>
  <si>
    <t>T7</t>
  </si>
  <si>
    <t>18D140033</t>
  </si>
  <si>
    <t>Đặng Thị Minh</t>
  </si>
  <si>
    <t>18D140034</t>
  </si>
  <si>
    <t>Nhẫn</t>
  </si>
  <si>
    <t>T15</t>
  </si>
  <si>
    <t>18D140044</t>
  </si>
  <si>
    <t>18D140048</t>
  </si>
  <si>
    <t>Lưu Thị Thùy</t>
  </si>
  <si>
    <t>18D140053</t>
  </si>
  <si>
    <t>18D140061</t>
  </si>
  <si>
    <t>Giang Quỳnh</t>
  </si>
  <si>
    <t>04/03/2000</t>
  </si>
  <si>
    <t>K54I2</t>
  </si>
  <si>
    <t>18D140064</t>
  </si>
  <si>
    <t>27/08/2000</t>
  </si>
  <si>
    <t>18D140070</t>
  </si>
  <si>
    <t>18D140071</t>
  </si>
  <si>
    <t>18D140073</t>
  </si>
  <si>
    <t>18D140079</t>
  </si>
  <si>
    <t>Huề</t>
  </si>
  <si>
    <t>24/04/2000</t>
  </si>
  <si>
    <t>18D140082</t>
  </si>
  <si>
    <t>18D140080</t>
  </si>
  <si>
    <t>06/04/2000</t>
  </si>
  <si>
    <t>T16</t>
  </si>
  <si>
    <t>18D140085</t>
  </si>
  <si>
    <t>Kiều Thị Ngọc</t>
  </si>
  <si>
    <t>18D140087</t>
  </si>
  <si>
    <t>18D140094</t>
  </si>
  <si>
    <t>18D140100</t>
  </si>
  <si>
    <t>18D140109</t>
  </si>
  <si>
    <t>18D140112</t>
  </si>
  <si>
    <t>Nguyễn Khánh Thảo</t>
  </si>
  <si>
    <t>18D140126</t>
  </si>
  <si>
    <t>K54I3</t>
  </si>
  <si>
    <t>18D140130</t>
  </si>
  <si>
    <t>11/12/2000</t>
  </si>
  <si>
    <t>18D140135</t>
  </si>
  <si>
    <t>Quách Thị</t>
  </si>
  <si>
    <t>19/07/2000</t>
  </si>
  <si>
    <t>18D140145</t>
  </si>
  <si>
    <t>29/09/2000</t>
  </si>
  <si>
    <t>18D140149</t>
  </si>
  <si>
    <t>Lục Hoàng</t>
  </si>
  <si>
    <t>T6</t>
  </si>
  <si>
    <t>18D140151</t>
  </si>
  <si>
    <t>Nguyễn Thị Hằng</t>
  </si>
  <si>
    <t>07/04/2000</t>
  </si>
  <si>
    <t>18D140154</t>
  </si>
  <si>
    <t>Trần Yến</t>
  </si>
  <si>
    <t>18D140156</t>
  </si>
  <si>
    <t>Bùi Thị Hoài</t>
  </si>
  <si>
    <t>18D140160</t>
  </si>
  <si>
    <t>01/12/2000</t>
  </si>
  <si>
    <t>18D140161</t>
  </si>
  <si>
    <t>18D140162</t>
  </si>
  <si>
    <t>Đỗ Thị Thu</t>
  </si>
  <si>
    <t>18D140164</t>
  </si>
  <si>
    <t>Thuỳ</t>
  </si>
  <si>
    <t>17/03/2000</t>
  </si>
  <si>
    <t>18D140192</t>
  </si>
  <si>
    <t>K54I4</t>
  </si>
  <si>
    <t>18D140202</t>
  </si>
  <si>
    <t>18D140209</t>
  </si>
  <si>
    <t>Nguyễn Thị Tuyết</t>
  </si>
  <si>
    <t>18D140211</t>
  </si>
  <si>
    <t>18D140222</t>
  </si>
  <si>
    <t>18D140226</t>
  </si>
  <si>
    <t>13/09/2000</t>
  </si>
  <si>
    <t>18D140224</t>
  </si>
  <si>
    <t>31/03/2000</t>
  </si>
  <si>
    <t>18D140228</t>
  </si>
  <si>
    <t>18D140231</t>
  </si>
  <si>
    <t>Khuất Hồng</t>
  </si>
  <si>
    <t>Tứ</t>
  </si>
  <si>
    <t>18D140234</t>
  </si>
  <si>
    <t>18D140235</t>
  </si>
  <si>
    <t>18D140243</t>
  </si>
  <si>
    <t>Trương Thị Lan</t>
  </si>
  <si>
    <t>K54I5</t>
  </si>
  <si>
    <t>18D140246</t>
  </si>
  <si>
    <t>15/11/2000</t>
  </si>
  <si>
    <t>18D140249</t>
  </si>
  <si>
    <t>18D140253</t>
  </si>
  <si>
    <t>18D140264</t>
  </si>
  <si>
    <t>07/08/2000</t>
  </si>
  <si>
    <t>18D140269</t>
  </si>
  <si>
    <t>Tô Nguyễn Đức</t>
  </si>
  <si>
    <t>Mạnh</t>
  </si>
  <si>
    <t>18D140279</t>
  </si>
  <si>
    <t>18D140284</t>
  </si>
  <si>
    <t>28/06/2000</t>
  </si>
  <si>
    <t>18D140310</t>
  </si>
  <si>
    <t>K54I6</t>
  </si>
  <si>
    <t>18D140311</t>
  </si>
  <si>
    <t>18D140313</t>
  </si>
  <si>
    <t>18D140317</t>
  </si>
  <si>
    <t>Lê Văn</t>
  </si>
  <si>
    <t>Hoàng</t>
  </si>
  <si>
    <t>18D140329</t>
  </si>
  <si>
    <t>Cao Thu</t>
  </si>
  <si>
    <t>18D140335</t>
  </si>
  <si>
    <t>Vũ Thị Kiều</t>
  </si>
  <si>
    <t>18D140340</t>
  </si>
  <si>
    <t>Trương Thị Thanh</t>
  </si>
  <si>
    <t>06/02/2000</t>
  </si>
  <si>
    <t>18D140341</t>
  </si>
  <si>
    <t>18D140342</t>
  </si>
  <si>
    <t>Nguyễn Thiên</t>
  </si>
  <si>
    <t>18D140350</t>
  </si>
  <si>
    <t>Tuyền</t>
  </si>
  <si>
    <t>T17</t>
  </si>
  <si>
    <t>18D140351</t>
  </si>
  <si>
    <t>Vũ Trần Thu</t>
  </si>
  <si>
    <t>18D140352</t>
  </si>
  <si>
    <t>15/01/2000</t>
  </si>
  <si>
    <t>18D170014</t>
  </si>
  <si>
    <t>K54N1</t>
  </si>
  <si>
    <t>N</t>
  </si>
  <si>
    <t>NGÀNH NGÔN NGỮ ANH</t>
  </si>
  <si>
    <t>CHUYÊN NGÀNH TIẾNG ANH THƯƠNG MẠI</t>
  </si>
  <si>
    <t>x</t>
  </si>
  <si>
    <t>18D170019</t>
  </si>
  <si>
    <t>18D170026</t>
  </si>
  <si>
    <t>18D170029</t>
  </si>
  <si>
    <t>18D170034</t>
  </si>
  <si>
    <t>Dương Tố</t>
  </si>
  <si>
    <t>18D170036</t>
  </si>
  <si>
    <t>18D170037</t>
  </si>
  <si>
    <t>Thêu</t>
  </si>
  <si>
    <t>18D170039</t>
  </si>
  <si>
    <t>18D170043</t>
  </si>
  <si>
    <t>18D170045</t>
  </si>
  <si>
    <t>18D170047</t>
  </si>
  <si>
    <t>Bùi Thị Hải</t>
  </si>
  <si>
    <t>18D170054</t>
  </si>
  <si>
    <t>Phan Thị Hồng</t>
  </si>
  <si>
    <t>K54N2</t>
  </si>
  <si>
    <t>18D170055</t>
  </si>
  <si>
    <t>Trần Thị Linh</t>
  </si>
  <si>
    <t>25/09/2000</t>
  </si>
  <si>
    <t>18D170059</t>
  </si>
  <si>
    <t>Mai Thúy</t>
  </si>
  <si>
    <t>18D170060</t>
  </si>
  <si>
    <t>18D170065</t>
  </si>
  <si>
    <t>18D170068</t>
  </si>
  <si>
    <t>Phan Mạnh</t>
  </si>
  <si>
    <t>Hùng</t>
  </si>
  <si>
    <t>18D170069</t>
  </si>
  <si>
    <t>18D170070</t>
  </si>
  <si>
    <t>Phạm Thị Mai</t>
  </si>
  <si>
    <t>18D170075</t>
  </si>
  <si>
    <t>18D170079</t>
  </si>
  <si>
    <t>Đào Thị Hồng</t>
  </si>
  <si>
    <t>18D170080</t>
  </si>
  <si>
    <t>18D170082</t>
  </si>
  <si>
    <t>18D170084</t>
  </si>
  <si>
    <t>Trần Thị Lệ</t>
  </si>
  <si>
    <t>18D170086</t>
  </si>
  <si>
    <t>18D170087</t>
  </si>
  <si>
    <t>Thìn</t>
  </si>
  <si>
    <t>18D170088</t>
  </si>
  <si>
    <t>18D170089</t>
  </si>
  <si>
    <t>18D170096</t>
  </si>
  <si>
    <t>Đặng Khánh</t>
  </si>
  <si>
    <t>18D170104</t>
  </si>
  <si>
    <t>K54N3</t>
  </si>
  <si>
    <t>18D170105</t>
  </si>
  <si>
    <t>18D170107</t>
  </si>
  <si>
    <t>18D170106</t>
  </si>
  <si>
    <t>18D170108</t>
  </si>
  <si>
    <t>Đặng Nguyệt</t>
  </si>
  <si>
    <t>07/09/2000</t>
  </si>
  <si>
    <t>18D170113</t>
  </si>
  <si>
    <t>18D170123</t>
  </si>
  <si>
    <t>18D170126</t>
  </si>
  <si>
    <t>Ngô Nhật Khánh</t>
  </si>
  <si>
    <t>18D170129</t>
  </si>
  <si>
    <t>18D170141</t>
  </si>
  <si>
    <t>Đoàn Thị Ngọc</t>
  </si>
  <si>
    <t>18D170151</t>
  </si>
  <si>
    <t>Đặng Thị Vân</t>
  </si>
  <si>
    <t>K54N4</t>
  </si>
  <si>
    <t>18D170160</t>
  </si>
  <si>
    <t>Phan Thị Ngọc</t>
  </si>
  <si>
    <t>18D170162</t>
  </si>
  <si>
    <t>18D170175</t>
  </si>
  <si>
    <t>Vũ Nhật</t>
  </si>
  <si>
    <t>18D170192</t>
  </si>
  <si>
    <t>18D170202</t>
  </si>
  <si>
    <t>Hoàng Thị Quế</t>
  </si>
  <si>
    <t>K54N5</t>
  </si>
  <si>
    <t>18D170203</t>
  </si>
  <si>
    <t>Nguyễn Vân</t>
  </si>
  <si>
    <t>18D170208</t>
  </si>
  <si>
    <t>18D170214</t>
  </si>
  <si>
    <t>18D170218</t>
  </si>
  <si>
    <t>18D170230</t>
  </si>
  <si>
    <t>Nhiên</t>
  </si>
  <si>
    <t>29/03/2000</t>
  </si>
  <si>
    <t>18D170231</t>
  </si>
  <si>
    <t>Đỗ Thị Tuyết</t>
  </si>
  <si>
    <t>18D170232</t>
  </si>
  <si>
    <t>10/01/2000</t>
  </si>
  <si>
    <t>18D170237</t>
  </si>
  <si>
    <t>Thơm</t>
  </si>
  <si>
    <t>23/10/1999</t>
  </si>
  <si>
    <t>18D170243</t>
  </si>
  <si>
    <t>18D170245</t>
  </si>
  <si>
    <t>23/09/2000</t>
  </si>
  <si>
    <t>18D170246</t>
  </si>
  <si>
    <t>Vương Khải</t>
  </si>
  <si>
    <t>17D170311</t>
  </si>
  <si>
    <t>26/05/1999</t>
  </si>
  <si>
    <t>K54N6</t>
  </si>
  <si>
    <t>18D170260</t>
  </si>
  <si>
    <t>18D170263</t>
  </si>
  <si>
    <t>18D170265</t>
  </si>
  <si>
    <t>18D170270</t>
  </si>
  <si>
    <t>Đào Thị Hương</t>
  </si>
  <si>
    <t>18D170272</t>
  </si>
  <si>
    <t>Đinh Thị Phương</t>
  </si>
  <si>
    <t>18D170278</t>
  </si>
  <si>
    <t>18D170279</t>
  </si>
  <si>
    <t>Hoàng Minh</t>
  </si>
  <si>
    <t>18D170282</t>
  </si>
  <si>
    <t>18D170289</t>
  </si>
  <si>
    <t>18D170324</t>
  </si>
  <si>
    <t>Phùng Diệu</t>
  </si>
  <si>
    <t>K54N7</t>
  </si>
  <si>
    <t>18D170326</t>
  </si>
  <si>
    <t>18D170328</t>
  </si>
  <si>
    <t>Bùi Thị Bích</t>
  </si>
  <si>
    <t>18D170329</t>
  </si>
  <si>
    <t>18D170343</t>
  </si>
  <si>
    <t>18D170340</t>
  </si>
  <si>
    <t>18D170341</t>
  </si>
  <si>
    <t>Nguyễn Hoàng Thu</t>
  </si>
  <si>
    <t>18D170342</t>
  </si>
  <si>
    <t>18D200002</t>
  </si>
  <si>
    <t>K54P1</t>
  </si>
  <si>
    <t>P</t>
  </si>
  <si>
    <t>NGÀNH LUẬT KINH TẾ</t>
  </si>
  <si>
    <t>CHUYÊN NGÀNH LUẬT KINH TẾ</t>
  </si>
  <si>
    <t>18D200005</t>
  </si>
  <si>
    <t>Trần Vân</t>
  </si>
  <si>
    <t>18D200007</t>
  </si>
  <si>
    <t>Mai Thị Ngọc</t>
  </si>
  <si>
    <t>18D200009</t>
  </si>
  <si>
    <t>18D200013</t>
  </si>
  <si>
    <t>Hứa Trịnh Thùy</t>
  </si>
  <si>
    <t>18D200018</t>
  </si>
  <si>
    <t>18D200021</t>
  </si>
  <si>
    <t>Đỗ Mạnh</t>
  </si>
  <si>
    <t>22/08/1996</t>
  </si>
  <si>
    <t>18D200022</t>
  </si>
  <si>
    <t>Mai Lan</t>
  </si>
  <si>
    <t>18D200020</t>
  </si>
  <si>
    <t>18D200030</t>
  </si>
  <si>
    <t>Hoàng Thanh</t>
  </si>
  <si>
    <t>18D200035</t>
  </si>
  <si>
    <t>Lương Vũ Hà</t>
  </si>
  <si>
    <t>18D200037</t>
  </si>
  <si>
    <t>18D200043</t>
  </si>
  <si>
    <t>09/06/2000</t>
  </si>
  <si>
    <t>18D200040</t>
  </si>
  <si>
    <t>18D200050</t>
  </si>
  <si>
    <t>Nguyễn Ngọc Huyền</t>
  </si>
  <si>
    <t>18D200049</t>
  </si>
  <si>
    <t>18D200052</t>
  </si>
  <si>
    <t>18D200064</t>
  </si>
  <si>
    <t>Đỗ Thị Mai</t>
  </si>
  <si>
    <t>K54P2</t>
  </si>
  <si>
    <t>18D200073</t>
  </si>
  <si>
    <t>Nguyễn Đại</t>
  </si>
  <si>
    <t>Đức</t>
  </si>
  <si>
    <t>18D200075</t>
  </si>
  <si>
    <t>Trần Minh</t>
  </si>
  <si>
    <t>18D200082</t>
  </si>
  <si>
    <t>18D200079</t>
  </si>
  <si>
    <t>Ngô Vũ Khánh</t>
  </si>
  <si>
    <t>18D200080</t>
  </si>
  <si>
    <t>18D200083</t>
  </si>
  <si>
    <t>Phan Viết</t>
  </si>
  <si>
    <t>18D200085</t>
  </si>
  <si>
    <t>Hà Thị Diệu</t>
  </si>
  <si>
    <t>04/01/2001</t>
  </si>
  <si>
    <t>18D200087</t>
  </si>
  <si>
    <t>Phạm Thùy</t>
  </si>
  <si>
    <t>18D200093</t>
  </si>
  <si>
    <t>Trần Thị Triệu</t>
  </si>
  <si>
    <t>03/07/2000</t>
  </si>
  <si>
    <t>18D200123</t>
  </si>
  <si>
    <t>Đoàn Mai</t>
  </si>
  <si>
    <t>K54P3</t>
  </si>
  <si>
    <t>18D200125</t>
  </si>
  <si>
    <t>Hà Quỳnh</t>
  </si>
  <si>
    <t>18D200142</t>
  </si>
  <si>
    <t>Trần Liên</t>
  </si>
  <si>
    <t>18D200139</t>
  </si>
  <si>
    <t>Hoàng Khánh</t>
  </si>
  <si>
    <t>18D200143</t>
  </si>
  <si>
    <t>Vũ Nguyễn Trung</t>
  </si>
  <si>
    <t>18D200148</t>
  </si>
  <si>
    <t>Đinh Trang</t>
  </si>
  <si>
    <t>18D200149</t>
  </si>
  <si>
    <t>Đinh Thị Tuyết</t>
  </si>
  <si>
    <t>18D200150</t>
  </si>
  <si>
    <t>Đặng Thị Ngọc</t>
  </si>
  <si>
    <t>18D200159</t>
  </si>
  <si>
    <t>Trần Huyền</t>
  </si>
  <si>
    <t>18D200168</t>
  </si>
  <si>
    <t>Lê Minh</t>
  </si>
  <si>
    <t>08/02/2000</t>
  </si>
  <si>
    <t>18D200169</t>
  </si>
  <si>
    <t>18D200172</t>
  </si>
  <si>
    <t>Đặng Thị Thanh</t>
  </si>
  <si>
    <t>18D200181</t>
  </si>
  <si>
    <t>Lò Lâm</t>
  </si>
  <si>
    <t>K54P4</t>
  </si>
  <si>
    <t>18D200196</t>
  </si>
  <si>
    <t>Nguyễn Vũ Điền</t>
  </si>
  <si>
    <t>03/06/2000</t>
  </si>
  <si>
    <t>18D200201</t>
  </si>
  <si>
    <t>18D200203</t>
  </si>
  <si>
    <t>18D200206</t>
  </si>
  <si>
    <t>Vũ Hồng Nhật</t>
  </si>
  <si>
    <t>18D200224</t>
  </si>
  <si>
    <t>18D200227</t>
  </si>
  <si>
    <t>Đỗ Huyền</t>
  </si>
  <si>
    <t>18D200229</t>
  </si>
  <si>
    <t>Trần Thu</t>
  </si>
  <si>
    <t>18D200231</t>
  </si>
  <si>
    <t>Hoàng Thị Thu</t>
  </si>
  <si>
    <t>18D105001</t>
  </si>
  <si>
    <t>K54Q1</t>
  </si>
  <si>
    <t>Q</t>
  </si>
  <si>
    <t>CHUYÊN NGÀNH TIẾNG PHÁP THƯƠNG MẠI</t>
  </si>
  <si>
    <t>18D105004</t>
  </si>
  <si>
    <t>18D105006</t>
  </si>
  <si>
    <t>18/11/2000</t>
  </si>
  <si>
    <t>18D105011</t>
  </si>
  <si>
    <t>Lê Thị Ngân</t>
  </si>
  <si>
    <t>18D105014</t>
  </si>
  <si>
    <t>18D105015</t>
  </si>
  <si>
    <t>Nguyễn Công</t>
  </si>
  <si>
    <t>26/04/1999</t>
  </si>
  <si>
    <t>18D105016</t>
  </si>
  <si>
    <t>Nguyễn Việt</t>
  </si>
  <si>
    <t>18D105021</t>
  </si>
  <si>
    <t>Đặng Ngọc Khánh</t>
  </si>
  <si>
    <t>18D105023</t>
  </si>
  <si>
    <t>Tạ Ngọc</t>
  </si>
  <si>
    <t>18D105029</t>
  </si>
  <si>
    <t>18D105031</t>
  </si>
  <si>
    <t>18D105033</t>
  </si>
  <si>
    <t>Phạm Huy</t>
  </si>
  <si>
    <t>15/05/1999</t>
  </si>
  <si>
    <t>18D105039</t>
  </si>
  <si>
    <t>Mai Thị Thương</t>
  </si>
  <si>
    <t>18D105040</t>
  </si>
  <si>
    <t>18D105042</t>
  </si>
  <si>
    <t>18D105043</t>
  </si>
  <si>
    <t>Đàm Minh</t>
  </si>
  <si>
    <t>Toàn</t>
  </si>
  <si>
    <t>18D105045</t>
  </si>
  <si>
    <t>Đào Huyền</t>
  </si>
  <si>
    <t>18D105048</t>
  </si>
  <si>
    <t>Phan Ngọc Bảo</t>
  </si>
  <si>
    <t>29/07/2000</t>
  </si>
  <si>
    <t>17D105024</t>
  </si>
  <si>
    <t>Vũ Minh</t>
  </si>
  <si>
    <t>26/10/1999</t>
  </si>
  <si>
    <t>18D105050</t>
  </si>
  <si>
    <t>18D107001</t>
  </si>
  <si>
    <t>K54QT1</t>
  </si>
  <si>
    <t>QT</t>
  </si>
  <si>
    <t>CHUYÊN NGÀNH TIẾNG TRUNG THƯƠNG MẠI</t>
  </si>
  <si>
    <t>18D107002</t>
  </si>
  <si>
    <t>Lưu Phương</t>
  </si>
  <si>
    <t>18D107003</t>
  </si>
  <si>
    <t>18D107004</t>
  </si>
  <si>
    <t>Lê Thị Thanh</t>
  </si>
  <si>
    <t>18D107005</t>
  </si>
  <si>
    <t>18D107006</t>
  </si>
  <si>
    <t>Chiêm</t>
  </si>
  <si>
    <t>18D107007</t>
  </si>
  <si>
    <t>18D107008</t>
  </si>
  <si>
    <t>18D107009</t>
  </si>
  <si>
    <t>Bùi Thị Trà</t>
  </si>
  <si>
    <t>18D107010</t>
  </si>
  <si>
    <t>18D107013</t>
  </si>
  <si>
    <t>Hiên</t>
  </si>
  <si>
    <t>18D107014</t>
  </si>
  <si>
    <t>18D107015</t>
  </si>
  <si>
    <t>18D107016</t>
  </si>
  <si>
    <t>18D107020</t>
  </si>
  <si>
    <t>18D107022</t>
  </si>
  <si>
    <t>18D107017</t>
  </si>
  <si>
    <t>Đỗ Thị</t>
  </si>
  <si>
    <t>Huyền</t>
  </si>
  <si>
    <t>18D107019</t>
  </si>
  <si>
    <t>18D107023</t>
  </si>
  <si>
    <t>Trần Tuấn</t>
  </si>
  <si>
    <t>Kiệt</t>
  </si>
  <si>
    <t>18D107024</t>
  </si>
  <si>
    <t>18D107025</t>
  </si>
  <si>
    <t>Ngô Thùy</t>
  </si>
  <si>
    <t>18D107026</t>
  </si>
  <si>
    <t>18D107027</t>
  </si>
  <si>
    <t>18D107028</t>
  </si>
  <si>
    <t>18D107031</t>
  </si>
  <si>
    <t>18D107032</t>
  </si>
  <si>
    <t>Mến</t>
  </si>
  <si>
    <t>18D107034</t>
  </si>
  <si>
    <t>18D107035</t>
  </si>
  <si>
    <t>18D107036</t>
  </si>
  <si>
    <t>18D107039</t>
  </si>
  <si>
    <t>Vương Lan</t>
  </si>
  <si>
    <t>18D107037</t>
  </si>
  <si>
    <t>18D107040</t>
  </si>
  <si>
    <t>Nguyễn Thu Ánh</t>
  </si>
  <si>
    <t>18D107041</t>
  </si>
  <si>
    <t>Đỗ Phạm Thúy</t>
  </si>
  <si>
    <t>18D107043</t>
  </si>
  <si>
    <t>18D107044</t>
  </si>
  <si>
    <t>18D107045</t>
  </si>
  <si>
    <t>Giáp Thị</t>
  </si>
  <si>
    <t>18D107048</t>
  </si>
  <si>
    <t>Nguyễn Mai Hà</t>
  </si>
  <si>
    <t>18D107046</t>
  </si>
  <si>
    <t>Thuỷ</t>
  </si>
  <si>
    <t>18D107047</t>
  </si>
  <si>
    <t>Long Thị</t>
  </si>
  <si>
    <t>18D107049</t>
  </si>
  <si>
    <t>18D107050</t>
  </si>
  <si>
    <t>18D107051</t>
  </si>
  <si>
    <t>Bùi Huyền</t>
  </si>
  <si>
    <t>18D107053</t>
  </si>
  <si>
    <t>Xoan</t>
  </si>
  <si>
    <t>18D107054</t>
  </si>
  <si>
    <t>Nguyễn Thị Hải</t>
  </si>
  <si>
    <t>20/04/1999</t>
  </si>
  <si>
    <t>18D107061</t>
  </si>
  <si>
    <t>Lê Trung</t>
  </si>
  <si>
    <t>K54QT2</t>
  </si>
  <si>
    <t>18D107062</t>
  </si>
  <si>
    <t>Vũ Thị Lan</t>
  </si>
  <si>
    <t>18D107065</t>
  </si>
  <si>
    <t>Nguyễn Huệ</t>
  </si>
  <si>
    <t>18D107066</t>
  </si>
  <si>
    <t>18D107067</t>
  </si>
  <si>
    <t>Vũ Thùy</t>
  </si>
  <si>
    <t>18D107068</t>
  </si>
  <si>
    <t>20/08/2000</t>
  </si>
  <si>
    <t>18D107069</t>
  </si>
  <si>
    <t>Vũ Thị Hương</t>
  </si>
  <si>
    <t>18D107071</t>
  </si>
  <si>
    <t>18D107072</t>
  </si>
  <si>
    <t>Lương Mỹ</t>
  </si>
  <si>
    <t>18D107073</t>
  </si>
  <si>
    <t>18D107075</t>
  </si>
  <si>
    <t>18D107076</t>
  </si>
  <si>
    <t>18D107080</t>
  </si>
  <si>
    <t>18D107081</t>
  </si>
  <si>
    <t>18D107082</t>
  </si>
  <si>
    <t>Hưởng</t>
  </si>
  <si>
    <t>18D107077</t>
  </si>
  <si>
    <t>18D107078</t>
  </si>
  <si>
    <t>18D107084</t>
  </si>
  <si>
    <t>Trần Bảo</t>
  </si>
  <si>
    <t>Lân</t>
  </si>
  <si>
    <t>18D107085</t>
  </si>
  <si>
    <t>18D107086</t>
  </si>
  <si>
    <t>18D107087</t>
  </si>
  <si>
    <t>Trần Nhật</t>
  </si>
  <si>
    <t>18D107088</t>
  </si>
  <si>
    <t>18D107089</t>
  </si>
  <si>
    <t>Trần Hải</t>
  </si>
  <si>
    <t>18D107090</t>
  </si>
  <si>
    <t>Vương Thị Hồng</t>
  </si>
  <si>
    <t>Lương</t>
  </si>
  <si>
    <t>18D107091</t>
  </si>
  <si>
    <t>Phạm Thị Hồng</t>
  </si>
  <si>
    <t>18D107095</t>
  </si>
  <si>
    <t>Phí Thị Hồng</t>
  </si>
  <si>
    <t>18D107096</t>
  </si>
  <si>
    <t>18D107097</t>
  </si>
  <si>
    <t>Nguyễn Thị Châm</t>
  </si>
  <si>
    <t>18D107098</t>
  </si>
  <si>
    <t>Tạ Quang</t>
  </si>
  <si>
    <t>Phúc</t>
  </si>
  <si>
    <t>18D107099</t>
  </si>
  <si>
    <t>06/05/2000</t>
  </si>
  <si>
    <t>18D107101</t>
  </si>
  <si>
    <t>Lê Như</t>
  </si>
  <si>
    <t>18D107102</t>
  </si>
  <si>
    <t>18D107104</t>
  </si>
  <si>
    <t>18D107105</t>
  </si>
  <si>
    <t>18D107106</t>
  </si>
  <si>
    <t>18D107107</t>
  </si>
  <si>
    <t>18D107108</t>
  </si>
  <si>
    <t>18D107109</t>
  </si>
  <si>
    <t>Giáp Thị Thu</t>
  </si>
  <si>
    <t>18D107112</t>
  </si>
  <si>
    <t>Nguyễn Văn</t>
  </si>
  <si>
    <t>18D107121</t>
  </si>
  <si>
    <t>Dư Thị Phương</t>
  </si>
  <si>
    <t>K54QT3</t>
  </si>
  <si>
    <t>18D107122</t>
  </si>
  <si>
    <t>18D107124</t>
  </si>
  <si>
    <t>Chang</t>
  </si>
  <si>
    <t>18D107128</t>
  </si>
  <si>
    <t>Trịnh Văn</t>
  </si>
  <si>
    <t>15/04/2000</t>
  </si>
  <si>
    <t>18D107126</t>
  </si>
  <si>
    <t>18D107127</t>
  </si>
  <si>
    <t>18D107129</t>
  </si>
  <si>
    <t>18D107132</t>
  </si>
  <si>
    <t>18D107131</t>
  </si>
  <si>
    <t>18D107134</t>
  </si>
  <si>
    <t>27/06/2000</t>
  </si>
  <si>
    <t>18D107135</t>
  </si>
  <si>
    <t>26/05/1998</t>
  </si>
  <si>
    <t>18D107136</t>
  </si>
  <si>
    <t>18D107140</t>
  </si>
  <si>
    <t>18D107141</t>
  </si>
  <si>
    <t>18D107137</t>
  </si>
  <si>
    <t>18D107142</t>
  </si>
  <si>
    <t>Vũ Thị Minh</t>
  </si>
  <si>
    <t>18D107143</t>
  </si>
  <si>
    <t>Phùng Thị Đan</t>
  </si>
  <si>
    <t>La</t>
  </si>
  <si>
    <t>18D107144</t>
  </si>
  <si>
    <t>Ngô Thị Thùy</t>
  </si>
  <si>
    <t>17D107137</t>
  </si>
  <si>
    <t>16/01/1999</t>
  </si>
  <si>
    <t>18D107145</t>
  </si>
  <si>
    <t>18D107146</t>
  </si>
  <si>
    <t>18D107147</t>
  </si>
  <si>
    <t>18D107148</t>
  </si>
  <si>
    <t>Trần Thùy</t>
  </si>
  <si>
    <t>18D107150</t>
  </si>
  <si>
    <t>Trần Tuyết</t>
  </si>
  <si>
    <t>18D107151</t>
  </si>
  <si>
    <t>Mẫn</t>
  </si>
  <si>
    <t>18D107153</t>
  </si>
  <si>
    <t>18D107154</t>
  </si>
  <si>
    <t>Đào Đức</t>
  </si>
  <si>
    <t>18D107155</t>
  </si>
  <si>
    <t>18D107156</t>
  </si>
  <si>
    <t>Phạm Thị Tuyết</t>
  </si>
  <si>
    <t>18D107157</t>
  </si>
  <si>
    <t>Chu Thị Thảo</t>
  </si>
  <si>
    <t>18D107158</t>
  </si>
  <si>
    <t>Phan Linh</t>
  </si>
  <si>
    <t>18D107159</t>
  </si>
  <si>
    <t>18D107160</t>
  </si>
  <si>
    <t>14/02/2000</t>
  </si>
  <si>
    <t>18D107161</t>
  </si>
  <si>
    <t>Sang</t>
  </si>
  <si>
    <t>18D107162</t>
  </si>
  <si>
    <t>Thao</t>
  </si>
  <si>
    <t>18D107167</t>
  </si>
  <si>
    <t>18D107166</t>
  </si>
  <si>
    <t>Cao Thị Phương</t>
  </si>
  <si>
    <t>18D107168</t>
  </si>
  <si>
    <t>Hà Hải</t>
  </si>
  <si>
    <t>18D107169</t>
  </si>
  <si>
    <t>18D107170</t>
  </si>
  <si>
    <t>Đỗ Thị Thảo</t>
  </si>
  <si>
    <t>25/03/2000</t>
  </si>
  <si>
    <t>18D107171</t>
  </si>
  <si>
    <t>Lã Thị Ngọc</t>
  </si>
  <si>
    <t>18D190001</t>
  </si>
  <si>
    <t>Cao Thị Lan</t>
  </si>
  <si>
    <t>K54S1</t>
  </si>
  <si>
    <t>S</t>
  </si>
  <si>
    <t>NGÀNH HỆ THỐNG THÔNG TIN QUẢN LÝ</t>
  </si>
  <si>
    <t>CHUYÊN NGÀNH QUẢN TRỊ HỆ THỐNG THÔNG TIN</t>
  </si>
  <si>
    <t>18D190011</t>
  </si>
  <si>
    <t>27/01/1997</t>
  </si>
  <si>
    <t>18D190017</t>
  </si>
  <si>
    <t>18D190022</t>
  </si>
  <si>
    <t>18D190020</t>
  </si>
  <si>
    <t>18D190025</t>
  </si>
  <si>
    <t>18D190032</t>
  </si>
  <si>
    <t>Lê Đình</t>
  </si>
  <si>
    <t>18/08/2000</t>
  </si>
  <si>
    <t>18D190038</t>
  </si>
  <si>
    <t>Hà Nhật</t>
  </si>
  <si>
    <t>18D190057</t>
  </si>
  <si>
    <t>Tabe</t>
  </si>
  <si>
    <t>THAMMAVONG</t>
  </si>
  <si>
    <t>T20</t>
  </si>
  <si>
    <t>18D190041</t>
  </si>
  <si>
    <t>18D190043</t>
  </si>
  <si>
    <t>Hoàng Thị Minh</t>
  </si>
  <si>
    <t>Thi</t>
  </si>
  <si>
    <t>18D190054</t>
  </si>
  <si>
    <t>Văn</t>
  </si>
  <si>
    <t>18D190068</t>
  </si>
  <si>
    <t>K54S2</t>
  </si>
  <si>
    <t>18D190073</t>
  </si>
  <si>
    <t>18D190076</t>
  </si>
  <si>
    <t>18D190099</t>
  </si>
  <si>
    <t>18D190102</t>
  </si>
  <si>
    <t>Thân Lê</t>
  </si>
  <si>
    <t>18D190110</t>
  </si>
  <si>
    <t>18D190112</t>
  </si>
  <si>
    <t>18D190122</t>
  </si>
  <si>
    <t>K54S3</t>
  </si>
  <si>
    <t>18D190125</t>
  </si>
  <si>
    <t>18D190126</t>
  </si>
  <si>
    <t>18D190128</t>
  </si>
  <si>
    <t>18D190131</t>
  </si>
  <si>
    <t>18D190170</t>
  </si>
  <si>
    <t>Tạ Thu</t>
  </si>
  <si>
    <t>18D190195</t>
  </si>
  <si>
    <t>K54S4</t>
  </si>
  <si>
    <t>18D190205</t>
  </si>
  <si>
    <t>Lưu Thị Ánh</t>
  </si>
  <si>
    <t>18D190207</t>
  </si>
  <si>
    <t>18D190210</t>
  </si>
  <si>
    <t>Đỗ Anh</t>
  </si>
  <si>
    <t>18D190213</t>
  </si>
  <si>
    <t>18D190215</t>
  </si>
  <si>
    <t>Chu Thị Hồng</t>
  </si>
  <si>
    <t>18D190218</t>
  </si>
  <si>
    <t>Trần Thị Như</t>
  </si>
  <si>
    <t>18D190219</t>
  </si>
  <si>
    <t>18D190221</t>
  </si>
  <si>
    <t>18D190223</t>
  </si>
  <si>
    <t>11/08/2000</t>
  </si>
  <si>
    <t>18D190230</t>
  </si>
  <si>
    <t>18D190227</t>
  </si>
  <si>
    <t>Đặng Huyền</t>
  </si>
  <si>
    <t>18D190234</t>
  </si>
  <si>
    <t>Lê Hải</t>
  </si>
  <si>
    <t>20/12/2000</t>
  </si>
  <si>
    <t>18D220025</t>
  </si>
  <si>
    <t>K54T1</t>
  </si>
  <si>
    <t>T</t>
  </si>
  <si>
    <t>CHUYÊN NGÀNH QUẢN TRỊ THƯƠNG HIỆU</t>
  </si>
  <si>
    <t>18D220035</t>
  </si>
  <si>
    <t>18D220038</t>
  </si>
  <si>
    <t>Bùi Thị Linh</t>
  </si>
  <si>
    <t>18D220042</t>
  </si>
  <si>
    <t>18D220062</t>
  </si>
  <si>
    <t>Đoàn Thị Kim</t>
  </si>
  <si>
    <t>K54T2</t>
  </si>
  <si>
    <t>18D220089</t>
  </si>
  <si>
    <t>18D220097</t>
  </si>
  <si>
    <t>18D220110</t>
  </si>
  <si>
    <t>30/01/2000</t>
  </si>
  <si>
    <t>18D220122</t>
  </si>
  <si>
    <t>Dương Thị Ngọc</t>
  </si>
  <si>
    <t>K54T3</t>
  </si>
  <si>
    <t>18D220123</t>
  </si>
  <si>
    <t>18D220143</t>
  </si>
  <si>
    <t>Ngô Đặng Ngọc</t>
  </si>
  <si>
    <t>18D220151</t>
  </si>
  <si>
    <t>18D220152</t>
  </si>
  <si>
    <t>18D220153</t>
  </si>
  <si>
    <t>02/06/2000</t>
  </si>
  <si>
    <t>18D220154</t>
  </si>
  <si>
    <t>18D220157</t>
  </si>
  <si>
    <t>Văn Đức</t>
  </si>
  <si>
    <t>Quang</t>
  </si>
  <si>
    <t>18D220169</t>
  </si>
  <si>
    <t>Vui</t>
  </si>
  <si>
    <t>18D220185</t>
  </si>
  <si>
    <t>K54T4</t>
  </si>
  <si>
    <t>18D220189</t>
  </si>
  <si>
    <t>18D220196</t>
  </si>
  <si>
    <t>18D220208</t>
  </si>
  <si>
    <t>18D220213</t>
  </si>
  <si>
    <t>Võ Thị Yến</t>
  </si>
  <si>
    <t>18D220225</t>
  </si>
  <si>
    <t>18D210021</t>
  </si>
  <si>
    <t>04/09/2000</t>
  </si>
  <si>
    <t>K54U1</t>
  </si>
  <si>
    <t>U</t>
  </si>
  <si>
    <t>NGÀNH QUẢN TRỊ NHÂN LỰC</t>
  </si>
  <si>
    <t>CHUYÊN NGÀNH QUẢN TRỊ NHÂN LỰC DOANH NGHIỆP</t>
  </si>
  <si>
    <t>18D210022</t>
  </si>
  <si>
    <t>Khanh</t>
  </si>
  <si>
    <t>18D210026</t>
  </si>
  <si>
    <t>Đào Hoàng</t>
  </si>
  <si>
    <t>18D210029</t>
  </si>
  <si>
    <t>18D210041</t>
  </si>
  <si>
    <t>Phùng Thị Thúy</t>
  </si>
  <si>
    <t>18D210044</t>
  </si>
  <si>
    <t>18D210042</t>
  </si>
  <si>
    <t>18D210043</t>
  </si>
  <si>
    <t>18D210045</t>
  </si>
  <si>
    <t>18D210052</t>
  </si>
  <si>
    <t>Bùi Thanh</t>
  </si>
  <si>
    <t>18D210063</t>
  </si>
  <si>
    <t>Nguyễn Mậu Thảo</t>
  </si>
  <si>
    <t>K54U2</t>
  </si>
  <si>
    <t>18D210067</t>
  </si>
  <si>
    <t>18D210075</t>
  </si>
  <si>
    <t>18D210079</t>
  </si>
  <si>
    <t>18D210082</t>
  </si>
  <si>
    <t>Trần Quang</t>
  </si>
  <si>
    <t>Khiêm</t>
  </si>
  <si>
    <t>18D210085</t>
  </si>
  <si>
    <t>18D210088</t>
  </si>
  <si>
    <t>Phó Thị Kim</t>
  </si>
  <si>
    <t>18D210094</t>
  </si>
  <si>
    <t>Nguyễn Bảo</t>
  </si>
  <si>
    <t>18D210096</t>
  </si>
  <si>
    <t>Trần Dung</t>
  </si>
  <si>
    <t>18D210104</t>
  </si>
  <si>
    <t>18D210107</t>
  </si>
  <si>
    <t>Chu Thị Kim</t>
  </si>
  <si>
    <t>18D210106</t>
  </si>
  <si>
    <t>18D210109</t>
  </si>
  <si>
    <t>18D210113</t>
  </si>
  <si>
    <t>18D210130</t>
  </si>
  <si>
    <t>Đào Thị Trà</t>
  </si>
  <si>
    <t>K54U3</t>
  </si>
  <si>
    <t>18D210131</t>
  </si>
  <si>
    <t>18D210134</t>
  </si>
  <si>
    <t>18D210138</t>
  </si>
  <si>
    <t>18D210140</t>
  </si>
  <si>
    <t>Hoàng Lan</t>
  </si>
  <si>
    <t>18D210141</t>
  </si>
  <si>
    <t>18D210151</t>
  </si>
  <si>
    <t>18D210152</t>
  </si>
  <si>
    <t>18D210153</t>
  </si>
  <si>
    <t>18D210154</t>
  </si>
  <si>
    <t>21/07/2000</t>
  </si>
  <si>
    <t>18D210157</t>
  </si>
  <si>
    <t>Phương Thị Tuyết</t>
  </si>
  <si>
    <t>18D210162</t>
  </si>
  <si>
    <t>18D210165</t>
  </si>
  <si>
    <t>18D210170</t>
  </si>
  <si>
    <t>18D210172</t>
  </si>
  <si>
    <t>Tươi</t>
  </si>
  <si>
    <t>18D210173</t>
  </si>
  <si>
    <t>Nguyễn Thị Tố</t>
  </si>
  <si>
    <t>18D210175</t>
  </si>
  <si>
    <t>07/01/2000</t>
  </si>
  <si>
    <t>18D210182</t>
  </si>
  <si>
    <t>K54U4</t>
  </si>
  <si>
    <t>18D210191</t>
  </si>
  <si>
    <t>18D210197</t>
  </si>
  <si>
    <t>18D210201</t>
  </si>
  <si>
    <t>Dương Minh</t>
  </si>
  <si>
    <t>18D210198</t>
  </si>
  <si>
    <t>18D210199</t>
  </si>
  <si>
    <t>18D210202</t>
  </si>
  <si>
    <t>18D210212</t>
  </si>
  <si>
    <t>18/03/2000</t>
  </si>
  <si>
    <t>18D210214</t>
  </si>
  <si>
    <t>Trần Kim</t>
  </si>
  <si>
    <t>18D210223</t>
  </si>
  <si>
    <t>Nguyễn Hà Phương</t>
  </si>
  <si>
    <t>18D210231</t>
  </si>
  <si>
    <t>Phùng Thị Kim</t>
  </si>
  <si>
    <t>Tuyến</t>
  </si>
  <si>
    <t>18D210242</t>
  </si>
  <si>
    <t>Ngô Thị Kiều</t>
  </si>
  <si>
    <t>K54U5</t>
  </si>
  <si>
    <t>18D210244</t>
  </si>
  <si>
    <t>Đào Thị Minh</t>
  </si>
  <si>
    <t>18D210249</t>
  </si>
  <si>
    <t>Nguyễn Tuấn</t>
  </si>
  <si>
    <t>18D210246</t>
  </si>
  <si>
    <t>Bùi Thị Thanh</t>
  </si>
  <si>
    <t>Doan</t>
  </si>
  <si>
    <t>18D210250</t>
  </si>
  <si>
    <t>18D210253</t>
  </si>
  <si>
    <t>18D210254</t>
  </si>
  <si>
    <t>Trịnh Thúy</t>
  </si>
  <si>
    <t>18D210255</t>
  </si>
  <si>
    <t>Kiều Thị Thu</t>
  </si>
  <si>
    <t>18D210266</t>
  </si>
  <si>
    <t>18D210272</t>
  </si>
  <si>
    <t>18D210279</t>
  </si>
  <si>
    <t>Ngô Thị Thanh</t>
  </si>
  <si>
    <t>18D210280</t>
  </si>
  <si>
    <t>Nguyễn Thị Xuân</t>
  </si>
  <si>
    <t>01/07/1999</t>
  </si>
  <si>
    <t>18D210283</t>
  </si>
  <si>
    <t>18D210284</t>
  </si>
  <si>
    <t>18D210286</t>
  </si>
  <si>
    <t>Thái Quốc Anh</t>
  </si>
  <si>
    <t>Thươm</t>
  </si>
  <si>
    <t>18D210285</t>
  </si>
  <si>
    <t>18D210290</t>
  </si>
  <si>
    <t>18D210289</t>
  </si>
  <si>
    <t>Trương Thị Hà</t>
  </si>
  <si>
    <t>18D210292</t>
  </si>
  <si>
    <t>18D210294</t>
  </si>
  <si>
    <t>Vinh</t>
  </si>
  <si>
    <t>02/02/2000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</si>
  <si>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</si>
  <si>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- NN: Ngoại ngữ</t>
  </si>
  <si>
    <t>- KN SD CNTT: Kỹ năng sử dụng công nghệ thông tin</t>
  </si>
  <si>
    <t>- GDQP: Giáo dục quốc phòng</t>
  </si>
  <si>
    <t>- GDTC: Giáo dục thể chất</t>
  </si>
  <si>
    <t>- KLTN:  Khóa luận tốt nghiệp</t>
  </si>
  <si>
    <t>- TCTL: Tín chỉ tích lũy</t>
  </si>
  <si>
    <t>- TBCTL: Trung bình chung tích lũy</t>
  </si>
  <si>
    <t>- TN: Tốt nghiệp</t>
  </si>
  <si>
    <t>DANH SÁCH TỐT NGHIỆP ĐẠI HỌC CHÍNH QUY KHÓA K52, K53 BỔ SUNG SAU HỌP XÉT TỐT NGHIỆP</t>
  </si>
  <si>
    <t>DANH SÁCH XÉT TỐT NGHIỆP ĐẠI HỌC CHÍNH QUY KHÓA CŨ</t>
  </si>
  <si>
    <t>NGÀNH</t>
  </si>
  <si>
    <t>CHUYÊN NGÀNH</t>
  </si>
  <si>
    <t>In
riêng</t>
  </si>
  <si>
    <t>16D100109</t>
  </si>
  <si>
    <t>19/11/1997</t>
  </si>
  <si>
    <t>K52A2</t>
  </si>
  <si>
    <t>16D100114</t>
  </si>
  <si>
    <t>19/12/1998</t>
  </si>
  <si>
    <t>16D100126</t>
  </si>
  <si>
    <t>13/08/1998</t>
  </si>
  <si>
    <t>16D100170</t>
  </si>
  <si>
    <t>14/05/1998</t>
  </si>
  <si>
    <t>K52A3</t>
  </si>
  <si>
    <t>16D100249</t>
  </si>
  <si>
    <t>Trần Thị Kim</t>
  </si>
  <si>
    <t>09/01/1998</t>
  </si>
  <si>
    <t>K52A4</t>
  </si>
  <si>
    <t>16D100350</t>
  </si>
  <si>
    <t>07/06/1998</t>
  </si>
  <si>
    <t>K52A5</t>
  </si>
  <si>
    <t>16D100528</t>
  </si>
  <si>
    <t>K52A7</t>
  </si>
  <si>
    <t>16D110009</t>
  </si>
  <si>
    <t>30/12/1998</t>
  </si>
  <si>
    <t>K52B1KS</t>
  </si>
  <si>
    <t>16D110187</t>
  </si>
  <si>
    <t>Nguyễn Thị Nga</t>
  </si>
  <si>
    <t>05/11/1998</t>
  </si>
  <si>
    <t>K52B3KS</t>
  </si>
  <si>
    <t>15D110251</t>
  </si>
  <si>
    <t>Chử Thị Phương</t>
  </si>
  <si>
    <t>22/12/1997</t>
  </si>
  <si>
    <t>Đã nộp đơn XTN, Nợ HP</t>
  </si>
  <si>
    <t>16D250226</t>
  </si>
  <si>
    <t>15/09/1998</t>
  </si>
  <si>
    <t>K52B4LH</t>
  </si>
  <si>
    <t>16D250238</t>
  </si>
  <si>
    <t>15/08/1998</t>
  </si>
  <si>
    <t>16D250244</t>
  </si>
  <si>
    <t>Tăng Thị</t>
  </si>
  <si>
    <t>25/06/1998</t>
  </si>
  <si>
    <t>16D120017</t>
  </si>
  <si>
    <t>Hồ Sỹ</t>
  </si>
  <si>
    <t>20/08/1998</t>
  </si>
  <si>
    <t>K52C1</t>
  </si>
  <si>
    <t>16D120020</t>
  </si>
  <si>
    <t>30/05/1998</t>
  </si>
  <si>
    <t>16D120045</t>
  </si>
  <si>
    <t>02/02/1998</t>
  </si>
  <si>
    <t>16D120050</t>
  </si>
  <si>
    <t>Quách Thị Thu</t>
  </si>
  <si>
    <t>26/06/1998</t>
  </si>
  <si>
    <t>16D120061</t>
  </si>
  <si>
    <t>07/08/1998</t>
  </si>
  <si>
    <t>16D120114</t>
  </si>
  <si>
    <t>Trần Thế</t>
  </si>
  <si>
    <t>29/05/1998</t>
  </si>
  <si>
    <t>K52C2</t>
  </si>
  <si>
    <t>16D120184</t>
  </si>
  <si>
    <t>22/08/1998</t>
  </si>
  <si>
    <t>K52C3</t>
  </si>
  <si>
    <t>16D120245</t>
  </si>
  <si>
    <t>Vũ Hải</t>
  </si>
  <si>
    <t>26/07/1998</t>
  </si>
  <si>
    <t>16D120293</t>
  </si>
  <si>
    <t>28/12/1998</t>
  </si>
  <si>
    <t>K52C4</t>
  </si>
  <si>
    <t>16D120352</t>
  </si>
  <si>
    <t>18/09/1998</t>
  </si>
  <si>
    <t>K52C5</t>
  </si>
  <si>
    <t>16D120353</t>
  </si>
  <si>
    <t>07/10/1998</t>
  </si>
  <si>
    <t>16D120360</t>
  </si>
  <si>
    <t>07/05/1998</t>
  </si>
  <si>
    <t>16D120402</t>
  </si>
  <si>
    <t>01/01/1998</t>
  </si>
  <si>
    <t>16D150019</t>
  </si>
  <si>
    <t>14/11/1998</t>
  </si>
  <si>
    <t>K52D1</t>
  </si>
  <si>
    <t>16D150395</t>
  </si>
  <si>
    <t>Hoàng Thị Hoài</t>
  </si>
  <si>
    <t>13/05/1998</t>
  </si>
  <si>
    <t>K52D5</t>
  </si>
  <si>
    <t>15D150301</t>
  </si>
  <si>
    <t>16/02/1997</t>
  </si>
  <si>
    <t>16D150466</t>
  </si>
  <si>
    <t>02/01/1998</t>
  </si>
  <si>
    <t>K52D6</t>
  </si>
  <si>
    <t>Trung Bình</t>
  </si>
  <si>
    <t>16D150472</t>
  </si>
  <si>
    <t>21/04/1998</t>
  </si>
  <si>
    <t>16D150553</t>
  </si>
  <si>
    <t>Mẫn Văn</t>
  </si>
  <si>
    <t>01/01/1997</t>
  </si>
  <si>
    <t>K52D7</t>
  </si>
  <si>
    <t>16D150591</t>
  </si>
  <si>
    <t>13/12/1998</t>
  </si>
  <si>
    <t>16D150650</t>
  </si>
  <si>
    <t>Phạm Văn</t>
  </si>
  <si>
    <t>08/02/1998</t>
  </si>
  <si>
    <t>K52D8</t>
  </si>
  <si>
    <t>16D150656</t>
  </si>
  <si>
    <t>Đỗ Trọng</t>
  </si>
  <si>
    <t>14/07/1997</t>
  </si>
  <si>
    <t>16D130044</t>
  </si>
  <si>
    <t>26/11/1998</t>
  </si>
  <si>
    <t>K52E1</t>
  </si>
  <si>
    <t>16D130168</t>
  </si>
  <si>
    <t>K52E3</t>
  </si>
  <si>
    <t>16D130210</t>
  </si>
  <si>
    <t>Nguyễn Linh</t>
  </si>
  <si>
    <t>29/10/1998</t>
  </si>
  <si>
    <t>16D130279</t>
  </si>
  <si>
    <t>Nguyễn Thị Băng</t>
  </si>
  <si>
    <t>K52E4</t>
  </si>
  <si>
    <t>16D130284</t>
  </si>
  <si>
    <t>Lại Thị</t>
  </si>
  <si>
    <t>29/06/1998</t>
  </si>
  <si>
    <t>16D160011</t>
  </si>
  <si>
    <t>12/10/1998</t>
  </si>
  <si>
    <t>K52F1</t>
  </si>
  <si>
    <t>15D160025</t>
  </si>
  <si>
    <t>31/01/1997</t>
  </si>
  <si>
    <t>CHUYÊN NGÀNH KINH TẾ THƯƠNG MẠI</t>
  </si>
  <si>
    <t>16D160053</t>
  </si>
  <si>
    <t>24/07/1998</t>
  </si>
  <si>
    <t>16D160055</t>
  </si>
  <si>
    <t>04/09/1998</t>
  </si>
  <si>
    <t>15D160062</t>
  </si>
  <si>
    <t>Âu Hoàng</t>
  </si>
  <si>
    <t>08/11/1996</t>
  </si>
  <si>
    <t>16D160111</t>
  </si>
  <si>
    <t>K52F2</t>
  </si>
  <si>
    <t>16D160383</t>
  </si>
  <si>
    <t>23/06/1998</t>
  </si>
  <si>
    <t>K52F5</t>
  </si>
  <si>
    <t>16D160458</t>
  </si>
  <si>
    <t>25/04/1998</t>
  </si>
  <si>
    <t>K52F6</t>
  </si>
  <si>
    <t>16D160466</t>
  </si>
  <si>
    <t>07/03/1998</t>
  </si>
  <si>
    <t>16D180197</t>
  </si>
  <si>
    <t>11/09/1998</t>
  </si>
  <si>
    <t>K52H3</t>
  </si>
  <si>
    <t>16D180248</t>
  </si>
  <si>
    <t>11/01/1998</t>
  </si>
  <si>
    <t>16D180280</t>
  </si>
  <si>
    <t>Quách Mạnh</t>
  </si>
  <si>
    <t>14/01/1998</t>
  </si>
  <si>
    <t>K52H4</t>
  </si>
  <si>
    <t>16D180462</t>
  </si>
  <si>
    <t>15/02/1998</t>
  </si>
  <si>
    <t>K52H6</t>
  </si>
  <si>
    <t>16D140223</t>
  </si>
  <si>
    <t>07/12/1998</t>
  </si>
  <si>
    <t>K52I4</t>
  </si>
  <si>
    <t>16D140252</t>
  </si>
  <si>
    <t>08/01/1998</t>
  </si>
  <si>
    <t>16D140294</t>
  </si>
  <si>
    <t>23/02/1998</t>
  </si>
  <si>
    <t>K52I5</t>
  </si>
  <si>
    <t>16D140295</t>
  </si>
  <si>
    <t>01/09/1998</t>
  </si>
  <si>
    <t>16D140303</t>
  </si>
  <si>
    <t>03/02/1998</t>
  </si>
  <si>
    <t>16D140308</t>
  </si>
  <si>
    <t>Đào Tuấn</t>
  </si>
  <si>
    <t>14/07/1998</t>
  </si>
  <si>
    <t>16D140322</t>
  </si>
  <si>
    <t>16D140329</t>
  </si>
  <si>
    <t>21/11/1998</t>
  </si>
  <si>
    <t>16D140335</t>
  </si>
  <si>
    <t>Tiến</t>
  </si>
  <si>
    <t>13/11/1998</t>
  </si>
  <si>
    <t>16D140340</t>
  </si>
  <si>
    <t>17/01/1998</t>
  </si>
  <si>
    <t>16D170002</t>
  </si>
  <si>
    <t>Hồ Thị Phương</t>
  </si>
  <si>
    <t>10/01/1998</t>
  </si>
  <si>
    <t>K52N1</t>
  </si>
  <si>
    <t>X</t>
  </si>
  <si>
    <t>16D170087</t>
  </si>
  <si>
    <t>02/11/1998</t>
  </si>
  <si>
    <t>K52N2</t>
  </si>
  <si>
    <t>16D170114</t>
  </si>
  <si>
    <t>10/02/1997</t>
  </si>
  <si>
    <t>16D170119</t>
  </si>
  <si>
    <t>08/10/1998</t>
  </si>
  <si>
    <t>16D170163</t>
  </si>
  <si>
    <t>10/02/1998</t>
  </si>
  <si>
    <t>K52N3</t>
  </si>
  <si>
    <t>16D200007</t>
  </si>
  <si>
    <t>Lương Thị Ngọc</t>
  </si>
  <si>
    <t>14/04/1998</t>
  </si>
  <si>
    <t>K52P1</t>
  </si>
  <si>
    <t>16D200249</t>
  </si>
  <si>
    <t>Hứa Tuấn</t>
  </si>
  <si>
    <t>07/02/1998</t>
  </si>
  <si>
    <t>K52P4</t>
  </si>
  <si>
    <t>16D105008</t>
  </si>
  <si>
    <t>01/06/1998</t>
  </si>
  <si>
    <t>K52Q1</t>
  </si>
  <si>
    <t>16D105092</t>
  </si>
  <si>
    <t>Nguyễn Thành</t>
  </si>
  <si>
    <t>K52Q2</t>
  </si>
  <si>
    <t>16D190083</t>
  </si>
  <si>
    <t>K52S2</t>
  </si>
  <si>
    <t>16D190203</t>
  </si>
  <si>
    <t>Phan Tiến</t>
  </si>
  <si>
    <t>01/08/1998</t>
  </si>
  <si>
    <t>K52S4</t>
  </si>
  <si>
    <t>16D220068</t>
  </si>
  <si>
    <t>21/10/1998</t>
  </si>
  <si>
    <t>K52T2</t>
  </si>
  <si>
    <t>16D220066</t>
  </si>
  <si>
    <t>Trần Thị Thúy</t>
  </si>
  <si>
    <t>13/06/1998</t>
  </si>
  <si>
    <t>16D210021</t>
  </si>
  <si>
    <t>Trần Đức</t>
  </si>
  <si>
    <t>05/10/1998</t>
  </si>
  <si>
    <t>K52U1</t>
  </si>
  <si>
    <t>16D210076</t>
  </si>
  <si>
    <t>Vi Thị</t>
  </si>
  <si>
    <t>02/03/1998</t>
  </si>
  <si>
    <t>K52U2</t>
  </si>
  <si>
    <t>16D210094</t>
  </si>
  <si>
    <t>23/05/1998</t>
  </si>
  <si>
    <t>16D210118</t>
  </si>
  <si>
    <t>22/07/1998</t>
  </si>
  <si>
    <t>16D210141</t>
  </si>
  <si>
    <t>Phạm Kim</t>
  </si>
  <si>
    <t>13/01/1998</t>
  </si>
  <si>
    <t>K52U3</t>
  </si>
  <si>
    <t>16D210143</t>
  </si>
  <si>
    <t>Lý Thị</t>
  </si>
  <si>
    <t>Cấp</t>
  </si>
  <si>
    <t>16D210152</t>
  </si>
  <si>
    <t>16D210305</t>
  </si>
  <si>
    <t>25/08/1998</t>
  </si>
  <si>
    <t>K52U5</t>
  </si>
  <si>
    <t>17D100018</t>
  </si>
  <si>
    <t>Khoa</t>
  </si>
  <si>
    <t>19/10/1999</t>
  </si>
  <si>
    <t>K53A1</t>
  </si>
  <si>
    <t>17D100045</t>
  </si>
  <si>
    <t>Khamla</t>
  </si>
  <si>
    <t>PHIMSIPASOM</t>
  </si>
  <si>
    <t>23/10/1998</t>
  </si>
  <si>
    <t>17D100043</t>
  </si>
  <si>
    <t>Nguyễn Đình</t>
  </si>
  <si>
    <t>07/03/1999</t>
  </si>
  <si>
    <t>17D100063</t>
  </si>
  <si>
    <t>02/10/1999</t>
  </si>
  <si>
    <t>K53A2</t>
  </si>
  <si>
    <t>17D100091</t>
  </si>
  <si>
    <t>Nguyễn Ngọc Minh</t>
  </si>
  <si>
    <t>25/11/1999</t>
  </si>
  <si>
    <t>16D100135</t>
  </si>
  <si>
    <t>Lê Công</t>
  </si>
  <si>
    <t>Trịnh</t>
  </si>
  <si>
    <t>04/06/1998</t>
  </si>
  <si>
    <t>15D240159</t>
  </si>
  <si>
    <t>Vũ Quang</t>
  </si>
  <si>
    <t>Khải</t>
  </si>
  <si>
    <t>21/05/1997</t>
  </si>
  <si>
    <t>K53A3</t>
  </si>
  <si>
    <t>Đã nộp đơn XTN, Nợ HP, Xét TN theo CT K51K</t>
  </si>
  <si>
    <t>CHUYÊN NGÀNH QUẢN TRỊ KINH DOANH TỔNG HỢP</t>
  </si>
  <si>
    <t>13D100167</t>
  </si>
  <si>
    <t>Khuất Đức</t>
  </si>
  <si>
    <t>18/06/1994</t>
  </si>
  <si>
    <t>CHUYÊN NGÀNH QUẢN TRỊ DOANH NGHIỆP THƯƠNG MẠI</t>
  </si>
  <si>
    <t>17D100219</t>
  </si>
  <si>
    <t>08/04/1999</t>
  </si>
  <si>
    <t>K53A4</t>
  </si>
  <si>
    <t>17D100398</t>
  </si>
  <si>
    <t>Nguyễn Thị Thủy</t>
  </si>
  <si>
    <t>04/05/1999</t>
  </si>
  <si>
    <t>K53A7</t>
  </si>
  <si>
    <t>17D100457</t>
  </si>
  <si>
    <t>09/09/1999</t>
  </si>
  <si>
    <t>K53A8</t>
  </si>
  <si>
    <t>17D100459</t>
  </si>
  <si>
    <t>06/11/1999</t>
  </si>
  <si>
    <t>17D100488</t>
  </si>
  <si>
    <t>16/02/1999</t>
  </si>
  <si>
    <t>K53A9</t>
  </si>
  <si>
    <t>17D100502</t>
  </si>
  <si>
    <t>Đào Minh</t>
  </si>
  <si>
    <t>17D100506</t>
  </si>
  <si>
    <t>09/05/1999</t>
  </si>
  <si>
    <t>17D100511</t>
  </si>
  <si>
    <t>12/04/1999</t>
  </si>
  <si>
    <t>17D100522</t>
  </si>
  <si>
    <t>Hoàng Hữu</t>
  </si>
  <si>
    <t>21/04/1999</t>
  </si>
  <si>
    <t>17D110023</t>
  </si>
  <si>
    <t>15/11/1999</t>
  </si>
  <si>
    <t>K53B1KS</t>
  </si>
  <si>
    <t>17D110024</t>
  </si>
  <si>
    <t>Lương Huyền</t>
  </si>
  <si>
    <t>28/09/1999</t>
  </si>
  <si>
    <t>16D110045</t>
  </si>
  <si>
    <t>17D250007</t>
  </si>
  <si>
    <t>Phạm Nguyễn Thùy</t>
  </si>
  <si>
    <t>08/08/1999</t>
  </si>
  <si>
    <t>K53B1LH</t>
  </si>
  <si>
    <t>17D250024</t>
  </si>
  <si>
    <t>10/08/1999</t>
  </si>
  <si>
    <t>17D250026</t>
  </si>
  <si>
    <t>15/02/1999</t>
  </si>
  <si>
    <t>17D250047</t>
  </si>
  <si>
    <t>03/05/1999</t>
  </si>
  <si>
    <t>17D250043</t>
  </si>
  <si>
    <t>12/06/1999</t>
  </si>
  <si>
    <t>17D110070</t>
  </si>
  <si>
    <t>21/12/1999</t>
  </si>
  <si>
    <t>K53B2KS</t>
  </si>
  <si>
    <t>17D110086</t>
  </si>
  <si>
    <t>Phùng Vân</t>
  </si>
  <si>
    <t>20/11/1999</t>
  </si>
  <si>
    <t>17D110091</t>
  </si>
  <si>
    <t>Lương Ngọc</t>
  </si>
  <si>
    <t>16/06/1999</t>
  </si>
  <si>
    <t>17D250062</t>
  </si>
  <si>
    <t>27/05/1999</t>
  </si>
  <si>
    <t>K53B2LH</t>
  </si>
  <si>
    <t>17D110123</t>
  </si>
  <si>
    <t>K53B3KS</t>
  </si>
  <si>
    <t>17D110143</t>
  </si>
  <si>
    <t>Hà Thị Phương</t>
  </si>
  <si>
    <t>16/05/1999</t>
  </si>
  <si>
    <t>17D110151</t>
  </si>
  <si>
    <t>Cao Phương</t>
  </si>
  <si>
    <t>29/07/1999</t>
  </si>
  <si>
    <t>17D250125</t>
  </si>
  <si>
    <t>06/04/1999</t>
  </si>
  <si>
    <t>K53B3LH</t>
  </si>
  <si>
    <t>17D250131</t>
  </si>
  <si>
    <t>25/04/1999</t>
  </si>
  <si>
    <t>17D250169</t>
  </si>
  <si>
    <t>21/10/1999</t>
  </si>
  <si>
    <t>17D250158</t>
  </si>
  <si>
    <t>Đào Thị Huyền</t>
  </si>
  <si>
    <t>27/12/1999</t>
  </si>
  <si>
    <t>17D250161</t>
  </si>
  <si>
    <t>17D250162</t>
  </si>
  <si>
    <t>02/03/1999</t>
  </si>
  <si>
    <t>17D110183</t>
  </si>
  <si>
    <t>31/01/1999</t>
  </si>
  <si>
    <t>K53B4KS</t>
  </si>
  <si>
    <t>17D250195</t>
  </si>
  <si>
    <t>10/11/1999</t>
  </si>
  <si>
    <t>K53B4LH</t>
  </si>
  <si>
    <t>17D250197</t>
  </si>
  <si>
    <t>27/06/1999</t>
  </si>
  <si>
    <t>17D250204</t>
  </si>
  <si>
    <t>11/12/1999</t>
  </si>
  <si>
    <t>17D250212</t>
  </si>
  <si>
    <t>17D110241</t>
  </si>
  <si>
    <t>15/06/1999</t>
  </si>
  <si>
    <t>K53B5KS</t>
  </si>
  <si>
    <t>17D110246</t>
  </si>
  <si>
    <t>Hán Ngọc</t>
  </si>
  <si>
    <t>17/11/1999</t>
  </si>
  <si>
    <t>17D110249</t>
  </si>
  <si>
    <t>Hậu</t>
  </si>
  <si>
    <t>09/12/1999</t>
  </si>
  <si>
    <t>17D110261</t>
  </si>
  <si>
    <t>28/10/1999</t>
  </si>
  <si>
    <t>17D110263</t>
  </si>
  <si>
    <t>28/03/1999</t>
  </si>
  <si>
    <t>17D110264</t>
  </si>
  <si>
    <t>Nguyễn Thế Phương</t>
  </si>
  <si>
    <t>14/10/1999</t>
  </si>
  <si>
    <t>17D110273</t>
  </si>
  <si>
    <t>17/12/1998</t>
  </si>
  <si>
    <t>17D110308</t>
  </si>
  <si>
    <t>04/02/1999</t>
  </si>
  <si>
    <t>K53B6KS</t>
  </si>
  <si>
    <t>17D110310</t>
  </si>
  <si>
    <t>Đặng Minh</t>
  </si>
  <si>
    <t>05/07/1999</t>
  </si>
  <si>
    <t>17D110313</t>
  </si>
  <si>
    <t>Vũ Phương</t>
  </si>
  <si>
    <t>11/07/1999</t>
  </si>
  <si>
    <t>17D110331</t>
  </si>
  <si>
    <t>03/10/1999</t>
  </si>
  <si>
    <t>17D120021</t>
  </si>
  <si>
    <t>13/01/1999</t>
  </si>
  <si>
    <t>K53C1</t>
  </si>
  <si>
    <t>17D120030</t>
  </si>
  <si>
    <t>01/06/1999</t>
  </si>
  <si>
    <t>17D120066</t>
  </si>
  <si>
    <t>29/08/1999</t>
  </si>
  <si>
    <t>K53C2</t>
  </si>
  <si>
    <t>17D120075</t>
  </si>
  <si>
    <t>02/06/1999</t>
  </si>
  <si>
    <t>17D120076</t>
  </si>
  <si>
    <t>17D120087</t>
  </si>
  <si>
    <t>01/08/1999</t>
  </si>
  <si>
    <t>17D120092</t>
  </si>
  <si>
    <t>Nguyễn Mỹ</t>
  </si>
  <si>
    <t>17D120143</t>
  </si>
  <si>
    <t>22/06/1999</t>
  </si>
  <si>
    <t>K53C3</t>
  </si>
  <si>
    <t>17D120162</t>
  </si>
  <si>
    <t>24/02/1999</t>
  </si>
  <si>
    <t>17D120183</t>
  </si>
  <si>
    <t>Trần Tiến</t>
  </si>
  <si>
    <t>10/01/1999</t>
  </si>
  <si>
    <t>K53C4</t>
  </si>
  <si>
    <t>17D120189</t>
  </si>
  <si>
    <t>Lê Thanh</t>
  </si>
  <si>
    <t>17D120191</t>
  </si>
  <si>
    <t>02/09/1999</t>
  </si>
  <si>
    <t>17D120204</t>
  </si>
  <si>
    <t>05/01/1999</t>
  </si>
  <si>
    <t>17D120208</t>
  </si>
  <si>
    <t>Đỗ Thị Yến</t>
  </si>
  <si>
    <t>30/07/1999</t>
  </si>
  <si>
    <t>17D120210</t>
  </si>
  <si>
    <t>17D120245</t>
  </si>
  <si>
    <t>Nguyễn Chí</t>
  </si>
  <si>
    <t>Công</t>
  </si>
  <si>
    <t>23/05/1999</t>
  </si>
  <si>
    <t>K53C5</t>
  </si>
  <si>
    <t>17D120271</t>
  </si>
  <si>
    <t>Lê Thị Hải</t>
  </si>
  <si>
    <t>22/01/1999</t>
  </si>
  <si>
    <t>17D120281</t>
  </si>
  <si>
    <t>Trần Thị Việt</t>
  </si>
  <si>
    <t>01/12/1999</t>
  </si>
  <si>
    <t>17D120315</t>
  </si>
  <si>
    <t>K53C6</t>
  </si>
  <si>
    <t>17D120321</t>
  </si>
  <si>
    <t>15/12/1999</t>
  </si>
  <si>
    <t>17D150010</t>
  </si>
  <si>
    <t>Đoàn Thị Ánh</t>
  </si>
  <si>
    <t>K53D1</t>
  </si>
  <si>
    <t>17D150013</t>
  </si>
  <si>
    <t>18/01/1999</t>
  </si>
  <si>
    <t>17D150020</t>
  </si>
  <si>
    <t>10/10/1999</t>
  </si>
  <si>
    <t>17D150027</t>
  </si>
  <si>
    <t>Phan Thị Tuyết</t>
  </si>
  <si>
    <t>05/05/1999</t>
  </si>
  <si>
    <t>17D150042</t>
  </si>
  <si>
    <t>06/12/1999</t>
  </si>
  <si>
    <t>17D150095</t>
  </si>
  <si>
    <t>07/06/1999</t>
  </si>
  <si>
    <t>K53D2</t>
  </si>
  <si>
    <t>17D150152</t>
  </si>
  <si>
    <t>16/04/1999</t>
  </si>
  <si>
    <t>K53D3</t>
  </si>
  <si>
    <t>17D150158</t>
  </si>
  <si>
    <t>22/09/1999</t>
  </si>
  <si>
    <t>17D150160</t>
  </si>
  <si>
    <t>20/09/1999</t>
  </si>
  <si>
    <t>17D150166</t>
  </si>
  <si>
    <t>21/11/1999</t>
  </si>
  <si>
    <t>17D150172</t>
  </si>
  <si>
    <t>Nguyễn Hiếu</t>
  </si>
  <si>
    <t>26/02/1999</t>
  </si>
  <si>
    <t>17D150211</t>
  </si>
  <si>
    <t>Thái Thị Thu</t>
  </si>
  <si>
    <t>02/08/1999</t>
  </si>
  <si>
    <t>K53D4</t>
  </si>
  <si>
    <t>17D150212</t>
  </si>
  <si>
    <t>28/01/1999</t>
  </si>
  <si>
    <t>17D150234</t>
  </si>
  <si>
    <t>Lưu Thị Thu</t>
  </si>
  <si>
    <t>29/04/1999</t>
  </si>
  <si>
    <t>17D150275</t>
  </si>
  <si>
    <t>Đặng Thị Thúy</t>
  </si>
  <si>
    <t>K53D5</t>
  </si>
  <si>
    <t>17D150280</t>
  </si>
  <si>
    <t>23/08/1999</t>
  </si>
  <si>
    <t>17D150290</t>
  </si>
  <si>
    <t>17D150289</t>
  </si>
  <si>
    <t>18/04/1999</t>
  </si>
  <si>
    <t>17D150305</t>
  </si>
  <si>
    <t>04/03/1999</t>
  </si>
  <si>
    <t>17D150316</t>
  </si>
  <si>
    <t>Nguyễn Phan Việt</t>
  </si>
  <si>
    <t>25/08/1999</t>
  </si>
  <si>
    <t>17D150341</t>
  </si>
  <si>
    <t>18/06/1999</t>
  </si>
  <si>
    <t>K53D6</t>
  </si>
  <si>
    <t>17D150378</t>
  </si>
  <si>
    <t>14/02/1999</t>
  </si>
  <si>
    <t>17D150384</t>
  </si>
  <si>
    <t>20/10/1999</t>
  </si>
  <si>
    <t>17D150405</t>
  </si>
  <si>
    <t>Hoàng Thị Thanh</t>
  </si>
  <si>
    <t>K53D7</t>
  </si>
  <si>
    <t>17D150436</t>
  </si>
  <si>
    <t>11/02/1999</t>
  </si>
  <si>
    <t>17D150443</t>
  </si>
  <si>
    <t>Tịnh</t>
  </si>
  <si>
    <t>26/06/1999</t>
  </si>
  <si>
    <t>17D150489</t>
  </si>
  <si>
    <t>Khiết</t>
  </si>
  <si>
    <t>14/09/1999</t>
  </si>
  <si>
    <t>K53D8</t>
  </si>
  <si>
    <t>17D150494</t>
  </si>
  <si>
    <t>Vũ Thị Thuỳ</t>
  </si>
  <si>
    <t>11/11/1999</t>
  </si>
  <si>
    <t>17D130005</t>
  </si>
  <si>
    <t>Chu Thị Nhật</t>
  </si>
  <si>
    <t>09/03/1999</t>
  </si>
  <si>
    <t>K53E1</t>
  </si>
  <si>
    <t>17D130015</t>
  </si>
  <si>
    <t>20/05/1999</t>
  </si>
  <si>
    <t>17D130021</t>
  </si>
  <si>
    <t>04/11/1999</t>
  </si>
  <si>
    <t>17D130020</t>
  </si>
  <si>
    <t>Tạ Thị Thúy</t>
  </si>
  <si>
    <t>20/01/1999</t>
  </si>
  <si>
    <t>17D130049</t>
  </si>
  <si>
    <t>Souksakhone</t>
  </si>
  <si>
    <t>VANCHAO</t>
  </si>
  <si>
    <t>28/12/1997</t>
  </si>
  <si>
    <t>T22</t>
  </si>
  <si>
    <t>17D130072</t>
  </si>
  <si>
    <t>Lê Quỳnh</t>
  </si>
  <si>
    <t>19/12/1999</t>
  </si>
  <si>
    <t>K53E2</t>
  </si>
  <si>
    <t>17D130073</t>
  </si>
  <si>
    <t>22/10/1999</t>
  </si>
  <si>
    <t>17D130084</t>
  </si>
  <si>
    <t>Bùi Viết</t>
  </si>
  <si>
    <t>08/10/1999</t>
  </si>
  <si>
    <t>17D130096</t>
  </si>
  <si>
    <t>30/11/1999</t>
  </si>
  <si>
    <t>17D130100</t>
  </si>
  <si>
    <t>12/10/1999</t>
  </si>
  <si>
    <t>17D130109</t>
  </si>
  <si>
    <t>Khoa Thị</t>
  </si>
  <si>
    <t>06/03/1999</t>
  </si>
  <si>
    <t>17D130183</t>
  </si>
  <si>
    <t>Trần Quốc</t>
  </si>
  <si>
    <t>07/08/1999</t>
  </si>
  <si>
    <t>K53E3</t>
  </si>
  <si>
    <t>17D130184</t>
  </si>
  <si>
    <t>17D130222</t>
  </si>
  <si>
    <t>Đinh Thị Bích</t>
  </si>
  <si>
    <t>10/05/1999</t>
  </si>
  <si>
    <t>K53E4</t>
  </si>
  <si>
    <t>17D130226</t>
  </si>
  <si>
    <t>12/12/1999</t>
  </si>
  <si>
    <t>17D130247</t>
  </si>
  <si>
    <t>02/04/1999</t>
  </si>
  <si>
    <t>17D130248</t>
  </si>
  <si>
    <t>16/10/1999</t>
  </si>
  <si>
    <t>17D130251</t>
  </si>
  <si>
    <t>12/02/1999</t>
  </si>
  <si>
    <t>17D130298</t>
  </si>
  <si>
    <t>Trần Anh</t>
  </si>
  <si>
    <t>Khôi</t>
  </si>
  <si>
    <t>25/12/1999</t>
  </si>
  <si>
    <t>K53E5</t>
  </si>
  <si>
    <t>17D130306</t>
  </si>
  <si>
    <t>Nguyễn Bích</t>
  </si>
  <si>
    <t>11/03/1999</t>
  </si>
  <si>
    <t>17D130310</t>
  </si>
  <si>
    <t>17D130312</t>
  </si>
  <si>
    <t>Vũ Mai</t>
  </si>
  <si>
    <t>25/10/1999</t>
  </si>
  <si>
    <t>17D130318</t>
  </si>
  <si>
    <t>18/12/1999</t>
  </si>
  <si>
    <t>17D130324</t>
  </si>
  <si>
    <t>17D260008</t>
  </si>
  <si>
    <t>Chuyên</t>
  </si>
  <si>
    <t>K53EK1</t>
  </si>
  <si>
    <t>17D260010</t>
  </si>
  <si>
    <t>17D260052</t>
  </si>
  <si>
    <t>Đào Thúy</t>
  </si>
  <si>
    <t>19/11/1999</t>
  </si>
  <si>
    <t>17D260053</t>
  </si>
  <si>
    <t>25/07/1999</t>
  </si>
  <si>
    <t>17D260101</t>
  </si>
  <si>
    <t>Lê Thị Lan</t>
  </si>
  <si>
    <t>K53EK2</t>
  </si>
  <si>
    <t>17D260107</t>
  </si>
  <si>
    <t>Vũ Hoài</t>
  </si>
  <si>
    <t>22/04/1999</t>
  </si>
  <si>
    <t>17D260117</t>
  </si>
  <si>
    <t>06/07/1999</t>
  </si>
  <si>
    <t>17D260161</t>
  </si>
  <si>
    <t>Chu Hà</t>
  </si>
  <si>
    <t>26/09/1999</t>
  </si>
  <si>
    <t>K53EK3</t>
  </si>
  <si>
    <t>17D260185</t>
  </si>
  <si>
    <t>17D260201</t>
  </si>
  <si>
    <t>Phí Thị Minh</t>
  </si>
  <si>
    <t>17/05/1999</t>
  </si>
  <si>
    <t>17D260205</t>
  </si>
  <si>
    <t>17D160013</t>
  </si>
  <si>
    <t>12/09/1999</t>
  </si>
  <si>
    <t>K53F1</t>
  </si>
  <si>
    <t>17D160037</t>
  </si>
  <si>
    <t>14/11/1999</t>
  </si>
  <si>
    <t>17D160039</t>
  </si>
  <si>
    <t>Lê Việt</t>
  </si>
  <si>
    <t>17D160095</t>
  </si>
  <si>
    <t>03/09/1999</t>
  </si>
  <si>
    <t>K53F2</t>
  </si>
  <si>
    <t>17D160125</t>
  </si>
  <si>
    <t>K53F3</t>
  </si>
  <si>
    <t>17D160148</t>
  </si>
  <si>
    <t>01/03/1999</t>
  </si>
  <si>
    <t>T1</t>
  </si>
  <si>
    <t>17D160158</t>
  </si>
  <si>
    <t>17D160223</t>
  </si>
  <si>
    <t>K53F4</t>
  </si>
  <si>
    <t>T2</t>
  </si>
  <si>
    <t>17D160285</t>
  </si>
  <si>
    <t>30/10/1998</t>
  </si>
  <si>
    <t>K53F5</t>
  </si>
  <si>
    <t>17D160321</t>
  </si>
  <si>
    <t>Vũ Thị Khánh</t>
  </si>
  <si>
    <t>K53F6</t>
  </si>
  <si>
    <t>17D160329</t>
  </si>
  <si>
    <t>Nguyễn Thị Diệu</t>
  </si>
  <si>
    <t>17D160333</t>
  </si>
  <si>
    <t>Phùng Thị Minh</t>
  </si>
  <si>
    <t>24/03/1999</t>
  </si>
  <si>
    <t>17D160368</t>
  </si>
  <si>
    <t>15/07/1999</t>
  </si>
  <si>
    <t>K53F7</t>
  </si>
  <si>
    <t>17D160389</t>
  </si>
  <si>
    <t>18/10/1999</t>
  </si>
  <si>
    <t>17D160397</t>
  </si>
  <si>
    <t>10/12/1999</t>
  </si>
  <si>
    <t>17D180005</t>
  </si>
  <si>
    <t>Phạm Trần Thục</t>
  </si>
  <si>
    <t>04/06/1999</t>
  </si>
  <si>
    <t>K53H1</t>
  </si>
  <si>
    <t>17D180048</t>
  </si>
  <si>
    <t>Nguyễn Đức Minh</t>
  </si>
  <si>
    <t>17D180016</t>
  </si>
  <si>
    <t>29/03/1999</t>
  </si>
  <si>
    <t>17D180033</t>
  </si>
  <si>
    <t>17D180036</t>
  </si>
  <si>
    <t>Ngô Thị Diệu</t>
  </si>
  <si>
    <t>17D180042</t>
  </si>
  <si>
    <t>Cao Mạnh</t>
  </si>
  <si>
    <t>16/11/1999</t>
  </si>
  <si>
    <t>17D180074</t>
  </si>
  <si>
    <t>17/08/1999</t>
  </si>
  <si>
    <t>K53H2</t>
  </si>
  <si>
    <t>17D180082</t>
  </si>
  <si>
    <t>07/11/1999</t>
  </si>
  <si>
    <t>17D180090</t>
  </si>
  <si>
    <t>17D180114</t>
  </si>
  <si>
    <t>17D180183</t>
  </si>
  <si>
    <t>Khamsavanh</t>
  </si>
  <si>
    <t>BOUNMYXAY</t>
  </si>
  <si>
    <t>28/04/1994</t>
  </si>
  <si>
    <t>K53H3</t>
  </si>
  <si>
    <t>17D180143</t>
  </si>
  <si>
    <t>17D180144</t>
  </si>
  <si>
    <t>17D180145</t>
  </si>
  <si>
    <t>08/09/1999</t>
  </si>
  <si>
    <t>17D180179</t>
  </si>
  <si>
    <t>22/02/1999</t>
  </si>
  <si>
    <t>17D180196</t>
  </si>
  <si>
    <t>08/02/1999</t>
  </si>
  <si>
    <t>K53H4</t>
  </si>
  <si>
    <t>17D180212</t>
  </si>
  <si>
    <t>03/11/1999</t>
  </si>
  <si>
    <t>17D180213</t>
  </si>
  <si>
    <t>Mai Phương</t>
  </si>
  <si>
    <t>02/07/1999</t>
  </si>
  <si>
    <t>17D180224</t>
  </si>
  <si>
    <t>01/04/1999</t>
  </si>
  <si>
    <t>17D180225</t>
  </si>
  <si>
    <t>24/06/1999</t>
  </si>
  <si>
    <t>17D180229</t>
  </si>
  <si>
    <t>29/10/1999</t>
  </si>
  <si>
    <t>16D180376</t>
  </si>
  <si>
    <t>Nguyễn Anh</t>
  </si>
  <si>
    <t>22/11/1998</t>
  </si>
  <si>
    <t>K53H5</t>
  </si>
  <si>
    <t>17D180260</t>
  </si>
  <si>
    <t>17D180262</t>
  </si>
  <si>
    <t>Nông Thu</t>
  </si>
  <si>
    <t>27/07/1999</t>
  </si>
  <si>
    <t>17D180274</t>
  </si>
  <si>
    <t>17D180299</t>
  </si>
  <si>
    <t>10/07/1999</t>
  </si>
  <si>
    <t>17D180287</t>
  </si>
  <si>
    <t>Thường</t>
  </si>
  <si>
    <t>13/06/1999</t>
  </si>
  <si>
    <t>17D180292</t>
  </si>
  <si>
    <t>17D180367</t>
  </si>
  <si>
    <t>Bùi Đăng</t>
  </si>
  <si>
    <t>Đính</t>
  </si>
  <si>
    <t>10/08/1998</t>
  </si>
  <si>
    <t>K53H6</t>
  </si>
  <si>
    <t>17D180330</t>
  </si>
  <si>
    <t>Pờ Thanh</t>
  </si>
  <si>
    <t>18/11/1999</t>
  </si>
  <si>
    <t>17D180336</t>
  </si>
  <si>
    <t>02/11/1999</t>
  </si>
  <si>
    <t>17D180344</t>
  </si>
  <si>
    <t>Nguyễn Lương Ngọc</t>
  </si>
  <si>
    <t>13/08/1999</t>
  </si>
  <si>
    <t>17D140007</t>
  </si>
  <si>
    <t>Tô Thùy</t>
  </si>
  <si>
    <t>K53I1</t>
  </si>
  <si>
    <t>17D140008</t>
  </si>
  <si>
    <t>Nguyễn Thái</t>
  </si>
  <si>
    <t>17D140038</t>
  </si>
  <si>
    <t>Thiết</t>
  </si>
  <si>
    <t>13/10/1999</t>
  </si>
  <si>
    <t>17D140043</t>
  </si>
  <si>
    <t>17D140089</t>
  </si>
  <si>
    <t>04/01/1999</t>
  </si>
  <si>
    <t>K53I2</t>
  </si>
  <si>
    <t>17D140181</t>
  </si>
  <si>
    <t>K53I3</t>
  </si>
  <si>
    <t>17D140183</t>
  </si>
  <si>
    <t>Nguyễn Hoàng Mai</t>
  </si>
  <si>
    <t>12/11/1999</t>
  </si>
  <si>
    <t>17D140224</t>
  </si>
  <si>
    <t>01/11/1999</t>
  </si>
  <si>
    <t>K53I4</t>
  </si>
  <si>
    <t>17D140271</t>
  </si>
  <si>
    <t>27/09/1999</t>
  </si>
  <si>
    <t>K53I5</t>
  </si>
  <si>
    <t>17D140273</t>
  </si>
  <si>
    <t>16/07/1999</t>
  </si>
  <si>
    <t>17D140275</t>
  </si>
  <si>
    <t>Trần Xuân</t>
  </si>
  <si>
    <t>18/10/1998</t>
  </si>
  <si>
    <t>17D140281</t>
  </si>
  <si>
    <t>16D140323</t>
  </si>
  <si>
    <t>27/11/1998</t>
  </si>
  <si>
    <t>17D140315</t>
  </si>
  <si>
    <t>27/04/1999</t>
  </si>
  <si>
    <t>17D140317</t>
  </si>
  <si>
    <t>10/02/1999</t>
  </si>
  <si>
    <t>16D170027</t>
  </si>
  <si>
    <t>K53N1</t>
  </si>
  <si>
    <t>17D170065</t>
  </si>
  <si>
    <t>03/07/1999</t>
  </si>
  <si>
    <t>K53N2</t>
  </si>
  <si>
    <t>17D170066</t>
  </si>
  <si>
    <t>Đặng Văn</t>
  </si>
  <si>
    <t>05/10/1999</t>
  </si>
  <si>
    <t>17D170079</t>
  </si>
  <si>
    <t>17D170085</t>
  </si>
  <si>
    <t>Nguyễn Thu</t>
  </si>
  <si>
    <t>17D170090</t>
  </si>
  <si>
    <t>Nguyễn Ngọc Lan</t>
  </si>
  <si>
    <t>06/10/1999</t>
  </si>
  <si>
    <t>17D170094</t>
  </si>
  <si>
    <t>17D170102</t>
  </si>
  <si>
    <t>Nguyễn Ái</t>
  </si>
  <si>
    <t>13/05/1999</t>
  </si>
  <si>
    <t>17D170124</t>
  </si>
  <si>
    <t>Vũ Châu Nguyệt</t>
  </si>
  <si>
    <t>17/12/1999</t>
  </si>
  <si>
    <t>K53N3</t>
  </si>
  <si>
    <t>T9</t>
  </si>
  <si>
    <t>17D170135</t>
  </si>
  <si>
    <t>Bùi Lan</t>
  </si>
  <si>
    <t>17D170146</t>
  </si>
  <si>
    <t>21/08/1999</t>
  </si>
  <si>
    <t>17D170194</t>
  </si>
  <si>
    <t>01/09/1999</t>
  </si>
  <si>
    <t>K53N4</t>
  </si>
  <si>
    <t>17D170206</t>
  </si>
  <si>
    <t>Nguyễn Ngọc Kim</t>
  </si>
  <si>
    <t>15/08/1999</t>
  </si>
  <si>
    <t>17D170213</t>
  </si>
  <si>
    <t>Phạm Trúc</t>
  </si>
  <si>
    <t>09/11/1999</t>
  </si>
  <si>
    <t>17D170282</t>
  </si>
  <si>
    <t>K53N5</t>
  </si>
  <si>
    <t>17D200011</t>
  </si>
  <si>
    <t>Lê Thùy</t>
  </si>
  <si>
    <t>29/06/1999</t>
  </si>
  <si>
    <t>K53P1</t>
  </si>
  <si>
    <t>17D200018</t>
  </si>
  <si>
    <t>Hoàng Tùng</t>
  </si>
  <si>
    <t>30/01/1999</t>
  </si>
  <si>
    <t>17D200020</t>
  </si>
  <si>
    <t>Hoàng Vũ Uyên</t>
  </si>
  <si>
    <t>06/09/1999</t>
  </si>
  <si>
    <t>17D200036</t>
  </si>
  <si>
    <t>04/12/1999</t>
  </si>
  <si>
    <t>17D200066</t>
  </si>
  <si>
    <t>Trịnh Hồng</t>
  </si>
  <si>
    <t>30/04/1999</t>
  </si>
  <si>
    <t>K53P2</t>
  </si>
  <si>
    <t>17D200080</t>
  </si>
  <si>
    <t>Vương Hà</t>
  </si>
  <si>
    <t>29/11/1999</t>
  </si>
  <si>
    <t>17D200082</t>
  </si>
  <si>
    <t>17D200085</t>
  </si>
  <si>
    <t>17D200105</t>
  </si>
  <si>
    <t>08/06/1999</t>
  </si>
  <si>
    <t>17D200092</t>
  </si>
  <si>
    <t>27/03/1999</t>
  </si>
  <si>
    <t>17D200097</t>
  </si>
  <si>
    <t>17D200142</t>
  </si>
  <si>
    <t>17/02/1999</t>
  </si>
  <si>
    <t>K53P3</t>
  </si>
  <si>
    <t>17D200145</t>
  </si>
  <si>
    <t>09/06/1999</t>
  </si>
  <si>
    <t>17D200147</t>
  </si>
  <si>
    <t>17D200151</t>
  </si>
  <si>
    <t>17/01/1999</t>
  </si>
  <si>
    <t>17D200152</t>
  </si>
  <si>
    <t>17D200181</t>
  </si>
  <si>
    <t>K53P4</t>
  </si>
  <si>
    <t>17D200182</t>
  </si>
  <si>
    <t>Hà Vân</t>
  </si>
  <si>
    <t>17D200187</t>
  </si>
  <si>
    <t>Nguyễn Sỹ</t>
  </si>
  <si>
    <t>06/08/1999</t>
  </si>
  <si>
    <t>17D200224</t>
  </si>
  <si>
    <t>Hồ Thị Tú</t>
  </si>
  <si>
    <t>17D200200</t>
  </si>
  <si>
    <t>17D200206</t>
  </si>
  <si>
    <t>17D200209</t>
  </si>
  <si>
    <t>17D105002</t>
  </si>
  <si>
    <t>30/09/1999</t>
  </si>
  <si>
    <t>K53Q1</t>
  </si>
  <si>
    <t>17D105003</t>
  </si>
  <si>
    <t>Công Nghĩa</t>
  </si>
  <si>
    <t>Chí</t>
  </si>
  <si>
    <t>27/11/1999</t>
  </si>
  <si>
    <t>17D105005</t>
  </si>
  <si>
    <t>Nguyễn Bình</t>
  </si>
  <si>
    <t>04/10/1999</t>
  </si>
  <si>
    <t>17D105006</t>
  </si>
  <si>
    <t>17D105011</t>
  </si>
  <si>
    <t>Mừng</t>
  </si>
  <si>
    <t>17D105018</t>
  </si>
  <si>
    <t>31/10/1999</t>
  </si>
  <si>
    <t>17D107033</t>
  </si>
  <si>
    <t>12/05/1999</t>
  </si>
  <si>
    <t>K53QT1</t>
  </si>
  <si>
    <t>17D107104</t>
  </si>
  <si>
    <t>22/11/1999</t>
  </si>
  <si>
    <t>K53QT2</t>
  </si>
  <si>
    <t>17D107106</t>
  </si>
  <si>
    <t>20/03/1999</t>
  </si>
  <si>
    <t>17D107132</t>
  </si>
  <si>
    <t>K53QT3</t>
  </si>
  <si>
    <t>17D107135</t>
  </si>
  <si>
    <t>Đỗ Linh</t>
  </si>
  <si>
    <t>21/06/1999</t>
  </si>
  <si>
    <t>17D107161</t>
  </si>
  <si>
    <t>17D190003</t>
  </si>
  <si>
    <t>K53S1</t>
  </si>
  <si>
    <t>17D190016</t>
  </si>
  <si>
    <t>Phùng Đại</t>
  </si>
  <si>
    <t>17D190028</t>
  </si>
  <si>
    <t>02/12/1999</t>
  </si>
  <si>
    <t>17D190082</t>
  </si>
  <si>
    <t>22/05/1998</t>
  </si>
  <si>
    <t>K53S2</t>
  </si>
  <si>
    <t>17D190121</t>
  </si>
  <si>
    <t>K53S3</t>
  </si>
  <si>
    <t>17D190134</t>
  </si>
  <si>
    <t>23/09/1999</t>
  </si>
  <si>
    <t>17D190210</t>
  </si>
  <si>
    <t>29/05/1999</t>
  </si>
  <si>
    <t>K53S4</t>
  </si>
  <si>
    <t>17D190214</t>
  </si>
  <si>
    <t>17D220013</t>
  </si>
  <si>
    <t>K53T1</t>
  </si>
  <si>
    <t>17D220022</t>
  </si>
  <si>
    <t>11/05/1999</t>
  </si>
  <si>
    <t>17D220069</t>
  </si>
  <si>
    <t>K53T2</t>
  </si>
  <si>
    <t>17D220082</t>
  </si>
  <si>
    <t>Nguyễn Thuỳ</t>
  </si>
  <si>
    <t>28/12/1999</t>
  </si>
  <si>
    <t>17D220101</t>
  </si>
  <si>
    <t>17D220123</t>
  </si>
  <si>
    <t>Nguyễn Đình Thế</t>
  </si>
  <si>
    <t>K53T3</t>
  </si>
  <si>
    <t>17D220126</t>
  </si>
  <si>
    <t>18/07/1999</t>
  </si>
  <si>
    <t>17D220138</t>
  </si>
  <si>
    <t>19/09/1999</t>
  </si>
  <si>
    <t>17D220146</t>
  </si>
  <si>
    <t>30/03/1999</t>
  </si>
  <si>
    <t>17D220187</t>
  </si>
  <si>
    <t>24/05/1999</t>
  </si>
  <si>
    <t>K53T4</t>
  </si>
  <si>
    <t>17D220191</t>
  </si>
  <si>
    <t>16/09/1999</t>
  </si>
  <si>
    <t>17D220263</t>
  </si>
  <si>
    <t>K53T5</t>
  </si>
  <si>
    <t>17D220267</t>
  </si>
  <si>
    <t>17D220279</t>
  </si>
  <si>
    <t>Tựa</t>
  </si>
  <si>
    <t>14/12/1999</t>
  </si>
  <si>
    <t>17D210006</t>
  </si>
  <si>
    <t>Đoàn</t>
  </si>
  <si>
    <t>K53U1</t>
  </si>
  <si>
    <t>17D210018</t>
  </si>
  <si>
    <t>28/06/1999</t>
  </si>
  <si>
    <t>17D210020</t>
  </si>
  <si>
    <t>17D210023</t>
  </si>
  <si>
    <t>27/10/1999</t>
  </si>
  <si>
    <t>T3</t>
  </si>
  <si>
    <t>17D210078</t>
  </si>
  <si>
    <t>K53U2</t>
  </si>
  <si>
    <t>17D210089</t>
  </si>
  <si>
    <t>17D210090</t>
  </si>
  <si>
    <t>22/07/1999</t>
  </si>
  <si>
    <t>17D210091</t>
  </si>
  <si>
    <t>29/01/1999</t>
  </si>
  <si>
    <t>17D210103</t>
  </si>
  <si>
    <t>17D210156</t>
  </si>
  <si>
    <t>28/04/1999</t>
  </si>
  <si>
    <t>K53U3</t>
  </si>
  <si>
    <t>17D210200</t>
  </si>
  <si>
    <t>Nguyễn Diệp</t>
  </si>
  <si>
    <t>K53U4</t>
  </si>
  <si>
    <t>17D210219</t>
  </si>
  <si>
    <t>07/02/1999</t>
  </si>
  <si>
    <t>17D210241</t>
  </si>
  <si>
    <t>22/03/1999</t>
  </si>
  <si>
    <t>K53U5</t>
  </si>
  <si>
    <t>17D210248</t>
  </si>
  <si>
    <t>Trương Ngọc</t>
  </si>
  <si>
    <t>17D210272</t>
  </si>
  <si>
    <t>17D210303</t>
  </si>
  <si>
    <t>Châm</t>
  </si>
  <si>
    <t>K53U6</t>
  </si>
  <si>
    <t>17D210306</t>
  </si>
  <si>
    <t>Hà Nam</t>
  </si>
  <si>
    <t>17D210314</t>
  </si>
  <si>
    <t>17D210322</t>
  </si>
  <si>
    <t>Hoàng Công</t>
  </si>
  <si>
    <t>17D210333</t>
  </si>
  <si>
    <t>Hồ Vĩnh</t>
  </si>
  <si>
    <t>28/11/1999</t>
  </si>
  <si>
    <t>17D210341</t>
  </si>
  <si>
    <t>Nguyễn Phú</t>
  </si>
  <si>
    <t>Hà Nội, ngày            tháng 09 năm 2021</t>
  </si>
  <si>
    <t>KT. HIỆU TRƯỞNG</t>
  </si>
  <si>
    <t>PHÓ HIỆU TRƯỞNG</t>
  </si>
  <si>
    <t>PGS.TS Đỗ Minh Thành</t>
  </si>
  <si>
    <t>DANH SÁCH TỐT NGHIỆP ĐẠI HỌC CHÍNH QUY KHÓA K50, K51 BỔ SUNG SAU HỌP XÉT TN</t>
  </si>
  <si>
    <t>(Kèm theo QĐ số             /QĐ-ĐHTM ngày        tháng 03 năm 2021)</t>
  </si>
  <si>
    <t>Họ và tên</t>
  </si>
  <si>
    <t>Ngành</t>
  </si>
  <si>
    <t>CN</t>
  </si>
  <si>
    <t>14D130365</t>
  </si>
  <si>
    <t>20/10/1996</t>
  </si>
  <si>
    <t>K50E6</t>
  </si>
  <si>
    <t>Trung bình</t>
  </si>
  <si>
    <t>14D160406</t>
  </si>
  <si>
    <t>18/01/1996</t>
  </si>
  <si>
    <t>K50F6</t>
  </si>
  <si>
    <t>14D170142</t>
  </si>
  <si>
    <t>12/09/1996</t>
  </si>
  <si>
    <t>K50N3</t>
  </si>
  <si>
    <t>14D170177</t>
  </si>
  <si>
    <t>02/01/1996</t>
  </si>
  <si>
    <t>14D170354</t>
  </si>
  <si>
    <t>03/03/1996</t>
  </si>
  <si>
    <t>K50N6</t>
  </si>
  <si>
    <t>14D170438</t>
  </si>
  <si>
    <t>24/12/1996</t>
  </si>
  <si>
    <t>K50N7</t>
  </si>
  <si>
    <t>14D200240</t>
  </si>
  <si>
    <t>01/10/1996</t>
  </si>
  <si>
    <t>K50P4</t>
  </si>
  <si>
    <t>CHUYÊN NGÀNH LUẬT THƯƠNG MẠI</t>
  </si>
  <si>
    <t>14D220332</t>
  </si>
  <si>
    <t>13/02/1996</t>
  </si>
  <si>
    <t>K50T5</t>
  </si>
  <si>
    <t>14D220285</t>
  </si>
  <si>
    <t>15/06/1996</t>
  </si>
  <si>
    <t>T25</t>
  </si>
  <si>
    <t>13D210230</t>
  </si>
  <si>
    <t>17/12/1995</t>
  </si>
  <si>
    <t>K50U4</t>
  </si>
  <si>
    <t>CHUYÊN NGÀNH QUẢN TRỊ NHÂN LỰC THƯƠNG MẠI</t>
  </si>
  <si>
    <t>15D100149</t>
  </si>
  <si>
    <t>19/09/1997</t>
  </si>
  <si>
    <t>K51A3</t>
  </si>
  <si>
    <t>15D250029</t>
  </si>
  <si>
    <t>Nguyễn Vũ Hoàng</t>
  </si>
  <si>
    <t>23/10/1997</t>
  </si>
  <si>
    <t>K51B1LH</t>
  </si>
  <si>
    <t>15D110256</t>
  </si>
  <si>
    <t>Tôn Minh</t>
  </si>
  <si>
    <t>04/10/1996</t>
  </si>
  <si>
    <t>K51B4KS</t>
  </si>
  <si>
    <t>15D120025</t>
  </si>
  <si>
    <t>Hoàng Nhật</t>
  </si>
  <si>
    <t>18/07/1995</t>
  </si>
  <si>
    <t>K51C1</t>
  </si>
  <si>
    <t>15D120047</t>
  </si>
  <si>
    <t>03/11/1997</t>
  </si>
  <si>
    <t>15D120073</t>
  </si>
  <si>
    <t>23/06/1997</t>
  </si>
  <si>
    <t>K51C2</t>
  </si>
  <si>
    <t>T23</t>
  </si>
  <si>
    <t>15D150264</t>
  </si>
  <si>
    <t>16/12/1997</t>
  </si>
  <si>
    <t>K51D4</t>
  </si>
  <si>
    <t>15D130363</t>
  </si>
  <si>
    <t>Tống Thanh</t>
  </si>
  <si>
    <t>18/10/1997</t>
  </si>
  <si>
    <t>K51E6</t>
  </si>
  <si>
    <t>15D130369</t>
  </si>
  <si>
    <t>14/03/1997</t>
  </si>
  <si>
    <t>15D160037</t>
  </si>
  <si>
    <t>An Thị</t>
  </si>
  <si>
    <t>24/01/1997</t>
  </si>
  <si>
    <t>K51F1</t>
  </si>
  <si>
    <t>15D180028</t>
  </si>
  <si>
    <t>Lê Mạnh</t>
  </si>
  <si>
    <t>25/01/1997</t>
  </si>
  <si>
    <t>K51H1</t>
  </si>
  <si>
    <t>15D140022</t>
  </si>
  <si>
    <t>06/09/1997</t>
  </si>
  <si>
    <t>K51I1</t>
  </si>
  <si>
    <t>15D140081</t>
  </si>
  <si>
    <t>Vũ Xuân</t>
  </si>
  <si>
    <t>12/02/1997</t>
  </si>
  <si>
    <t>K51I2</t>
  </si>
  <si>
    <t>15D140091</t>
  </si>
  <si>
    <t>29/09/1997</t>
  </si>
  <si>
    <t>15D140109</t>
  </si>
  <si>
    <t>Nhiệm</t>
  </si>
  <si>
    <t>14/08/1996</t>
  </si>
  <si>
    <t>15D140170</t>
  </si>
  <si>
    <t>23/02/1997</t>
  </si>
  <si>
    <t>K51I3</t>
  </si>
  <si>
    <t>15D140239</t>
  </si>
  <si>
    <t>25/12/1997</t>
  </si>
  <si>
    <t>K51I4</t>
  </si>
  <si>
    <t>15D140267</t>
  </si>
  <si>
    <t>Bùi Huy</t>
  </si>
  <si>
    <t>15D240326</t>
  </si>
  <si>
    <t>09/09/1997</t>
  </si>
  <si>
    <t>K51K5</t>
  </si>
  <si>
    <t>15D170031</t>
  </si>
  <si>
    <t>13/11/1997</t>
  </si>
  <si>
    <t>K51N1</t>
  </si>
  <si>
    <t>15D170144</t>
  </si>
  <si>
    <t>04/10/1997</t>
  </si>
  <si>
    <t>K51N3</t>
  </si>
  <si>
    <t>15D170219</t>
  </si>
  <si>
    <t>Chu Thị Hương</t>
  </si>
  <si>
    <t>24/07/1996</t>
  </si>
  <si>
    <t>K51N4</t>
  </si>
  <si>
    <t>15D170256</t>
  </si>
  <si>
    <t>27/05/1997</t>
  </si>
  <si>
    <t>15D105037</t>
  </si>
  <si>
    <t>Trương Thị Minh</t>
  </si>
  <si>
    <t>10/08/1995</t>
  </si>
  <si>
    <t>K51Q1</t>
  </si>
  <si>
    <t>15D105088</t>
  </si>
  <si>
    <t>06/04/1997</t>
  </si>
  <si>
    <t>K51Q2</t>
  </si>
  <si>
    <t>15D105191</t>
  </si>
  <si>
    <t>06/03/1997</t>
  </si>
  <si>
    <t>K51Q4</t>
  </si>
  <si>
    <t>15D190162</t>
  </si>
  <si>
    <t>25/10/1997</t>
  </si>
  <si>
    <t>K51S3</t>
  </si>
  <si>
    <t>15D190218</t>
  </si>
  <si>
    <t>Nguyễn Khương</t>
  </si>
  <si>
    <t>13/05/1996</t>
  </si>
  <si>
    <t>K51S4</t>
  </si>
  <si>
    <t>15D190221</t>
  </si>
  <si>
    <t>Tô Hoài</t>
  </si>
  <si>
    <t>19/02/1997</t>
  </si>
  <si>
    <t>15D190230</t>
  </si>
  <si>
    <t>02/10/1997</t>
  </si>
  <si>
    <t>15D220122</t>
  </si>
  <si>
    <t>15/04/1997</t>
  </si>
  <si>
    <t>K51T2</t>
  </si>
  <si>
    <t>15D220147</t>
  </si>
  <si>
    <t>Phạm Thị Lan</t>
  </si>
  <si>
    <t>01/08/1997</t>
  </si>
  <si>
    <t>K51T3</t>
  </si>
  <si>
    <t>15D220150</t>
  </si>
  <si>
    <t>Tạ Thị Thu</t>
  </si>
  <si>
    <t>14/12/1997</t>
  </si>
  <si>
    <t>15D220182</t>
  </si>
  <si>
    <t>Tạo</t>
  </si>
  <si>
    <t>04/01/1997</t>
  </si>
  <si>
    <t>14D220471</t>
  </si>
  <si>
    <t>Lam</t>
  </si>
  <si>
    <t>18/12/1995</t>
  </si>
  <si>
    <t>K51T4</t>
  </si>
  <si>
    <t>T24</t>
  </si>
  <si>
    <t>15D210071</t>
  </si>
  <si>
    <t>Vũ Văn</t>
  </si>
  <si>
    <t>17/08/1997</t>
  </si>
  <si>
    <t>K51U2</t>
  </si>
  <si>
    <t>Hà Nội, ngày            tháng 03 năm 2021</t>
  </si>
  <si>
    <t>- GDQP:  Giáo dục quốc phòng</t>
  </si>
  <si>
    <t>KHOA</t>
  </si>
  <si>
    <t>12C110009</t>
  </si>
  <si>
    <t>Đinh Kiều</t>
  </si>
  <si>
    <t>12/12/1994</t>
  </si>
  <si>
    <t>CD16B1</t>
  </si>
  <si>
    <t>Thiếu GDTC</t>
  </si>
  <si>
    <t>B</t>
  </si>
  <si>
    <t>KHOA KHÁCH SẠN - DU LỊCH</t>
  </si>
  <si>
    <t>12D120285</t>
  </si>
  <si>
    <t>12/07/1994</t>
  </si>
  <si>
    <t>K48C5</t>
  </si>
  <si>
    <t>KHOA MARKETING</t>
  </si>
  <si>
    <t>14D120320</t>
  </si>
  <si>
    <t>Lê Anh</t>
  </si>
  <si>
    <t>K50C5</t>
  </si>
  <si>
    <t>14D150311</t>
  </si>
  <si>
    <t>08/03/1995</t>
  </si>
  <si>
    <t>K50D5</t>
  </si>
  <si>
    <t>KHOA KẾ TOÁN - KIỂM TOÁN</t>
  </si>
  <si>
    <t>15D100182</t>
  </si>
  <si>
    <t>26/06/1997</t>
  </si>
  <si>
    <t>KHOA QUẢN TRỊ KINH DOANH</t>
  </si>
  <si>
    <t>15D100346</t>
  </si>
  <si>
    <t>Đoàn Thị Thu</t>
  </si>
  <si>
    <t>26/08/1997</t>
  </si>
  <si>
    <t>K51A5</t>
  </si>
  <si>
    <t>Thiếu GDTC, Nợ HP</t>
  </si>
  <si>
    <t>15D120314</t>
  </si>
  <si>
    <t>Trịnh Thị Lan</t>
  </si>
  <si>
    <t>30/09/1997</t>
  </si>
  <si>
    <t>K51C5</t>
  </si>
  <si>
    <t>15D120349</t>
  </si>
  <si>
    <t>26/10/1997</t>
  </si>
  <si>
    <t>15D160360</t>
  </si>
  <si>
    <t>07/09/1997</t>
  </si>
  <si>
    <t>K51F6</t>
  </si>
  <si>
    <t>KHOA KINH TẾ - LUẬT</t>
  </si>
  <si>
    <t>15D180297</t>
  </si>
  <si>
    <t>04/09/1997</t>
  </si>
  <si>
    <t>K51H5</t>
  </si>
  <si>
    <t>KHOA TÀI CHÍNH - NGÂN HÀNG</t>
  </si>
  <si>
    <t>15D240150</t>
  </si>
  <si>
    <t>28/09/1996</t>
  </si>
  <si>
    <t>K51K3</t>
  </si>
  <si>
    <t>15D200233</t>
  </si>
  <si>
    <t>07/10/1997</t>
  </si>
  <si>
    <t>K51P4</t>
  </si>
  <si>
    <t>15D105161</t>
  </si>
  <si>
    <t>14/10/1997</t>
  </si>
  <si>
    <t>VIỆN ĐÀO TẠO QUỐC TẾ</t>
  </si>
  <si>
    <t>15D220151</t>
  </si>
  <si>
    <t>10/01/1997</t>
  </si>
  <si>
    <t>15D220180</t>
  </si>
  <si>
    <t>15D210176</t>
  </si>
  <si>
    <t>K51U3</t>
  </si>
  <si>
    <t>Điểm TBCTL &lt;2.00</t>
  </si>
  <si>
    <t>KHOA QUẢN TRỊ NHÂN LỰC</t>
  </si>
  <si>
    <t>16D140227</t>
  </si>
  <si>
    <t>Nguyễn Huy</t>
  </si>
  <si>
    <t>30/11/1998</t>
  </si>
  <si>
    <t>KHOA HỆ THỐNG THÔNG TIN KINH TẾ VÀ THƯƠNG MẠI ĐIỆN TỬ</t>
  </si>
  <si>
    <t>16D105046</t>
  </si>
  <si>
    <t>03/05/1998</t>
  </si>
  <si>
    <t>17D260028</t>
  </si>
  <si>
    <t>13/09/1992</t>
  </si>
  <si>
    <t>KHOA KINH TẾ VÀ KINH DOANH QUỐC TẾ</t>
  </si>
  <si>
    <t>17D200210</t>
  </si>
  <si>
    <t>Vũ Thị Nam</t>
  </si>
  <si>
    <t>07/07/1999</t>
  </si>
  <si>
    <t>17D200215</t>
  </si>
  <si>
    <t>Lê Lan</t>
  </si>
  <si>
    <t>Thơ</t>
  </si>
  <si>
    <t>18D110008</t>
  </si>
  <si>
    <t>18D210089</t>
  </si>
  <si>
    <t>21/11/2000</t>
  </si>
  <si>
    <t>Hà Nội, ngày 27 tháng 05 năm 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</si>
  <si>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</si>
  <si>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LVTN:  Luận văn tốt nghiệp</t>
  </si>
  <si>
    <t>Hà Nội, ngày 08 tháng 06 năm 2020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</si>
  <si>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</si>
  <si>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t>HH</t>
  </si>
  <si>
    <t>K53HH</t>
  </si>
  <si>
    <t>Nguyễn Thị Thuý</t>
  </si>
  <si>
    <t>17D185024</t>
  </si>
  <si>
    <t>25/02/1999</t>
  </si>
  <si>
    <t>17D185022</t>
  </si>
  <si>
    <t>Bùi Đình</t>
  </si>
  <si>
    <t>17D185018</t>
  </si>
  <si>
    <t>11/08/1999</t>
  </si>
  <si>
    <t>17D185015</t>
  </si>
  <si>
    <t>Bùi Thúy</t>
  </si>
  <si>
    <t>17D185011</t>
  </si>
  <si>
    <t>DD</t>
  </si>
  <si>
    <t>K53DD</t>
  </si>
  <si>
    <t>Vũ Thị Kim</t>
  </si>
  <si>
    <t>17D155008</t>
  </si>
  <si>
    <t>Điểm LVTN</t>
  </si>
  <si>
    <t>LHC</t>
  </si>
  <si>
    <t>(Kèm theo QĐ số: 552/QĐ-ĐHTM ngày 08 tháng 06 năm 2020)</t>
  </si>
  <si>
    <t>DANH SÁCH  XÉT TỐT NGHIỆP ĐẠI HỌC CHÍNH QUY KHÓA CŨ
CHƯƠNG TRÌNH ĐÀO TẠO CHẤT LƯỢNG CAO</t>
  </si>
  <si>
    <t>Độc Lập - Tự Do - Hạnh Phúc</t>
  </si>
  <si>
    <t>DANH SÁCH XÉT TỐT NGHIỆP ĐẠI HỌC CHÍNH QUY CHƯƠNG TRÌNH THỨ 2</t>
  </si>
  <si>
    <t>(Kèm theo QĐ số 1034/QĐ-ĐHTM ngày 17 tháng 09 năm 2020)</t>
  </si>
  <si>
    <t>STT</t>
  </si>
  <si>
    <t>MSV</t>
  </si>
  <si>
    <t>TN CT1</t>
  </si>
  <si>
    <t>Số
TCTL</t>
  </si>
  <si>
    <t>Xếp hạng TN</t>
  </si>
  <si>
    <t>D14D180365</t>
  </si>
  <si>
    <t>15/09/1996</t>
  </si>
  <si>
    <t>K19D</t>
  </si>
  <si>
    <t>E14D220298</t>
  </si>
  <si>
    <t>12/12/1996</t>
  </si>
  <si>
    <t>K19E</t>
  </si>
  <si>
    <t xml:space="preserve">Ghi chú: </t>
  </si>
  <si>
    <t>- KLTN: Khóa luận tốt nghiệp</t>
  </si>
  <si>
    <t>- TNCT1: Tốt nghiệp chương trình 1</t>
  </si>
  <si>
    <t>TT</t>
  </si>
  <si>
    <t>Họ và Tên</t>
  </si>
  <si>
    <t>Số TCTL</t>
  </si>
  <si>
    <t>Mã đơn XTN</t>
  </si>
  <si>
    <t>D14D200033</t>
  </si>
  <si>
    <t>Đặng Thị Như</t>
  </si>
  <si>
    <t>31/01/1996</t>
  </si>
  <si>
    <t>K20D</t>
  </si>
  <si>
    <t>E16D105097</t>
  </si>
  <si>
    <t>Vũ Nguyễn Mai</t>
  </si>
  <si>
    <t>09/03/1998</t>
  </si>
  <si>
    <t>K21E</t>
  </si>
  <si>
    <t>A16D170235</t>
  </si>
  <si>
    <t>Chử Thị Khánh</t>
  </si>
  <si>
    <t>22/03/1998</t>
  </si>
  <si>
    <t>K21A</t>
  </si>
  <si>
    <t>A15D180078</t>
  </si>
  <si>
    <t>03/05/1997</t>
  </si>
  <si>
    <t>P15D170361</t>
  </si>
  <si>
    <t>Đỗ Hồng</t>
  </si>
  <si>
    <t>24/10/1997</t>
  </si>
  <si>
    <t>K21P</t>
  </si>
  <si>
    <t xml:space="preserve"> </t>
  </si>
  <si>
    <t>Chuẩn KN SD  
CNTT</t>
  </si>
  <si>
    <t>mã đơn XTN</t>
  </si>
  <si>
    <t>D16D100002</t>
  </si>
  <si>
    <t>Phạm Vân</t>
  </si>
  <si>
    <t>16/11/1998</t>
  </si>
  <si>
    <t>K22D</t>
  </si>
  <si>
    <t>D17D160148</t>
  </si>
  <si>
    <t>Đã nộp đơn XTN, TN CT1 cùng đợt</t>
  </si>
  <si>
    <t>D16D180207</t>
  </si>
  <si>
    <t>B16D100007</t>
  </si>
  <si>
    <t>K22BLH</t>
  </si>
  <si>
    <t>B16D100016</t>
  </si>
  <si>
    <t>22/02/1998</t>
  </si>
  <si>
    <t>H16D190002</t>
  </si>
  <si>
    <t>Vũ Lương Minh</t>
  </si>
  <si>
    <t>25/11/1998</t>
  </si>
  <si>
    <t>K22H</t>
  </si>
  <si>
    <t xml:space="preserve">
Đã nộp đơn XTN</t>
  </si>
  <si>
    <t>- KN SD CNTT: Kỹ năng sử dụng CNTT</t>
  </si>
  <si>
    <r>
      <t>PHÒ</t>
    </r>
    <r>
      <rPr>
        <b/>
        <u/>
        <sz val="12"/>
        <rFont val="Times New Roman"/>
        <family val="1"/>
      </rPr>
      <t>NG QUẢN LÝ ĐÀO T</t>
    </r>
    <r>
      <rPr>
        <b/>
        <sz val="12"/>
        <rFont val="Times New Roman"/>
        <family val="1"/>
      </rPr>
      <t>ẠO</t>
    </r>
  </si>
  <si>
    <t>THỐNG KÊ SỐ LƯỢNG SINH VIÊN TỐT NGHIỆP THÁNG 2/2022</t>
  </si>
  <si>
    <t>Chuyên ngành</t>
  </si>
  <si>
    <t>Tổng
số SV
TN</t>
  </si>
  <si>
    <t>Tổng số SV chưa TN</t>
  </si>
  <si>
    <t>K50</t>
  </si>
  <si>
    <t>K51</t>
  </si>
  <si>
    <t>K52</t>
  </si>
  <si>
    <t>K53</t>
  </si>
  <si>
    <t>K54</t>
  </si>
  <si>
    <t>TS SV theo DS xét TN</t>
  </si>
  <si>
    <t>Tốt 
nghiệp</t>
  </si>
  <si>
    <t xml:space="preserve">Chưa TN do chưa nộp đơn xin xét TN hoặc nợ  học phí </t>
  </si>
  <si>
    <t>Khoa Quản trị kinh doanh</t>
  </si>
  <si>
    <t xml:space="preserve">A (Quản trị doanh nghiệp thương mại) </t>
  </si>
  <si>
    <t xml:space="preserve">A (Quản trị kinh doanh tổng hợp) </t>
  </si>
  <si>
    <t xml:space="preserve">A (Quản trị kinh doanh) </t>
  </si>
  <si>
    <t>Khoa Khách sạn - Du lịch</t>
  </si>
  <si>
    <t>BK (Quản trị khách sạn)</t>
  </si>
  <si>
    <t>BL (Quản trị dịch vu DL&amp;LH)</t>
  </si>
  <si>
    <t>Khoa Marketing</t>
  </si>
  <si>
    <t>C (Marketing thương mại</t>
  </si>
  <si>
    <t>T (Quản trị thương hiệu)</t>
  </si>
  <si>
    <t>Khoa Kế toán - Kiểm toán</t>
  </si>
  <si>
    <t>D (Kế toán doanh nghiệp)</t>
  </si>
  <si>
    <t>DD (Kế toán doanh nghiệp CLC)</t>
  </si>
  <si>
    <t>Khoa Kinh tế và Kinh doanh quốc tế</t>
  </si>
  <si>
    <t>E (Thương mại quốc tế)</t>
  </si>
  <si>
    <t>EK (Kinh tế quốc tế)</t>
  </si>
  <si>
    <t>Khoa Kinh tế - Luật</t>
  </si>
  <si>
    <t>F (Kinh tế thương mại)</t>
  </si>
  <si>
    <t>F (Quản lý kinh tế)</t>
  </si>
  <si>
    <t>P (Luật thương mại)</t>
  </si>
  <si>
    <t>P (Luật kinh tế)</t>
  </si>
  <si>
    <t>Khoa Hệ thống TTKT và TMĐT</t>
  </si>
  <si>
    <t>I (Quản trị thương mại điện tử)</t>
  </si>
  <si>
    <t>S (Quản trị hệ thống thông tin)</t>
  </si>
  <si>
    <t>Khoa Tài chính - Ngân hàng</t>
  </si>
  <si>
    <t>Khoa Tiếng Anh</t>
  </si>
  <si>
    <t>N (Tiếng Anh thương mại)</t>
  </si>
  <si>
    <t>Khoa Quản trị nhân lực</t>
  </si>
  <si>
    <t>U (Quản trị nhân lực thương mại)</t>
  </si>
  <si>
    <t>U (Quản trị nhân lực doanh nghiệp)</t>
  </si>
  <si>
    <t>Viện Đào tạo quốc tế</t>
  </si>
  <si>
    <t>Q (Tiếng Pháp thương mại)</t>
  </si>
  <si>
    <t>QT(Tiếng Trung thương mại)</t>
  </si>
  <si>
    <t>TỔNG</t>
  </si>
  <si>
    <t>Khoá</t>
  </si>
  <si>
    <t>Tổng số SV</t>
  </si>
  <si>
    <t>Tổng số SV chưa tốt nghiệp</t>
  </si>
  <si>
    <t>Đã hoàn thành CTĐT</t>
  </si>
  <si>
    <t>Chưa hoàn thành CTĐT</t>
  </si>
  <si>
    <t>Thiếu đơn</t>
  </si>
  <si>
    <t>Nợ học phí</t>
  </si>
  <si>
    <t>CT 2</t>
  </si>
  <si>
    <t>THỐNG KÊ SỐ LƯỢNG SINH VIÊN CHƯA TỐT NGHIỆP THÁNG 2/2022</t>
  </si>
  <si>
    <t>Tổng số SV tốt nghiệp</t>
  </si>
  <si>
    <t xml:space="preserve"> Thiếu chuẩn KNSD CNTT</t>
  </si>
  <si>
    <t>Thiếu GDQP</t>
  </si>
  <si>
    <t>Thiếu CĐR ngoại ngữ</t>
  </si>
  <si>
    <t>Điểm
TBCTL
&lt;2.0</t>
  </si>
  <si>
    <t>Thiếu nhiều tiêu chí</t>
  </si>
  <si>
    <t>(1)</t>
  </si>
  <si>
    <t>(2)</t>
  </si>
  <si>
    <t>(3)=(4)+(5)</t>
  </si>
  <si>
    <t>(4)</t>
  </si>
  <si>
    <t>(5)=(6)+(7)</t>
  </si>
  <si>
    <t>(6)</t>
  </si>
  <si>
    <t>(7)</t>
  </si>
  <si>
    <t>CT2</t>
  </si>
  <si>
    <t>DC (Kế toán công)</t>
  </si>
  <si>
    <t>H (Tài chính - Ngân hàng thương mại)</t>
  </si>
  <si>
    <t>HC (Tài chính công)</t>
  </si>
  <si>
    <t>HH (Tài chính - Ngân hàng thương mại CLC)</t>
  </si>
  <si>
    <t>DANH SÁCH KHÔNG XÉT TỐT NGHIỆP DO THIẾU GDTC, ĐIỂM TBCTL&lt;2.00</t>
  </si>
  <si>
    <t>PHÒNG QUẢN LÝ ĐÀO TẠO</t>
  </si>
  <si>
    <t>Họ</t>
  </si>
  <si>
    <t>Tên</t>
  </si>
  <si>
    <t>14D120146</t>
  </si>
  <si>
    <t>14/06/1996</t>
  </si>
  <si>
    <t>K50C3</t>
  </si>
  <si>
    <t>Xét vớt cảnh báo kì học kì 2 (2020-2021)</t>
  </si>
  <si>
    <t>Không xét do nợ CC GDTC</t>
  </si>
  <si>
    <t>Là người dân tộc Mường, không bị hết TGHT</t>
  </si>
  <si>
    <t>14D190491</t>
  </si>
  <si>
    <t>25/09/1996</t>
  </si>
  <si>
    <t>K50S8</t>
  </si>
  <si>
    <t>DANH SÁCH SINH VIÊN HỌC QUÁ 7 NĂM TẠI TRƯỜNG</t>
  </si>
  <si>
    <t>14D210307</t>
  </si>
  <si>
    <t>Giáp Thị Quỳnh</t>
  </si>
  <si>
    <t>07/11/1996</t>
  </si>
  <si>
    <t>Không xét kì 2(20-21) do chưa hết thời gian học tập do có quyết định bảo lưu nghỉ vì lý do sức khỏe 1 học kỳ HK2 (17-18), QĐ bảo lưu số 36 ngày 26/01/2018.</t>
  </si>
  <si>
    <t>Không xét kì 2(20-21) vì chưa hết thời gian học tập do có QĐ 280, ngày 29/10/2015 bảo lưu năm học 2015-2016 vì lý do sức khỏe;
QĐ 108, ngày 29/4/2016 bảo lưu để đi nghĩa vụ quân sự 18 tháng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</si>
</sst>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color theme="1"/>
      <name val=".VnTime"/>
      <family val="2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5"/>
      <color indexed="8"/>
      <name val="Times New Roman"/>
      <family val="1"/>
    </font>
    <font>
      <b/>
      <sz val="15"/>
      <color indexed="8"/>
      <name val="Times New Roman"/>
      <family val="1"/>
      <charset val="163"/>
    </font>
    <font>
      <sz val="14"/>
      <name val="Times New Roman"/>
      <family val="1"/>
    </font>
    <font>
      <i/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3"/>
      <color indexed="8"/>
      <name val="Times New Roman"/>
      <family val="1"/>
    </font>
    <font>
      <sz val="12"/>
      <color indexed="9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color theme="0"/>
      <name val="Times New Roman"/>
      <family val="1"/>
      <charset val="163"/>
    </font>
    <font>
      <b/>
      <sz val="12"/>
      <color theme="0"/>
      <name val="Times New Roman"/>
      <family val="1"/>
    </font>
    <font>
      <sz val="10"/>
      <color theme="0"/>
      <name val="Times New Roman"/>
      <family val="1"/>
      <charset val="163"/>
    </font>
    <font>
      <sz val="11"/>
      <color theme="0"/>
      <name val="Arial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0"/>
      <color theme="0"/>
      <name val="Arial"/>
      <family val="2"/>
    </font>
    <font>
      <b/>
      <sz val="13"/>
      <color theme="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indexed="8"/>
      <name val="Times New Roman"/>
      <family val="1"/>
    </font>
    <font>
      <sz val="15"/>
      <color indexed="8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  <charset val="163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12"/>
      <color theme="0"/>
      <name val="Times New Roman"/>
      <family val="1"/>
    </font>
    <font>
      <sz val="12"/>
      <color theme="0"/>
      <name val="Times New Roman"/>
      <family val="1"/>
      <charset val="163"/>
    </font>
    <font>
      <b/>
      <sz val="13"/>
      <name val="Times New Roman"/>
      <family val="1"/>
    </font>
    <font>
      <sz val="12"/>
      <name val="Times New Roman"/>
      <family val="1"/>
      <charset val="163"/>
    </font>
    <font>
      <b/>
      <i/>
      <u/>
      <sz val="12"/>
      <color indexed="9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Arial"/>
      <family val="2"/>
      <charset val="163"/>
    </font>
    <font>
      <b/>
      <sz val="12"/>
      <color theme="0"/>
      <name val="Times New Roman"/>
      <family val="1"/>
      <charset val="163"/>
    </font>
    <font>
      <b/>
      <u/>
      <sz val="12"/>
      <name val="Times New Roman"/>
      <family val="1"/>
    </font>
    <font>
      <b/>
      <sz val="17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0" fontId="1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3" fillId="0" borderId="0"/>
    <xf numFmtId="0" fontId="1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78" fillId="0" borderId="0"/>
    <xf numFmtId="0" fontId="19" fillId="0" borderId="0"/>
    <xf numFmtId="0" fontId="19" fillId="0" borderId="0"/>
    <xf numFmtId="0" fontId="77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53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2"/>
    <xf numFmtId="0" fontId="4" fillId="0" borderId="0" xfId="1" applyFont="1" applyAlignment="1">
      <alignment vertical="center"/>
    </xf>
    <xf numFmtId="0" fontId="3" fillId="0" borderId="0" xfId="2" applyAlignment="1">
      <alignment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65" fontId="4" fillId="0" borderId="0" xfId="1" applyNumberFormat="1" applyFont="1" applyAlignment="1">
      <alignment horizontal="center" vertical="center" shrinkToFit="1"/>
    </xf>
    <xf numFmtId="2" fontId="4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 shrinkToFit="1"/>
    </xf>
    <xf numFmtId="165" fontId="16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2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20" fillId="2" borderId="1" xfId="3" applyFont="1" applyFill="1" applyBorder="1" applyAlignment="1">
      <alignment horizontal="center" vertical="center" wrapText="1" shrinkToFit="1"/>
    </xf>
    <xf numFmtId="49" fontId="20" fillId="2" borderId="1" xfId="3" applyNumberFormat="1" applyFont="1" applyFill="1" applyBorder="1" applyAlignment="1">
      <alignment horizontal="center" vertical="center" wrapText="1" shrinkToFit="1"/>
    </xf>
    <xf numFmtId="49" fontId="21" fillId="2" borderId="1" xfId="3" applyNumberFormat="1" applyFont="1" applyFill="1" applyBorder="1" applyAlignment="1">
      <alignment horizontal="center" vertical="center" wrapText="1" shrinkToFit="1"/>
    </xf>
    <xf numFmtId="1" fontId="20" fillId="2" borderId="1" xfId="3" applyNumberFormat="1" applyFont="1" applyFill="1" applyBorder="1" applyAlignment="1">
      <alignment horizontal="center" vertical="center" shrinkToFit="1"/>
    </xf>
    <xf numFmtId="1" fontId="20" fillId="2" borderId="1" xfId="3" applyNumberFormat="1" applyFont="1" applyFill="1" applyBorder="1" applyAlignment="1">
      <alignment horizontal="center" vertical="center" wrapText="1" shrinkToFit="1"/>
    </xf>
    <xf numFmtId="165" fontId="20" fillId="2" borderId="1" xfId="3" applyNumberFormat="1" applyFont="1" applyFill="1" applyBorder="1" applyAlignment="1">
      <alignment horizontal="center" vertical="center" wrapText="1" shrinkToFit="1"/>
    </xf>
    <xf numFmtId="0" fontId="20" fillId="3" borderId="1" xfId="3" applyFont="1" applyFill="1" applyBorder="1" applyAlignment="1">
      <alignment horizontal="center" vertical="center" wrapText="1" shrinkToFit="1"/>
    </xf>
    <xf numFmtId="2" fontId="21" fillId="2" borderId="1" xfId="3" applyNumberFormat="1" applyFont="1" applyFill="1" applyBorder="1" applyAlignment="1">
      <alignment horizontal="center" vertical="center" wrapText="1" shrinkToFit="1"/>
    </xf>
    <xf numFmtId="0" fontId="20" fillId="2" borderId="1" xfId="3" applyFont="1" applyFill="1" applyBorder="1" applyAlignment="1">
      <alignment horizontal="center" vertical="center" shrinkToFit="1"/>
    </xf>
    <xf numFmtId="0" fontId="8" fillId="0" borderId="1" xfId="3" applyFont="1" applyBorder="1" applyAlignment="1">
      <alignment vertical="center"/>
    </xf>
    <xf numFmtId="0" fontId="3" fillId="3" borderId="0" xfId="2" applyFill="1"/>
    <xf numFmtId="0" fontId="3" fillId="0" borderId="0" xfId="2" applyAlignment="1">
      <alignment wrapText="1"/>
    </xf>
    <xf numFmtId="0" fontId="8" fillId="4" borderId="1" xfId="3" applyFont="1" applyFill="1" applyBorder="1" applyAlignment="1">
      <alignment horizontal="center" vertical="center" wrapText="1" shrinkToFit="1"/>
    </xf>
    <xf numFmtId="0" fontId="8" fillId="4" borderId="1" xfId="3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left" vertical="center" shrinkToFit="1"/>
    </xf>
    <xf numFmtId="0" fontId="8" fillId="2" borderId="3" xfId="3" applyFont="1" applyFill="1" applyBorder="1" applyAlignment="1">
      <alignment horizontal="left" vertical="center" shrinkToFit="1"/>
    </xf>
    <xf numFmtId="49" fontId="8" fillId="4" borderId="1" xfId="3" applyNumberFormat="1" applyFont="1" applyFill="1" applyBorder="1" applyAlignment="1">
      <alignment horizontal="center" vertical="center" shrinkToFit="1"/>
    </xf>
    <xf numFmtId="49" fontId="22" fillId="4" borderId="1" xfId="3" applyNumberFormat="1" applyFont="1" applyFill="1" applyBorder="1" applyAlignment="1">
      <alignment horizontal="center" vertical="center" shrinkToFit="1"/>
    </xf>
    <xf numFmtId="1" fontId="8" fillId="2" borderId="1" xfId="3" applyNumberFormat="1" applyFont="1" applyFill="1" applyBorder="1" applyAlignment="1">
      <alignment horizontal="center" vertical="center" shrinkToFit="1"/>
    </xf>
    <xf numFmtId="165" fontId="8" fillId="4" borderId="1" xfId="3" applyNumberFormat="1" applyFont="1" applyFill="1" applyBorder="1" applyAlignment="1">
      <alignment horizontal="center" vertical="center" shrinkToFit="1"/>
    </xf>
    <xf numFmtId="2" fontId="22" fillId="4" borderId="1" xfId="3" applyNumberFormat="1" applyFont="1" applyFill="1" applyBorder="1" applyAlignment="1">
      <alignment horizontal="center" vertical="center" shrinkToFit="1"/>
    </xf>
    <xf numFmtId="0" fontId="8" fillId="4" borderId="1" xfId="3" applyFont="1" applyFill="1" applyBorder="1" applyAlignment="1">
      <alignment horizontal="left" vertical="center" shrinkToFit="1"/>
    </xf>
    <xf numFmtId="0" fontId="8" fillId="0" borderId="0" xfId="3" applyFont="1" applyAlignment="1">
      <alignment vertical="center"/>
    </xf>
    <xf numFmtId="0" fontId="19" fillId="0" borderId="0" xfId="4" applyAlignment="1">
      <alignment vertical="center" shrinkToFit="1"/>
    </xf>
    <xf numFmtId="0" fontId="3" fillId="0" borderId="0" xfId="2" applyAlignment="1">
      <alignment horizontal="left"/>
    </xf>
    <xf numFmtId="0" fontId="6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 shrinkToFit="1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 shrinkToFit="1"/>
    </xf>
    <xf numFmtId="0" fontId="7" fillId="4" borderId="0" xfId="1" applyFont="1" applyFill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165" fontId="4" fillId="4" borderId="0" xfId="1" applyNumberFormat="1" applyFont="1" applyFill="1" applyAlignment="1">
      <alignment horizontal="center" vertical="center" shrinkToFit="1"/>
    </xf>
    <xf numFmtId="2" fontId="4" fillId="4" borderId="0" xfId="1" applyNumberFormat="1" applyFont="1" applyFill="1" applyAlignment="1">
      <alignment horizontal="center" vertical="center" shrinkToFit="1"/>
    </xf>
    <xf numFmtId="0" fontId="8" fillId="4" borderId="0" xfId="1" applyFont="1" applyFill="1" applyAlignment="1">
      <alignment horizontal="left" vertical="center" shrinkToFit="1"/>
    </xf>
    <xf numFmtId="0" fontId="9" fillId="4" borderId="0" xfId="1" applyFont="1" applyFill="1" applyAlignment="1">
      <alignment horizontal="center" vertical="center" shrinkToFit="1"/>
    </xf>
    <xf numFmtId="0" fontId="10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27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 shrinkToFit="1"/>
    </xf>
    <xf numFmtId="165" fontId="16" fillId="4" borderId="0" xfId="1" applyNumberFormat="1" applyFont="1" applyFill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2" fontId="16" fillId="4" borderId="0" xfId="1" applyNumberFormat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 shrinkToFit="1"/>
    </xf>
    <xf numFmtId="0" fontId="18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vertical="center"/>
    </xf>
    <xf numFmtId="0" fontId="28" fillId="4" borderId="0" xfId="1" applyFont="1" applyFill="1" applyAlignment="1">
      <alignment horizontal="left" vertical="center"/>
    </xf>
    <xf numFmtId="0" fontId="20" fillId="4" borderId="1" xfId="3" applyFont="1" applyFill="1" applyBorder="1" applyAlignment="1">
      <alignment horizontal="center" vertical="center" wrapText="1" shrinkToFit="1"/>
    </xf>
    <xf numFmtId="49" fontId="20" fillId="4" borderId="1" xfId="3" applyNumberFormat="1" applyFont="1" applyFill="1" applyBorder="1" applyAlignment="1">
      <alignment horizontal="center" vertical="center" wrapText="1" shrinkToFit="1"/>
    </xf>
    <xf numFmtId="49" fontId="21" fillId="4" borderId="1" xfId="3" applyNumberFormat="1" applyFont="1" applyFill="1" applyBorder="1" applyAlignment="1">
      <alignment horizontal="center" vertical="center" wrapText="1" shrinkToFit="1"/>
    </xf>
    <xf numFmtId="1" fontId="20" fillId="4" borderId="1" xfId="3" applyNumberFormat="1" applyFont="1" applyFill="1" applyBorder="1" applyAlignment="1">
      <alignment horizontal="center" vertical="center" shrinkToFit="1"/>
    </xf>
    <xf numFmtId="1" fontId="20" fillId="4" borderId="1" xfId="3" applyNumberFormat="1" applyFont="1" applyFill="1" applyBorder="1" applyAlignment="1">
      <alignment horizontal="center" vertical="center" wrapText="1" shrinkToFit="1"/>
    </xf>
    <xf numFmtId="165" fontId="20" fillId="4" borderId="1" xfId="3" applyNumberFormat="1" applyFont="1" applyFill="1" applyBorder="1" applyAlignment="1">
      <alignment horizontal="center" vertical="center" wrapText="1" shrinkToFit="1"/>
    </xf>
    <xf numFmtId="2" fontId="21" fillId="4" borderId="1" xfId="3" applyNumberFormat="1" applyFont="1" applyFill="1" applyBorder="1" applyAlignment="1">
      <alignment horizontal="center" vertical="center" wrapText="1" shrinkToFit="1"/>
    </xf>
    <xf numFmtId="0" fontId="20" fillId="4" borderId="1" xfId="3" applyFont="1" applyFill="1" applyBorder="1" applyAlignment="1">
      <alignment horizontal="center" vertical="center" shrinkToFit="1"/>
    </xf>
    <xf numFmtId="0" fontId="8" fillId="4" borderId="1" xfId="3" applyFont="1" applyFill="1" applyBorder="1" applyAlignment="1">
      <alignment vertical="center"/>
    </xf>
    <xf numFmtId="0" fontId="20" fillId="4" borderId="0" xfId="3" applyFont="1" applyFill="1" applyAlignment="1">
      <alignment horizontal="center" vertical="center"/>
    </xf>
    <xf numFmtId="0" fontId="23" fillId="4" borderId="0" xfId="3" applyFont="1" applyFill="1" applyAlignment="1">
      <alignment vertical="center"/>
    </xf>
    <xf numFmtId="0" fontId="8" fillId="4" borderId="1" xfId="3" applyFont="1" applyFill="1" applyBorder="1" applyAlignment="1">
      <alignment horizontal="left" vertical="center" wrapText="1"/>
    </xf>
    <xf numFmtId="0" fontId="8" fillId="4" borderId="0" xfId="3" applyFont="1" applyFill="1" applyAlignment="1">
      <alignment vertical="center"/>
    </xf>
    <xf numFmtId="0" fontId="6" fillId="4" borderId="1" xfId="2" applyFont="1" applyFill="1" applyBorder="1" applyAlignment="1">
      <alignment horizontal="center" vertical="center" shrinkToFit="1"/>
    </xf>
    <xf numFmtId="0" fontId="6" fillId="4" borderId="2" xfId="2" applyFont="1" applyFill="1" applyBorder="1" applyAlignment="1">
      <alignment horizontal="left" vertical="center" shrinkToFit="1"/>
    </xf>
    <xf numFmtId="0" fontId="6" fillId="4" borderId="3" xfId="2" applyFont="1" applyFill="1" applyBorder="1" applyAlignment="1">
      <alignment horizontal="left" vertical="center" shrinkToFit="1"/>
    </xf>
    <xf numFmtId="49" fontId="6" fillId="4" borderId="1" xfId="2" applyNumberFormat="1" applyFont="1" applyFill="1" applyBorder="1" applyAlignment="1">
      <alignment horizontal="center" vertical="center" shrinkToFit="1"/>
    </xf>
    <xf numFmtId="165" fontId="8" fillId="4" borderId="1" xfId="2" applyNumberFormat="1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center" vertical="center" shrinkToFit="1"/>
    </xf>
    <xf numFmtId="2" fontId="8" fillId="4" borderId="1" xfId="2" applyNumberFormat="1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center" vertical="center"/>
    </xf>
    <xf numFmtId="0" fontId="9" fillId="4" borderId="0" xfId="3" applyFont="1" applyFill="1" applyAlignment="1">
      <alignment horizontal="left" vertical="center" shrinkToFit="1"/>
    </xf>
    <xf numFmtId="0" fontId="3" fillId="4" borderId="0" xfId="2" applyFill="1" applyAlignment="1">
      <alignment shrinkToFit="1"/>
    </xf>
    <xf numFmtId="0" fontId="9" fillId="4" borderId="0" xfId="3" applyFont="1" applyFill="1" applyAlignment="1">
      <alignment horizontal="center" vertical="center"/>
    </xf>
    <xf numFmtId="0" fontId="8" fillId="4" borderId="1" xfId="3" applyFont="1" applyFill="1" applyBorder="1" applyAlignment="1">
      <alignment horizontal="left" vertical="center" wrapText="1" shrinkToFit="1"/>
    </xf>
    <xf numFmtId="0" fontId="9" fillId="5" borderId="0" xfId="3" applyFont="1" applyFill="1" applyAlignment="1">
      <alignment horizontal="center" vertical="center"/>
    </xf>
    <xf numFmtId="0" fontId="3" fillId="4" borderId="0" xfId="2" applyFill="1" applyAlignment="1">
      <alignment horizontal="left" shrinkToFit="1"/>
    </xf>
    <xf numFmtId="0" fontId="19" fillId="4" borderId="0" xfId="4" applyFill="1" applyAlignment="1">
      <alignment vertical="center"/>
    </xf>
    <xf numFmtId="49" fontId="30" fillId="4" borderId="0" xfId="4" applyNumberFormat="1" applyFont="1" applyFill="1" applyAlignment="1">
      <alignment horizontal="center" vertical="center"/>
    </xf>
    <xf numFmtId="0" fontId="19" fillId="4" borderId="0" xfId="4" applyFill="1" applyAlignment="1">
      <alignment horizontal="center" vertical="center"/>
    </xf>
    <xf numFmtId="0" fontId="30" fillId="4" borderId="0" xfId="4" applyFont="1" applyFill="1" applyAlignment="1">
      <alignment horizontal="center" vertical="center"/>
    </xf>
    <xf numFmtId="165" fontId="19" fillId="4" borderId="0" xfId="4" applyNumberFormat="1" applyFill="1" applyAlignment="1">
      <alignment horizontal="center" vertical="center"/>
    </xf>
    <xf numFmtId="2" fontId="19" fillId="4" borderId="0" xfId="4" applyNumberFormat="1" applyFill="1" applyAlignment="1">
      <alignment horizontal="center" vertical="center"/>
    </xf>
    <xf numFmtId="0" fontId="19" fillId="4" borderId="0" xfId="4" applyFill="1" applyAlignment="1">
      <alignment horizontal="center" vertical="center" shrinkToFit="1"/>
    </xf>
    <xf numFmtId="0" fontId="30" fillId="4" borderId="0" xfId="4" applyFont="1" applyFill="1" applyAlignment="1">
      <alignment horizontal="left" vertical="center" shrinkToFit="1"/>
    </xf>
    <xf numFmtId="0" fontId="19" fillId="4" borderId="0" xfId="4" applyFill="1" applyAlignment="1">
      <alignment horizontal="left" vertical="center"/>
    </xf>
    <xf numFmtId="0" fontId="19" fillId="4" borderId="0" xfId="4" applyFill="1" applyAlignment="1">
      <alignment vertical="center" shrinkToFit="1"/>
    </xf>
    <xf numFmtId="0" fontId="33" fillId="4" borderId="0" xfId="1" applyFont="1" applyFill="1" applyAlignment="1">
      <alignment vertical="center"/>
    </xf>
    <xf numFmtId="0" fontId="34" fillId="4" borderId="0" xfId="4" applyFont="1" applyFill="1" applyAlignment="1">
      <alignment horizontal="center" vertical="center"/>
    </xf>
    <xf numFmtId="165" fontId="34" fillId="4" borderId="0" xfId="4" applyNumberFormat="1" applyFont="1" applyFill="1" applyAlignment="1">
      <alignment horizontal="center" vertical="center"/>
    </xf>
    <xf numFmtId="2" fontId="35" fillId="4" borderId="0" xfId="5" applyNumberFormat="1" applyFont="1" applyFill="1" applyAlignment="1">
      <alignment horizontal="center" vertical="center" shrinkToFit="1"/>
    </xf>
    <xf numFmtId="0" fontId="35" fillId="4" borderId="0" xfId="5" applyFont="1" applyFill="1" applyAlignment="1">
      <alignment horizontal="left" vertical="center" shrinkToFit="1"/>
    </xf>
    <xf numFmtId="2" fontId="36" fillId="4" borderId="0" xfId="5" applyNumberFormat="1" applyFont="1" applyFill="1" applyAlignment="1">
      <alignment horizontal="center" vertical="center" shrinkToFit="1"/>
    </xf>
    <xf numFmtId="0" fontId="36" fillId="4" borderId="0" xfId="5" applyFont="1" applyFill="1" applyAlignment="1">
      <alignment horizontal="left" vertical="center" shrinkToFit="1"/>
    </xf>
    <xf numFmtId="0" fontId="37" fillId="4" borderId="0" xfId="4" applyFont="1" applyFill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1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42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shrinkToFit="1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0" fillId="2" borderId="0" xfId="3" applyFont="1" applyFill="1" applyAlignment="1">
      <alignment horizontal="left" vertical="center" shrinkToFit="1"/>
    </xf>
    <xf numFmtId="0" fontId="8" fillId="0" borderId="0" xfId="3" applyFont="1" applyAlignment="1">
      <alignment vertical="center" wrapText="1"/>
    </xf>
    <xf numFmtId="0" fontId="6" fillId="4" borderId="2" xfId="2" applyFont="1" applyFill="1" applyBorder="1" applyAlignment="1">
      <alignment vertical="center" shrinkToFit="1"/>
    </xf>
    <xf numFmtId="0" fontId="6" fillId="4" borderId="3" xfId="2" applyFont="1" applyFill="1" applyBorder="1" applyAlignment="1">
      <alignment vertical="center" shrinkToFit="1"/>
    </xf>
    <xf numFmtId="165" fontId="6" fillId="4" borderId="1" xfId="2" applyNumberFormat="1" applyFont="1" applyFill="1" applyBorder="1" applyAlignment="1">
      <alignment horizontal="center" vertical="center" shrinkToFit="1"/>
    </xf>
    <xf numFmtId="2" fontId="6" fillId="4" borderId="1" xfId="2" applyNumberFormat="1" applyFont="1" applyFill="1" applyBorder="1" applyAlignment="1">
      <alignment horizontal="center" vertical="center" shrinkToFit="1"/>
    </xf>
    <xf numFmtId="0" fontId="8" fillId="0" borderId="1" xfId="4" applyFont="1" applyBorder="1" applyAlignment="1">
      <alignment horizontal="left" vertical="center" shrinkToFit="1"/>
    </xf>
    <xf numFmtId="0" fontId="9" fillId="4" borderId="0" xfId="3" applyFont="1" applyFill="1" applyAlignment="1">
      <alignment horizontal="center" vertical="center" shrinkToFit="1"/>
    </xf>
    <xf numFmtId="0" fontId="9" fillId="4" borderId="0" xfId="3" applyFont="1" applyFill="1" applyAlignment="1">
      <alignment vertical="center" shrinkToFit="1"/>
    </xf>
    <xf numFmtId="0" fontId="22" fillId="4" borderId="0" xfId="3" applyFont="1" applyFill="1" applyAlignment="1">
      <alignment vertical="center"/>
    </xf>
    <xf numFmtId="0" fontId="22" fillId="4" borderId="0" xfId="3" applyFont="1" applyFill="1" applyAlignment="1">
      <alignment horizontal="left" vertical="center"/>
    </xf>
    <xf numFmtId="0" fontId="19" fillId="0" borderId="0" xfId="4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7" fillId="0" borderId="0" xfId="4" applyFont="1" applyAlignment="1">
      <alignment horizontal="center" vertical="center"/>
    </xf>
    <xf numFmtId="165" fontId="37" fillId="0" borderId="0" xfId="4" applyNumberFormat="1" applyFont="1" applyAlignment="1">
      <alignment horizontal="center" vertical="center"/>
    </xf>
    <xf numFmtId="2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43" fillId="0" borderId="0" xfId="2" applyFont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19" fillId="0" borderId="0" xfId="4" applyAlignment="1">
      <alignment vertical="center"/>
    </xf>
    <xf numFmtId="0" fontId="25" fillId="0" borderId="0" xfId="4" applyFont="1" applyAlignment="1">
      <alignment vertical="center" shrinkToFit="1"/>
    </xf>
    <xf numFmtId="0" fontId="9" fillId="0" borderId="0" xfId="4" applyFont="1" applyAlignment="1">
      <alignment vertical="center"/>
    </xf>
    <xf numFmtId="0" fontId="30" fillId="0" borderId="0" xfId="4" applyFont="1" applyAlignment="1">
      <alignment horizontal="left" vertical="center" shrinkToFit="1"/>
    </xf>
    <xf numFmtId="2" fontId="35" fillId="4" borderId="0" xfId="5" applyNumberFormat="1" applyFont="1" applyFill="1" applyAlignment="1">
      <alignment horizontal="center" vertical="center"/>
    </xf>
    <xf numFmtId="2" fontId="36" fillId="4" borderId="0" xfId="5" applyNumberFormat="1" applyFont="1" applyFill="1" applyAlignment="1">
      <alignment horizontal="center" vertical="center"/>
    </xf>
    <xf numFmtId="0" fontId="37" fillId="0" borderId="0" xfId="4" applyFont="1" applyAlignment="1">
      <alignment vertical="center" shrinkToFit="1"/>
    </xf>
    <xf numFmtId="0" fontId="34" fillId="0" borderId="0" xfId="4" applyFont="1" applyAlignment="1">
      <alignment horizontal="center" vertical="center"/>
    </xf>
    <xf numFmtId="2" fontId="37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center" vertical="center" shrinkToFit="1"/>
    </xf>
    <xf numFmtId="0" fontId="34" fillId="0" borderId="0" xfId="4" applyFont="1" applyAlignment="1">
      <alignment horizontal="left" vertical="center" shrinkToFit="1"/>
    </xf>
    <xf numFmtId="165" fontId="19" fillId="0" borderId="0" xfId="4" applyNumberFormat="1" applyAlignment="1">
      <alignment horizontal="center" vertical="center"/>
    </xf>
    <xf numFmtId="2" fontId="19" fillId="0" borderId="0" xfId="4" applyNumberFormat="1" applyAlignment="1">
      <alignment horizontal="center" vertical="center"/>
    </xf>
    <xf numFmtId="0" fontId="19" fillId="0" borderId="0" xfId="4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44" fillId="0" borderId="0" xfId="2" applyFont="1"/>
    <xf numFmtId="0" fontId="45" fillId="0" borderId="0" xfId="2" applyFont="1"/>
    <xf numFmtId="0" fontId="44" fillId="0" borderId="0" xfId="2" applyFont="1" applyAlignment="1">
      <alignment shrinkToFit="1"/>
    </xf>
    <xf numFmtId="0" fontId="8" fillId="0" borderId="0" xfId="1" applyFont="1" applyAlignment="1">
      <alignment horizontal="right" vertical="center" shrinkToFit="1"/>
    </xf>
    <xf numFmtId="165" fontId="46" fillId="2" borderId="1" xfId="3" applyNumberFormat="1" applyFont="1" applyFill="1" applyBorder="1" applyAlignment="1">
      <alignment horizontal="center" vertical="center" wrapText="1" shrinkToFit="1"/>
    </xf>
    <xf numFmtId="49" fontId="8" fillId="2" borderId="1" xfId="3" applyNumberFormat="1" applyFont="1" applyFill="1" applyBorder="1" applyAlignment="1">
      <alignment horizontal="center" vertical="center" shrinkToFit="1"/>
    </xf>
    <xf numFmtId="165" fontId="8" fillId="2" borderId="1" xfId="3" applyNumberFormat="1" applyFont="1" applyFill="1" applyBorder="1" applyAlignment="1">
      <alignment horizontal="center" vertical="center" shrinkToFit="1"/>
    </xf>
    <xf numFmtId="2" fontId="8" fillId="2" borderId="1" xfId="3" applyNumberFormat="1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left" vertical="center" shrinkToFit="1"/>
    </xf>
    <xf numFmtId="0" fontId="47" fillId="0" borderId="0" xfId="4" applyFont="1" applyAlignment="1">
      <alignment vertical="center"/>
    </xf>
    <xf numFmtId="0" fontId="43" fillId="0" borderId="0" xfId="2" applyFont="1" applyAlignment="1">
      <alignment horizontal="right" vertical="center"/>
    </xf>
    <xf numFmtId="2" fontId="43" fillId="0" borderId="0" xfId="2" applyNumberFormat="1" applyFont="1" applyAlignment="1">
      <alignment horizontal="center" vertical="center"/>
    </xf>
    <xf numFmtId="0" fontId="43" fillId="0" borderId="0" xfId="2" applyFont="1" applyAlignment="1">
      <alignment horizontal="center" vertical="center" shrinkToFit="1"/>
    </xf>
    <xf numFmtId="0" fontId="32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 shrinkToFit="1"/>
    </xf>
    <xf numFmtId="0" fontId="19" fillId="0" borderId="0" xfId="4" applyAlignment="1">
      <alignment horizontal="right" vertical="center"/>
    </xf>
    <xf numFmtId="0" fontId="30" fillId="0" borderId="0" xfId="4" applyFont="1" applyAlignment="1">
      <alignment horizontal="right" vertical="center" shrinkToFit="1"/>
    </xf>
    <xf numFmtId="2" fontId="49" fillId="0" borderId="0" xfId="2" applyNumberFormat="1" applyFont="1" applyAlignment="1">
      <alignment horizontal="center" vertical="center"/>
    </xf>
    <xf numFmtId="0" fontId="29" fillId="2" borderId="0" xfId="3" applyFont="1" applyFill="1" applyAlignment="1">
      <alignment horizontal="center" vertical="center" wrapText="1" shrinkToFit="1"/>
    </xf>
    <xf numFmtId="0" fontId="34" fillId="0" borderId="0" xfId="4" applyFont="1" applyAlignment="1">
      <alignment horizontal="right" vertical="center" shrinkToFit="1"/>
    </xf>
    <xf numFmtId="0" fontId="29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2" fontId="50" fillId="0" borderId="0" xfId="2" applyNumberFormat="1" applyFont="1" applyAlignment="1">
      <alignment horizontal="center" vertical="center"/>
    </xf>
    <xf numFmtId="0" fontId="22" fillId="0" borderId="0" xfId="3" applyFont="1" applyAlignment="1">
      <alignment vertical="center"/>
    </xf>
    <xf numFmtId="0" fontId="9" fillId="0" borderId="0" xfId="3" applyFont="1" applyAlignment="1">
      <alignment horizontal="center" vertical="center" shrinkToFit="1"/>
    </xf>
    <xf numFmtId="0" fontId="8" fillId="4" borderId="0" xfId="3" applyFont="1" applyFill="1" applyAlignment="1">
      <alignment vertical="center" shrinkToFit="1"/>
    </xf>
    <xf numFmtId="0" fontId="8" fillId="4" borderId="1" xfId="3" applyFont="1" applyFill="1" applyBorder="1" applyAlignment="1">
      <alignment vertical="center" shrinkToFit="1"/>
    </xf>
    <xf numFmtId="0" fontId="6" fillId="0" borderId="1" xfId="2" applyFont="1" applyBorder="1" applyAlignment="1">
      <alignment horizontal="center" vertical="center" shrinkToFit="1"/>
    </xf>
    <xf numFmtId="2" fontId="6" fillId="0" borderId="1" xfId="2" applyNumberFormat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165" fontId="6" fillId="0" borderId="1" xfId="2" applyNumberFormat="1" applyFont="1" applyBorder="1" applyAlignment="1">
      <alignment horizontal="center" vertical="center" shrinkToFit="1"/>
    </xf>
    <xf numFmtId="49" fontId="6" fillId="0" borderId="1" xfId="2" applyNumberFormat="1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9" fillId="0" borderId="0" xfId="3" applyFont="1" applyAlignment="1">
      <alignment horizontal="left" vertical="center" shrinkToFit="1"/>
    </xf>
    <xf numFmtId="0" fontId="20" fillId="2" borderId="0" xfId="3" applyFont="1" applyFill="1" applyAlignment="1">
      <alignment horizontal="center" vertical="center" shrinkToFit="1"/>
    </xf>
    <xf numFmtId="2" fontId="20" fillId="2" borderId="1" xfId="3" applyNumberFormat="1" applyFont="1" applyFill="1" applyBorder="1" applyAlignment="1">
      <alignment horizontal="center" vertical="center" wrapText="1" shrinkToFit="1"/>
    </xf>
    <xf numFmtId="0" fontId="2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8" fillId="0" borderId="0" xfId="6" applyFont="1" applyAlignment="1">
      <alignment horizontal="right" vertical="center" shrinkToFit="1"/>
    </xf>
    <xf numFmtId="0" fontId="16" fillId="0" borderId="0" xfId="6" applyFont="1" applyAlignment="1">
      <alignment horizontal="center" vertical="center" shrinkToFit="1"/>
    </xf>
    <xf numFmtId="2" fontId="16" fillId="0" borderId="0" xfId="6" applyNumberFormat="1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165" fontId="16" fillId="0" borderId="0" xfId="6" applyNumberFormat="1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6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0" fontId="27" fillId="0" borderId="0" xfId="6" applyFont="1" applyAlignment="1">
      <alignment vertical="center"/>
    </xf>
    <xf numFmtId="0" fontId="14" fillId="0" borderId="0" xfId="2" applyFont="1" applyAlignment="1">
      <alignment horizontal="center" vertical="center" shrinkToFit="1"/>
    </xf>
    <xf numFmtId="0" fontId="2" fillId="0" borderId="0" xfId="6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shrinkToFit="1"/>
    </xf>
    <xf numFmtId="0" fontId="9" fillId="0" borderId="0" xfId="6" applyFont="1" applyAlignment="1">
      <alignment horizontal="center" vertical="center" shrinkToFit="1"/>
    </xf>
    <xf numFmtId="0" fontId="4" fillId="0" borderId="0" xfId="6" applyFont="1" applyAlignment="1">
      <alignment horizontal="center" vertical="center" shrinkToFit="1"/>
    </xf>
    <xf numFmtId="2" fontId="4" fillId="0" borderId="0" xfId="6" applyNumberFormat="1" applyFont="1" applyAlignment="1">
      <alignment horizontal="center" vertical="center" shrinkToFit="1"/>
    </xf>
    <xf numFmtId="165" fontId="4" fillId="0" borderId="0" xfId="6" applyNumberFormat="1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2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7" fillId="0" borderId="0" xfId="6" applyFont="1" applyAlignment="1">
      <alignment vertical="center" shrinkToFit="1"/>
    </xf>
    <xf numFmtId="0" fontId="5" fillId="0" borderId="0" xfId="6" applyFont="1" applyAlignment="1">
      <alignment horizontal="center" vertical="center" shrinkToFit="1"/>
    </xf>
    <xf numFmtId="0" fontId="5" fillId="0" borderId="0" xfId="6" applyFont="1" applyAlignment="1">
      <alignment vertical="center" shrinkToFit="1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center" vertical="center"/>
    </xf>
    <xf numFmtId="0" fontId="52" fillId="0" borderId="0" xfId="1" applyFont="1" applyAlignment="1">
      <alignment vertical="center"/>
    </xf>
    <xf numFmtId="0" fontId="53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 shrinkToFit="1"/>
    </xf>
    <xf numFmtId="0" fontId="56" fillId="0" borderId="0" xfId="1" applyFont="1" applyAlignment="1">
      <alignment vertical="center"/>
    </xf>
    <xf numFmtId="0" fontId="57" fillId="0" borderId="0" xfId="1" applyFont="1" applyAlignment="1">
      <alignment vertical="center"/>
    </xf>
    <xf numFmtId="0" fontId="14" fillId="0" borderId="0" xfId="8" applyFont="1" applyAlignment="1">
      <alignment vertical="center" shrinkToFit="1"/>
    </xf>
    <xf numFmtId="0" fontId="58" fillId="0" borderId="0" xfId="7" applyFont="1" applyAlignment="1">
      <alignment horizontal="center" vertical="center"/>
    </xf>
    <xf numFmtId="0" fontId="58" fillId="0" borderId="0" xfId="7" applyFont="1" applyAlignment="1">
      <alignment horizontal="center" vertical="center" shrinkToFit="1"/>
    </xf>
    <xf numFmtId="0" fontId="58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 wrapText="1"/>
    </xf>
    <xf numFmtId="165" fontId="58" fillId="0" borderId="1" xfId="1" applyNumberFormat="1" applyFont="1" applyBorder="1" applyAlignment="1">
      <alignment horizontal="center" vertical="center" wrapText="1"/>
    </xf>
    <xf numFmtId="1" fontId="58" fillId="0" borderId="1" xfId="1" applyNumberFormat="1" applyFont="1" applyBorder="1" applyAlignment="1">
      <alignment horizontal="center" vertical="center" wrapText="1"/>
    </xf>
    <xf numFmtId="0" fontId="58" fillId="0" borderId="1" xfId="1" applyFont="1" applyBorder="1" applyAlignment="1">
      <alignment horizontal="center" vertical="center" shrinkToFit="1"/>
    </xf>
    <xf numFmtId="0" fontId="59" fillId="0" borderId="1" xfId="1" applyFont="1" applyBorder="1" applyAlignment="1">
      <alignment horizontal="center" vertical="center"/>
    </xf>
    <xf numFmtId="0" fontId="59" fillId="0" borderId="1" xfId="1" applyFont="1" applyBorder="1" applyAlignment="1">
      <alignment horizontal="center" vertical="center" shrinkToFit="1"/>
    </xf>
    <xf numFmtId="0" fontId="59" fillId="0" borderId="2" xfId="1" applyFont="1" applyBorder="1" applyAlignment="1">
      <alignment horizontal="left" vertical="center" shrinkToFit="1"/>
    </xf>
    <xf numFmtId="0" fontId="59" fillId="0" borderId="3" xfId="1" applyFont="1" applyBorder="1" applyAlignment="1">
      <alignment horizontal="left" vertical="center" shrinkToFit="1"/>
    </xf>
    <xf numFmtId="49" fontId="59" fillId="0" borderId="1" xfId="1" applyNumberFormat="1" applyFont="1" applyBorder="1" applyAlignment="1">
      <alignment horizontal="center" vertical="center" shrinkToFit="1"/>
    </xf>
    <xf numFmtId="165" fontId="59" fillId="0" borderId="1" xfId="1" applyNumberFormat="1" applyFont="1" applyBorder="1" applyAlignment="1">
      <alignment horizontal="center" vertical="center" wrapText="1"/>
    </xf>
    <xf numFmtId="1" fontId="59" fillId="0" borderId="1" xfId="1" applyNumberFormat="1" applyFont="1" applyBorder="1" applyAlignment="1">
      <alignment horizontal="center" vertical="center" wrapText="1"/>
    </xf>
    <xf numFmtId="2" fontId="59" fillId="0" borderId="1" xfId="1" applyNumberFormat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 shrinkToFit="1"/>
    </xf>
    <xf numFmtId="1" fontId="9" fillId="4" borderId="0" xfId="3" applyNumberFormat="1" applyFont="1" applyFill="1" applyAlignment="1">
      <alignment horizontal="left" vertical="center" shrinkToFit="1"/>
    </xf>
    <xf numFmtId="0" fontId="52" fillId="0" borderId="0" xfId="1" applyFont="1" applyAlignment="1">
      <alignment vertical="center" shrinkToFit="1"/>
    </xf>
    <xf numFmtId="0" fontId="33" fillId="4" borderId="0" xfId="8" applyFont="1" applyFill="1" applyAlignment="1">
      <alignment horizontal="right" vertical="center"/>
    </xf>
    <xf numFmtId="0" fontId="33" fillId="4" borderId="0" xfId="4" applyFont="1" applyFill="1" applyAlignment="1">
      <alignment vertical="center"/>
    </xf>
    <xf numFmtId="2" fontId="35" fillId="4" borderId="0" xfId="8" applyNumberFormat="1" applyFont="1" applyFill="1" applyAlignment="1">
      <alignment horizontal="center" vertical="center"/>
    </xf>
    <xf numFmtId="0" fontId="35" fillId="4" borderId="0" xfId="8" applyFont="1" applyFill="1" applyAlignment="1">
      <alignment horizontal="center" vertical="center" shrinkToFit="1"/>
    </xf>
    <xf numFmtId="2" fontId="36" fillId="4" borderId="0" xfId="8" applyNumberFormat="1" applyFont="1" applyFill="1" applyAlignment="1">
      <alignment horizontal="center" vertical="center"/>
    </xf>
    <xf numFmtId="0" fontId="36" fillId="4" borderId="0" xfId="8" applyFont="1" applyFill="1" applyAlignment="1">
      <alignment horizontal="center" vertical="center" shrinkToFit="1"/>
    </xf>
    <xf numFmtId="0" fontId="33" fillId="4" borderId="0" xfId="4" applyFont="1" applyFill="1" applyAlignment="1">
      <alignment horizontal="right" vertical="center"/>
    </xf>
    <xf numFmtId="0" fontId="37" fillId="4" borderId="0" xfId="4" applyFont="1" applyFill="1" applyAlignment="1">
      <alignment vertical="center" shrinkToFit="1"/>
    </xf>
    <xf numFmtId="0" fontId="31" fillId="4" borderId="0" xfId="4" applyFont="1" applyFill="1" applyAlignment="1">
      <alignment horizontal="right" vertical="center" shrinkToFit="1"/>
    </xf>
    <xf numFmtId="0" fontId="25" fillId="0" borderId="0" xfId="4" applyFont="1" applyAlignment="1">
      <alignment horizontal="right" vertical="center" shrinkToFit="1"/>
    </xf>
    <xf numFmtId="0" fontId="52" fillId="0" borderId="0" xfId="4" applyFont="1" applyAlignment="1">
      <alignment vertical="center"/>
    </xf>
    <xf numFmtId="0" fontId="61" fillId="0" borderId="0" xfId="4" applyFont="1" applyAlignment="1">
      <alignment vertical="center" shrinkToFit="1"/>
    </xf>
    <xf numFmtId="0" fontId="61" fillId="0" borderId="0" xfId="4" applyFont="1" applyAlignment="1">
      <alignment vertical="center"/>
    </xf>
    <xf numFmtId="0" fontId="61" fillId="0" borderId="0" xfId="4" applyFont="1" applyAlignment="1">
      <alignment vertical="center" wrapText="1"/>
    </xf>
    <xf numFmtId="0" fontId="59" fillId="4" borderId="1" xfId="1" applyFont="1" applyFill="1" applyBorder="1" applyAlignment="1">
      <alignment horizontal="center" vertical="center" shrinkToFit="1"/>
    </xf>
    <xf numFmtId="0" fontId="59" fillId="4" borderId="2" xfId="1" applyFont="1" applyFill="1" applyBorder="1" applyAlignment="1">
      <alignment horizontal="left" vertical="center" shrinkToFit="1"/>
    </xf>
    <xf numFmtId="0" fontId="59" fillId="4" borderId="3" xfId="1" applyFont="1" applyFill="1" applyBorder="1" applyAlignment="1">
      <alignment horizontal="left" vertical="center" shrinkToFit="1"/>
    </xf>
    <xf numFmtId="0" fontId="59" fillId="4" borderId="1" xfId="1" applyFont="1" applyFill="1" applyBorder="1" applyAlignment="1">
      <alignment horizontal="center" vertical="center" wrapText="1"/>
    </xf>
    <xf numFmtId="165" fontId="59" fillId="4" borderId="1" xfId="1" applyNumberFormat="1" applyFont="1" applyFill="1" applyBorder="1" applyAlignment="1">
      <alignment horizontal="center" vertical="center" shrinkToFit="1"/>
    </xf>
    <xf numFmtId="1" fontId="59" fillId="4" borderId="1" xfId="1" applyNumberFormat="1" applyFont="1" applyFill="1" applyBorder="1" applyAlignment="1">
      <alignment horizontal="center" vertical="center" shrinkToFit="1"/>
    </xf>
    <xf numFmtId="2" fontId="59" fillId="4" borderId="1" xfId="1" applyNumberFormat="1" applyFont="1" applyFill="1" applyBorder="1" applyAlignment="1">
      <alignment horizontal="center" vertical="center" shrinkToFit="1"/>
    </xf>
    <xf numFmtId="49" fontId="59" fillId="4" borderId="1" xfId="1" applyNumberFormat="1" applyFont="1" applyFill="1" applyBorder="1" applyAlignment="1">
      <alignment horizontal="center" vertical="center" shrinkToFit="1"/>
    </xf>
    <xf numFmtId="0" fontId="55" fillId="4" borderId="0" xfId="7" applyFont="1" applyFill="1" applyAlignment="1">
      <alignment vertical="center"/>
    </xf>
    <xf numFmtId="0" fontId="53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7" fillId="0" borderId="0" xfId="4" applyFont="1" applyAlignment="1">
      <alignment vertical="center"/>
    </xf>
    <xf numFmtId="0" fontId="32" fillId="0" borderId="0" xfId="8" applyFont="1" applyAlignment="1">
      <alignment horizontal="center" vertical="center" shrinkToFit="1"/>
    </xf>
    <xf numFmtId="0" fontId="43" fillId="0" borderId="0" xfId="8" applyFont="1" applyAlignment="1">
      <alignment horizontal="center" vertical="center" shrinkToFit="1"/>
    </xf>
    <xf numFmtId="0" fontId="52" fillId="0" borderId="0" xfId="9" applyFont="1" applyAlignment="1">
      <alignment vertical="center"/>
    </xf>
    <xf numFmtId="0" fontId="53" fillId="0" borderId="0" xfId="9" applyFont="1" applyAlignment="1">
      <alignment horizontal="center" vertical="center"/>
    </xf>
    <xf numFmtId="0" fontId="54" fillId="0" borderId="0" xfId="9" applyFont="1" applyAlignment="1">
      <alignment horizontal="center" vertical="center"/>
    </xf>
    <xf numFmtId="0" fontId="58" fillId="0" borderId="1" xfId="9" applyFont="1" applyBorder="1" applyAlignment="1">
      <alignment horizontal="center" vertical="center"/>
    </xf>
    <xf numFmtId="0" fontId="58" fillId="0" borderId="1" xfId="9" applyFont="1" applyBorder="1" applyAlignment="1">
      <alignment horizontal="center" vertical="center" wrapText="1"/>
    </xf>
    <xf numFmtId="165" fontId="58" fillId="0" borderId="1" xfId="9" applyNumberFormat="1" applyFont="1" applyBorder="1" applyAlignment="1">
      <alignment horizontal="center" vertical="center" wrapText="1"/>
    </xf>
    <xf numFmtId="1" fontId="58" fillId="0" borderId="1" xfId="9" applyNumberFormat="1" applyFont="1" applyBorder="1" applyAlignment="1">
      <alignment horizontal="center" vertical="center" wrapText="1"/>
    </xf>
    <xf numFmtId="0" fontId="59" fillId="4" borderId="1" xfId="9" applyFont="1" applyFill="1" applyBorder="1" applyAlignment="1">
      <alignment horizontal="center" vertical="center" shrinkToFit="1"/>
    </xf>
    <xf numFmtId="0" fontId="2" fillId="0" borderId="1" xfId="9" applyFont="1" applyBorder="1" applyAlignment="1">
      <alignment horizontal="center" vertical="center" shrinkToFit="1"/>
    </xf>
    <xf numFmtId="0" fontId="2" fillId="0" borderId="2" xfId="9" applyFont="1" applyBorder="1" applyAlignment="1">
      <alignment horizontal="left" vertical="center" shrinkToFit="1"/>
    </xf>
    <xf numFmtId="0" fontId="2" fillId="0" borderId="3" xfId="9" applyFont="1" applyBorder="1" applyAlignment="1">
      <alignment horizontal="left" vertical="center" shrinkToFit="1"/>
    </xf>
    <xf numFmtId="165" fontId="2" fillId="0" borderId="1" xfId="9" applyNumberFormat="1" applyFont="1" applyBorder="1" applyAlignment="1">
      <alignment horizontal="center" vertical="center" wrapText="1"/>
    </xf>
    <xf numFmtId="1" fontId="2" fillId="0" borderId="1" xfId="9" applyNumberFormat="1" applyFont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shrinkToFit="1"/>
    </xf>
    <xf numFmtId="0" fontId="2" fillId="4" borderId="1" xfId="9" applyFont="1" applyFill="1" applyBorder="1" applyAlignment="1">
      <alignment horizontal="center" vertical="center" shrinkToFit="1"/>
    </xf>
    <xf numFmtId="0" fontId="2" fillId="4" borderId="2" xfId="9" applyFont="1" applyFill="1" applyBorder="1" applyAlignment="1">
      <alignment horizontal="left" vertical="center" shrinkToFit="1"/>
    </xf>
    <xf numFmtId="0" fontId="2" fillId="4" borderId="3" xfId="9" applyFont="1" applyFill="1" applyBorder="1" applyAlignment="1">
      <alignment horizontal="left" vertical="center" shrinkToFit="1"/>
    </xf>
    <xf numFmtId="49" fontId="2" fillId="4" borderId="1" xfId="9" applyNumberFormat="1" applyFont="1" applyFill="1" applyBorder="1" applyAlignment="1">
      <alignment horizontal="center" vertical="center" shrinkToFit="1"/>
    </xf>
    <xf numFmtId="165" fontId="2" fillId="4" borderId="1" xfId="9" applyNumberFormat="1" applyFont="1" applyFill="1" applyBorder="1" applyAlignment="1">
      <alignment horizontal="center" vertical="center" shrinkToFit="1"/>
    </xf>
    <xf numFmtId="0" fontId="53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2" fontId="62" fillId="4" borderId="0" xfId="8" applyNumberFormat="1" applyFont="1" applyFill="1" applyAlignment="1">
      <alignment horizontal="center" vertical="center"/>
    </xf>
    <xf numFmtId="0" fontId="9" fillId="0" borderId="0" xfId="10" applyFont="1" applyAlignment="1">
      <alignment vertical="center" shrinkToFit="1"/>
    </xf>
    <xf numFmtId="0" fontId="8" fillId="0" borderId="0" xfId="10" applyFont="1" applyAlignment="1">
      <alignment vertical="center" shrinkToFit="1"/>
    </xf>
    <xf numFmtId="0" fontId="20" fillId="0" borderId="0" xfId="10" applyFont="1" applyAlignment="1">
      <alignment vertical="center" shrinkToFit="1"/>
    </xf>
    <xf numFmtId="0" fontId="8" fillId="0" borderId="0" xfId="10" applyFont="1" applyAlignment="1">
      <alignment horizontal="center" vertical="center" shrinkToFit="1"/>
    </xf>
    <xf numFmtId="0" fontId="20" fillId="0" borderId="0" xfId="10" applyFont="1" applyAlignment="1">
      <alignment horizontal="center" vertical="center" shrinkToFit="1"/>
    </xf>
    <xf numFmtId="0" fontId="22" fillId="0" borderId="0" xfId="10" applyFont="1" applyAlignment="1">
      <alignment vertical="center" shrinkToFit="1"/>
    </xf>
    <xf numFmtId="0" fontId="29" fillId="0" borderId="0" xfId="10" applyFont="1" applyAlignment="1">
      <alignment vertical="center" shrinkToFit="1"/>
    </xf>
    <xf numFmtId="0" fontId="29" fillId="0" borderId="0" xfId="10" applyFont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65" fillId="0" borderId="0" xfId="10" applyFont="1" applyAlignment="1">
      <alignment horizontal="center" vertical="center" shrinkToFit="1"/>
    </xf>
    <xf numFmtId="0" fontId="22" fillId="0" borderId="0" xfId="10" applyFont="1" applyAlignment="1">
      <alignment horizontal="center" vertical="center" shrinkToFit="1"/>
    </xf>
    <xf numFmtId="0" fontId="67" fillId="0" borderId="0" xfId="10" applyFont="1" applyAlignment="1">
      <alignment horizontal="center" vertical="center" shrinkToFit="1"/>
    </xf>
    <xf numFmtId="0" fontId="29" fillId="4" borderId="1" xfId="10" applyFont="1" applyFill="1" applyBorder="1" applyAlignment="1">
      <alignment horizontal="center" vertical="center" shrinkToFit="1"/>
    </xf>
    <xf numFmtId="0" fontId="29" fillId="4" borderId="1" xfId="10" applyFont="1" applyFill="1" applyBorder="1" applyAlignment="1">
      <alignment horizontal="left" vertical="center" shrinkToFit="1"/>
    </xf>
    <xf numFmtId="0" fontId="67" fillId="4" borderId="0" xfId="10" applyFont="1" applyFill="1" applyAlignment="1">
      <alignment horizontal="center" vertical="center" shrinkToFit="1"/>
    </xf>
    <xf numFmtId="0" fontId="29" fillId="0" borderId="1" xfId="10" applyFont="1" applyBorder="1" applyAlignment="1">
      <alignment horizontal="center" vertical="center" shrinkToFit="1"/>
    </xf>
    <xf numFmtId="0" fontId="9" fillId="0" borderId="1" xfId="10" applyFont="1" applyBorder="1" applyAlignment="1">
      <alignment horizontal="left" vertical="center" shrinkToFit="1"/>
    </xf>
    <xf numFmtId="0" fontId="22" fillId="4" borderId="0" xfId="10" applyFont="1" applyFill="1" applyAlignment="1">
      <alignment vertical="center" shrinkToFit="1"/>
    </xf>
    <xf numFmtId="0" fontId="9" fillId="4" borderId="1" xfId="10" applyFont="1" applyFill="1" applyBorder="1" applyAlignment="1">
      <alignment horizontal="left" vertical="center" shrinkToFit="1"/>
    </xf>
    <xf numFmtId="166" fontId="29" fillId="0" borderId="1" xfId="11" applyNumberFormat="1" applyFont="1" applyBorder="1" applyAlignment="1">
      <alignment horizontal="center" vertical="center" shrinkToFit="1"/>
    </xf>
    <xf numFmtId="0" fontId="29" fillId="0" borderId="1" xfId="11" applyNumberFormat="1" applyFont="1" applyBorder="1" applyAlignment="1">
      <alignment horizontal="center" vertical="center" shrinkToFit="1"/>
    </xf>
    <xf numFmtId="0" fontId="21" fillId="0" borderId="0" xfId="10" applyFont="1" applyAlignment="1">
      <alignment vertical="center" shrinkToFit="1"/>
    </xf>
    <xf numFmtId="0" fontId="65" fillId="4" borderId="1" xfId="10" applyFont="1" applyFill="1" applyBorder="1" applyAlignment="1">
      <alignment horizontal="center" vertical="center" shrinkToFit="1"/>
    </xf>
    <xf numFmtId="0" fontId="12" fillId="4" borderId="1" xfId="10" applyFont="1" applyFill="1" applyBorder="1" applyAlignment="1">
      <alignment horizontal="center" vertical="center" shrinkToFit="1"/>
    </xf>
    <xf numFmtId="0" fontId="12" fillId="0" borderId="1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166" fontId="65" fillId="0" borderId="1" xfId="11" applyNumberFormat="1" applyFont="1" applyBorder="1" applyAlignment="1">
      <alignment horizontal="center" vertical="center" shrinkToFit="1"/>
    </xf>
    <xf numFmtId="0" fontId="71" fillId="0" borderId="0" xfId="2" applyFont="1" applyAlignment="1">
      <alignment horizontal="center" vertical="center" shrinkToFit="1"/>
    </xf>
    <xf numFmtId="0" fontId="9" fillId="2" borderId="0" xfId="2" applyFont="1" applyFill="1" applyBorder="1" applyAlignment="1">
      <alignment horizontal="left" vertical="center" shrinkToFit="1"/>
    </xf>
    <xf numFmtId="0" fontId="65" fillId="0" borderId="1" xfId="10" applyNumberFormat="1" applyFont="1" applyBorder="1" applyAlignment="1">
      <alignment horizontal="center" vertical="center" wrapText="1" shrinkToFit="1"/>
    </xf>
    <xf numFmtId="0" fontId="65" fillId="0" borderId="2" xfId="10" applyNumberFormat="1" applyFont="1" applyBorder="1" applyAlignment="1">
      <alignment horizontal="center" vertical="center" wrapText="1" shrinkToFit="1"/>
    </xf>
    <xf numFmtId="49" fontId="9" fillId="0" borderId="1" xfId="10" applyNumberFormat="1" applyFont="1" applyBorder="1" applyAlignment="1">
      <alignment horizontal="center" vertical="center" shrinkToFit="1"/>
    </xf>
    <xf numFmtId="49" fontId="9" fillId="0" borderId="11" xfId="10" applyNumberFormat="1" applyFont="1" applyBorder="1" applyAlignment="1">
      <alignment horizontal="center" vertical="center" shrinkToFit="1"/>
    </xf>
    <xf numFmtId="49" fontId="9" fillId="0" borderId="6" xfId="10" applyNumberFormat="1" applyFont="1" applyBorder="1" applyAlignment="1">
      <alignment horizontal="center" vertical="center" shrinkToFit="1"/>
    </xf>
    <xf numFmtId="49" fontId="9" fillId="0" borderId="0" xfId="10" applyNumberFormat="1" applyFont="1" applyAlignment="1">
      <alignment horizontal="center" vertical="center" shrinkToFit="1"/>
    </xf>
    <xf numFmtId="0" fontId="72" fillId="0" borderId="1" xfId="10" applyFont="1" applyBorder="1" applyAlignment="1">
      <alignment horizontal="center" vertical="center" shrinkToFit="1"/>
    </xf>
    <xf numFmtId="0" fontId="65" fillId="0" borderId="1" xfId="11" applyNumberFormat="1" applyFont="1" applyBorder="1" applyAlignment="1">
      <alignment horizontal="center" vertical="center" shrinkToFit="1"/>
    </xf>
    <xf numFmtId="0" fontId="9" fillId="4" borderId="1" xfId="10" applyNumberFormat="1" applyFont="1" applyFill="1" applyBorder="1" applyAlignment="1">
      <alignment horizontal="center" vertical="center" shrinkToFit="1"/>
    </xf>
    <xf numFmtId="0" fontId="9" fillId="4" borderId="6" xfId="10" applyNumberFormat="1" applyFont="1" applyFill="1" applyBorder="1" applyAlignment="1">
      <alignment horizontal="center" vertical="center" wrapText="1" shrinkToFit="1"/>
    </xf>
    <xf numFmtId="0" fontId="68" fillId="4" borderId="1" xfId="10" applyNumberFormat="1" applyFont="1" applyFill="1" applyBorder="1" applyAlignment="1">
      <alignment horizontal="center" vertical="center" wrapText="1" shrinkToFit="1"/>
    </xf>
    <xf numFmtId="0" fontId="68" fillId="4" borderId="1" xfId="10" applyNumberFormat="1" applyFont="1" applyFill="1" applyBorder="1" applyAlignment="1">
      <alignment horizontal="center" vertical="center" wrapText="1"/>
    </xf>
    <xf numFmtId="0" fontId="68" fillId="4" borderId="6" xfId="10" applyNumberFormat="1" applyFont="1" applyFill="1" applyBorder="1" applyAlignment="1">
      <alignment horizontal="center" vertical="center" wrapText="1"/>
    </xf>
    <xf numFmtId="0" fontId="69" fillId="4" borderId="1" xfId="10" applyNumberFormat="1" applyFont="1" applyFill="1" applyBorder="1" applyAlignment="1">
      <alignment horizontal="center" vertical="center" wrapText="1"/>
    </xf>
    <xf numFmtId="0" fontId="69" fillId="4" borderId="1" xfId="10" applyNumberFormat="1" applyFont="1" applyFill="1" applyBorder="1" applyAlignment="1">
      <alignment horizontal="center" vertical="center" shrinkToFit="1"/>
    </xf>
    <xf numFmtId="0" fontId="47" fillId="0" borderId="1" xfId="10" applyNumberFormat="1" applyFont="1" applyBorder="1" applyAlignment="1">
      <alignment horizontal="center" vertical="center" shrinkToFit="1"/>
    </xf>
    <xf numFmtId="0" fontId="9" fillId="0" borderId="1" xfId="10" applyNumberFormat="1" applyFont="1" applyBorder="1" applyAlignment="1">
      <alignment horizontal="center" vertical="center" shrinkToFit="1"/>
    </xf>
    <xf numFmtId="0" fontId="29" fillId="0" borderId="1" xfId="10" applyNumberFormat="1" applyFont="1" applyBorder="1" applyAlignment="1">
      <alignment horizontal="center" vertical="center" shrinkToFit="1"/>
    </xf>
    <xf numFmtId="0" fontId="32" fillId="0" borderId="1" xfId="10" applyNumberFormat="1" applyFont="1" applyBorder="1" applyAlignment="1">
      <alignment horizontal="center" vertical="center" shrinkToFit="1"/>
    </xf>
    <xf numFmtId="0" fontId="70" fillId="0" borderId="1" xfId="10" applyNumberFormat="1" applyFont="1" applyBorder="1" applyAlignment="1">
      <alignment horizontal="center" vertical="center" shrinkToFit="1"/>
    </xf>
    <xf numFmtId="0" fontId="48" fillId="0" borderId="1" xfId="10" applyNumberFormat="1" applyFont="1" applyBorder="1" applyAlignment="1">
      <alignment horizontal="center" vertical="center" shrinkToFit="1"/>
    </xf>
    <xf numFmtId="0" fontId="73" fillId="0" borderId="1" xfId="10" applyNumberFormat="1" applyFont="1" applyBorder="1" applyAlignment="1">
      <alignment horizontal="center" vertical="center" shrinkToFit="1"/>
    </xf>
    <xf numFmtId="0" fontId="50" fillId="0" borderId="1" xfId="10" applyNumberFormat="1" applyFont="1" applyBorder="1" applyAlignment="1">
      <alignment horizontal="center" vertical="center" shrinkToFit="1"/>
    </xf>
    <xf numFmtId="0" fontId="74" fillId="0" borderId="1" xfId="10" applyNumberFormat="1" applyFont="1" applyBorder="1" applyAlignment="1">
      <alignment horizontal="center" vertical="center" shrinkToFit="1"/>
    </xf>
    <xf numFmtId="0" fontId="47" fillId="4" borderId="1" xfId="10" applyNumberFormat="1" applyFont="1" applyFill="1" applyBorder="1" applyAlignment="1">
      <alignment horizontal="center" vertical="center" shrinkToFit="1"/>
    </xf>
    <xf numFmtId="0" fontId="32" fillId="4" borderId="1" xfId="10" applyNumberFormat="1" applyFont="1" applyFill="1" applyBorder="1" applyAlignment="1">
      <alignment horizontal="center" vertical="center" shrinkToFit="1"/>
    </xf>
    <xf numFmtId="0" fontId="70" fillId="4" borderId="1" xfId="10" applyNumberFormat="1" applyFont="1" applyFill="1" applyBorder="1" applyAlignment="1">
      <alignment horizontal="center" vertical="center" shrinkToFit="1"/>
    </xf>
    <xf numFmtId="0" fontId="70" fillId="0" borderId="1" xfId="10" applyNumberFormat="1" applyFont="1" applyFill="1" applyBorder="1" applyAlignment="1">
      <alignment horizontal="center" vertical="center" shrinkToFit="1"/>
    </xf>
    <xf numFmtId="0" fontId="22" fillId="0" borderId="0" xfId="10" applyFont="1" applyFill="1" applyAlignment="1">
      <alignment vertical="center" shrinkToFit="1"/>
    </xf>
    <xf numFmtId="0" fontId="9" fillId="0" borderId="1" xfId="10" applyFont="1" applyFill="1" applyBorder="1" applyAlignment="1">
      <alignment horizontal="left" vertical="center" shrinkToFit="1"/>
    </xf>
    <xf numFmtId="0" fontId="50" fillId="4" borderId="1" xfId="10" applyNumberFormat="1" applyFont="1" applyFill="1" applyBorder="1" applyAlignment="1">
      <alignment horizontal="center" vertical="center" shrinkToFit="1"/>
    </xf>
    <xf numFmtId="0" fontId="60" fillId="4" borderId="1" xfId="10" applyNumberFormat="1" applyFont="1" applyFill="1" applyBorder="1" applyAlignment="1">
      <alignment horizontal="center" vertical="center" shrinkToFit="1"/>
    </xf>
    <xf numFmtId="0" fontId="48" fillId="4" borderId="1" xfId="10" applyNumberFormat="1" applyFont="1" applyFill="1" applyBorder="1" applyAlignment="1">
      <alignment horizontal="center" vertical="center" shrinkToFit="1"/>
    </xf>
    <xf numFmtId="0" fontId="29" fillId="4" borderId="1" xfId="10" applyNumberFormat="1" applyFont="1" applyFill="1" applyBorder="1" applyAlignment="1">
      <alignment horizontal="center" vertical="center" shrinkToFit="1"/>
    </xf>
    <xf numFmtId="0" fontId="74" fillId="4" borderId="1" xfId="10" applyNumberFormat="1" applyFont="1" applyFill="1" applyBorder="1" applyAlignment="1">
      <alignment horizontal="center" vertical="center" shrinkToFit="1"/>
    </xf>
    <xf numFmtId="0" fontId="70" fillId="0" borderId="1" xfId="11" applyNumberFormat="1" applyFont="1" applyBorder="1" applyAlignment="1">
      <alignment horizontal="center" vertical="center" shrinkToFit="1"/>
    </xf>
    <xf numFmtId="1" fontId="8" fillId="3" borderId="1" xfId="3" applyNumberFormat="1" applyFont="1" applyFill="1" applyBorder="1" applyAlignment="1">
      <alignment horizontal="center" vertical="center" shrinkToFit="1"/>
    </xf>
    <xf numFmtId="1" fontId="36" fillId="3" borderId="1" xfId="3" applyNumberFormat="1" applyFont="1" applyFill="1" applyBorder="1" applyAlignment="1">
      <alignment horizontal="center" vertical="center" shrinkToFit="1"/>
    </xf>
    <xf numFmtId="2" fontId="8" fillId="3" borderId="1" xfId="3" applyNumberFormat="1" applyFont="1" applyFill="1" applyBorder="1" applyAlignment="1">
      <alignment horizontal="center" vertical="center" shrinkToFit="1"/>
    </xf>
    <xf numFmtId="0" fontId="8" fillId="0" borderId="1" xfId="3" applyFont="1" applyFill="1" applyBorder="1" applyAlignment="1">
      <alignment horizontal="left" vertical="center" shrinkToFit="1"/>
    </xf>
    <xf numFmtId="0" fontId="75" fillId="0" borderId="1" xfId="3" applyFont="1" applyFill="1" applyBorder="1" applyAlignment="1">
      <alignment horizontal="left" vertical="center" shrinkToFit="1"/>
    </xf>
    <xf numFmtId="0" fontId="2" fillId="3" borderId="1" xfId="9" applyFont="1" applyFill="1" applyBorder="1" applyAlignment="1">
      <alignment horizontal="left" vertical="center" wrapText="1" shrinkToFit="1"/>
    </xf>
    <xf numFmtId="0" fontId="9" fillId="0" borderId="0" xfId="10" applyFont="1" applyAlignment="1">
      <alignment horizontal="center" vertical="center" shrinkToFit="1"/>
    </xf>
    <xf numFmtId="0" fontId="29" fillId="0" borderId="0" xfId="10" applyFont="1" applyAlignment="1">
      <alignment horizontal="center" vertical="center" shrinkToFit="1"/>
    </xf>
    <xf numFmtId="0" fontId="49" fillId="0" borderId="0" xfId="10" applyFont="1" applyBorder="1" applyAlignment="1">
      <alignment horizontal="left" vertical="center" shrinkToFit="1"/>
    </xf>
    <xf numFmtId="0" fontId="66" fillId="0" borderId="1" xfId="10" applyFont="1" applyBorder="1" applyAlignment="1">
      <alignment horizontal="center" vertical="center" shrinkToFit="1"/>
    </xf>
    <xf numFmtId="0" fontId="29" fillId="0" borderId="1" xfId="10" applyFont="1" applyBorder="1" applyAlignment="1">
      <alignment horizontal="center" vertical="center" shrinkToFit="1"/>
    </xf>
    <xf numFmtId="0" fontId="29" fillId="0" borderId="1" xfId="10" applyFont="1" applyBorder="1" applyAlignment="1">
      <alignment horizontal="center" vertical="center" wrapText="1" shrinkToFit="1"/>
    </xf>
    <xf numFmtId="0" fontId="29" fillId="0" borderId="4" xfId="10" applyFont="1" applyBorder="1" applyAlignment="1">
      <alignment horizontal="center" vertical="center" wrapText="1" shrinkToFit="1"/>
    </xf>
    <xf numFmtId="0" fontId="29" fillId="0" borderId="5" xfId="10" applyFont="1" applyBorder="1" applyAlignment="1">
      <alignment horizontal="center" vertical="center" wrapText="1" shrinkToFit="1"/>
    </xf>
    <xf numFmtId="0" fontId="29" fillId="0" borderId="6" xfId="10" applyFont="1" applyBorder="1" applyAlignment="1">
      <alignment horizontal="center" vertical="center" wrapText="1" shrinkToFit="1"/>
    </xf>
    <xf numFmtId="0" fontId="64" fillId="0" borderId="0" xfId="10" applyFont="1" applyAlignment="1">
      <alignment horizontal="center" vertical="center" shrinkToFit="1"/>
    </xf>
    <xf numFmtId="0" fontId="46" fillId="0" borderId="1" xfId="10" applyFont="1" applyBorder="1" applyAlignment="1">
      <alignment horizontal="center" vertical="center" wrapText="1" shrinkToFit="1"/>
    </xf>
    <xf numFmtId="0" fontId="46" fillId="0" borderId="1" xfId="10" applyFont="1" applyBorder="1" applyAlignment="1">
      <alignment horizontal="center" vertical="center" shrinkToFit="1"/>
    </xf>
    <xf numFmtId="0" fontId="46" fillId="0" borderId="1" xfId="10" applyFont="1" applyBorder="1" applyAlignment="1">
      <alignment horizontal="center" vertical="center" wrapText="1"/>
    </xf>
    <xf numFmtId="0" fontId="46" fillId="0" borderId="4" xfId="10" applyFont="1" applyBorder="1" applyAlignment="1">
      <alignment horizontal="center" vertical="center" wrapText="1"/>
    </xf>
    <xf numFmtId="0" fontId="46" fillId="0" borderId="6" xfId="10" applyFont="1" applyBorder="1" applyAlignment="1">
      <alignment horizontal="center" vertical="center" wrapText="1"/>
    </xf>
    <xf numFmtId="0" fontId="65" fillId="0" borderId="4" xfId="10" applyNumberFormat="1" applyFont="1" applyBorder="1" applyAlignment="1">
      <alignment horizontal="center" vertical="center" wrapText="1" shrinkToFit="1"/>
    </xf>
    <xf numFmtId="0" fontId="65" fillId="0" borderId="5" xfId="10" applyNumberFormat="1" applyFont="1" applyBorder="1" applyAlignment="1">
      <alignment horizontal="center" vertical="center" wrapText="1" shrinkToFit="1"/>
    </xf>
    <xf numFmtId="0" fontId="65" fillId="0" borderId="6" xfId="10" applyNumberFormat="1" applyFont="1" applyBorder="1" applyAlignment="1">
      <alignment horizontal="center" vertical="center" wrapText="1" shrinkToFit="1"/>
    </xf>
    <xf numFmtId="0" fontId="65" fillId="0" borderId="1" xfId="10" applyNumberFormat="1" applyFont="1" applyBorder="1" applyAlignment="1">
      <alignment horizontal="center" vertical="center" wrapText="1" shrinkToFit="1"/>
    </xf>
    <xf numFmtId="49" fontId="9" fillId="0" borderId="2" xfId="10" applyNumberFormat="1" applyFont="1" applyBorder="1" applyAlignment="1">
      <alignment horizontal="center" vertical="center" shrinkToFit="1"/>
    </xf>
    <xf numFmtId="49" fontId="9" fillId="0" borderId="14" xfId="10" applyNumberFormat="1" applyFont="1" applyBorder="1" applyAlignment="1">
      <alignment horizontal="center" vertical="center" shrinkToFit="1"/>
    </xf>
    <xf numFmtId="49" fontId="9" fillId="0" borderId="3" xfId="10" applyNumberFormat="1" applyFont="1" applyBorder="1" applyAlignment="1">
      <alignment horizontal="center" vertical="center" shrinkToFit="1"/>
    </xf>
    <xf numFmtId="0" fontId="65" fillId="0" borderId="7" xfId="10" applyNumberFormat="1" applyFont="1" applyBorder="1" applyAlignment="1">
      <alignment horizontal="center" vertical="center" wrapText="1" shrinkToFit="1"/>
    </xf>
    <xf numFmtId="0" fontId="65" fillId="0" borderId="10" xfId="10" applyNumberFormat="1" applyFont="1" applyBorder="1" applyAlignment="1">
      <alignment horizontal="center" vertical="center" wrapText="1" shrinkToFit="1"/>
    </xf>
    <xf numFmtId="0" fontId="65" fillId="0" borderId="11" xfId="10" applyNumberFormat="1" applyFont="1" applyBorder="1" applyAlignment="1">
      <alignment horizontal="center" vertical="center" wrapText="1" shrinkToFit="1"/>
    </xf>
    <xf numFmtId="0" fontId="65" fillId="0" borderId="8" xfId="10" applyNumberFormat="1" applyFont="1" applyBorder="1" applyAlignment="1">
      <alignment horizontal="center" vertical="center" wrapText="1" shrinkToFit="1"/>
    </xf>
    <xf numFmtId="0" fontId="65" fillId="0" borderId="9" xfId="10" applyNumberFormat="1" applyFont="1" applyBorder="1" applyAlignment="1">
      <alignment horizontal="center" vertical="center" wrapText="1" shrinkToFit="1"/>
    </xf>
    <xf numFmtId="0" fontId="65" fillId="0" borderId="12" xfId="10" applyNumberFormat="1" applyFont="1" applyBorder="1" applyAlignment="1">
      <alignment horizontal="center" vertical="center" wrapText="1" shrinkToFit="1"/>
    </xf>
    <xf numFmtId="0" fontId="65" fillId="0" borderId="13" xfId="10" applyNumberFormat="1" applyFont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shrinkToFit="1"/>
    </xf>
    <xf numFmtId="0" fontId="20" fillId="2" borderId="2" xfId="3" applyFont="1" applyFill="1" applyBorder="1" applyAlignment="1">
      <alignment horizontal="center" vertical="center" shrinkToFit="1"/>
    </xf>
    <xf numFmtId="0" fontId="20" fillId="2" borderId="3" xfId="3" applyFont="1" applyFill="1" applyBorder="1" applyAlignment="1">
      <alignment horizontal="center" vertical="center" shrinkToFit="1"/>
    </xf>
    <xf numFmtId="0" fontId="23" fillId="0" borderId="0" xfId="4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5" fillId="0" borderId="0" xfId="4" quotePrefix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2" fontId="38" fillId="4" borderId="0" xfId="5" applyNumberFormat="1" applyFont="1" applyFill="1" applyAlignment="1">
      <alignment horizontal="center" vertical="center"/>
    </xf>
    <xf numFmtId="2" fontId="32" fillId="4" borderId="0" xfId="5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shrinkToFit="1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 shrinkToFi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26" fillId="4" borderId="0" xfId="1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 shrinkToFit="1"/>
    </xf>
    <xf numFmtId="0" fontId="1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0" fillId="4" borderId="3" xfId="3" applyFont="1" applyFill="1" applyBorder="1" applyAlignment="1">
      <alignment horizontal="center" vertical="center" shrinkToFit="1"/>
    </xf>
    <xf numFmtId="0" fontId="23" fillId="4" borderId="0" xfId="4" applyFont="1" applyFill="1" applyAlignment="1">
      <alignment horizontal="left" vertical="center"/>
    </xf>
    <xf numFmtId="0" fontId="31" fillId="4" borderId="0" xfId="1" applyFont="1" applyFill="1" applyAlignment="1">
      <alignment horizontal="center" vertical="center"/>
    </xf>
    <xf numFmtId="0" fontId="25" fillId="4" borderId="0" xfId="4" quotePrefix="1" applyFont="1" applyFill="1" applyAlignment="1">
      <alignment horizontal="left" vertical="center"/>
    </xf>
    <xf numFmtId="0" fontId="25" fillId="4" borderId="0" xfId="4" applyFont="1" applyFill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2" fillId="0" borderId="0" xfId="6" applyFont="1" applyAlignment="1">
      <alignment horizontal="center" vertical="center"/>
    </xf>
    <xf numFmtId="2" fontId="48" fillId="0" borderId="0" xfId="2" applyNumberFormat="1" applyFont="1" applyAlignment="1">
      <alignment horizontal="center" vertical="center"/>
    </xf>
    <xf numFmtId="2" fontId="38" fillId="0" borderId="0" xfId="2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52" fillId="4" borderId="0" xfId="1" quotePrefix="1" applyFont="1" applyFill="1" applyAlignment="1">
      <alignment horizontal="left" vertical="center"/>
    </xf>
    <xf numFmtId="0" fontId="52" fillId="4" borderId="0" xfId="1" applyFont="1" applyFill="1" applyAlignment="1">
      <alignment horizontal="left" vertical="center"/>
    </xf>
    <xf numFmtId="2" fontId="32" fillId="4" borderId="0" xfId="8" applyNumberFormat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58" fillId="0" borderId="2" xfId="1" applyFont="1" applyBorder="1" applyAlignment="1">
      <alignment horizontal="center" vertical="center"/>
    </xf>
    <xf numFmtId="0" fontId="58" fillId="0" borderId="3" xfId="1" applyFont="1" applyBorder="1" applyAlignment="1">
      <alignment horizontal="center" vertical="center"/>
    </xf>
    <xf numFmtId="0" fontId="54" fillId="4" borderId="0" xfId="1" quotePrefix="1" applyFont="1" applyFill="1" applyAlignment="1">
      <alignment horizontal="left" vertical="center"/>
    </xf>
    <xf numFmtId="2" fontId="38" fillId="4" borderId="0" xfId="8" applyNumberFormat="1" applyFont="1" applyFill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60" fillId="0" borderId="0" xfId="1" applyFont="1" applyAlignment="1">
      <alignment horizontal="center" vertical="center"/>
    </xf>
    <xf numFmtId="2" fontId="38" fillId="0" borderId="0" xfId="8" applyNumberFormat="1" applyFont="1" applyAlignment="1">
      <alignment horizontal="center" vertical="center"/>
    </xf>
    <xf numFmtId="0" fontId="13" fillId="0" borderId="0" xfId="8" applyFont="1" applyAlignment="1">
      <alignment horizontal="center" vertical="center" shrinkToFit="1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 shrinkToFit="1"/>
    </xf>
    <xf numFmtId="0" fontId="54" fillId="0" borderId="0" xfId="1" quotePrefix="1" applyFont="1" applyAlignment="1">
      <alignment horizontal="left" vertical="center"/>
    </xf>
    <xf numFmtId="0" fontId="52" fillId="0" borderId="0" xfId="1" applyFont="1" applyAlignment="1">
      <alignment horizontal="left" vertical="center"/>
    </xf>
    <xf numFmtId="2" fontId="62" fillId="4" borderId="0" xfId="8" applyNumberFormat="1" applyFont="1" applyFill="1" applyAlignment="1">
      <alignment horizontal="center" vertical="center"/>
    </xf>
    <xf numFmtId="0" fontId="52" fillId="0" borderId="0" xfId="1" quotePrefix="1" applyFont="1" applyAlignment="1">
      <alignment horizontal="left" vertical="center"/>
    </xf>
    <xf numFmtId="0" fontId="52" fillId="0" borderId="0" xfId="9" quotePrefix="1" applyFont="1" applyAlignment="1">
      <alignment horizontal="left" vertical="center"/>
    </xf>
    <xf numFmtId="0" fontId="52" fillId="0" borderId="0" xfId="9" applyFont="1" applyAlignment="1">
      <alignment horizontal="left" vertical="center"/>
    </xf>
    <xf numFmtId="0" fontId="50" fillId="0" borderId="0" xfId="9" applyFont="1" applyAlignment="1">
      <alignment horizontal="center" vertical="center"/>
    </xf>
    <xf numFmtId="0" fontId="60" fillId="0" borderId="0" xfId="9" applyFont="1" applyAlignment="1">
      <alignment horizontal="center" vertical="center"/>
    </xf>
    <xf numFmtId="0" fontId="58" fillId="0" borderId="2" xfId="9" applyFont="1" applyBorder="1" applyAlignment="1">
      <alignment horizontal="center" vertical="center"/>
    </xf>
    <xf numFmtId="0" fontId="58" fillId="0" borderId="3" xfId="9" applyFont="1" applyBorder="1" applyAlignment="1">
      <alignment horizontal="center" vertical="center"/>
    </xf>
    <xf numFmtId="0" fontId="54" fillId="0" borderId="0" xfId="9" quotePrefix="1" applyFont="1" applyAlignment="1">
      <alignment horizontal="left" vertical="center"/>
    </xf>
    <xf numFmtId="0" fontId="16" fillId="0" borderId="0" xfId="2" applyFont="1" applyAlignment="1">
      <alignment horizontal="center" vertical="center" shrinkToFit="1"/>
    </xf>
    <xf numFmtId="2" fontId="32" fillId="0" borderId="0" xfId="2" applyNumberFormat="1" applyFont="1" applyAlignment="1">
      <alignment horizontal="center" vertical="center"/>
    </xf>
    <xf numFmtId="0" fontId="75" fillId="0" borderId="0" xfId="0" applyFont="1"/>
    <xf numFmtId="49" fontId="75" fillId="0" borderId="0" xfId="0" applyNumberFormat="1" applyFont="1"/>
    <xf numFmtId="0" fontId="76" fillId="0" borderId="0" xfId="0" applyFont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75" fillId="0" borderId="21" xfId="0" applyFont="1" applyBorder="1" applyAlignment="1">
      <alignment horizontal="center"/>
    </xf>
    <xf numFmtId="0" fontId="75" fillId="0" borderId="21" xfId="0" applyFont="1" applyBorder="1"/>
    <xf numFmtId="0" fontId="75" fillId="0" borderId="22" xfId="0" applyFont="1" applyBorder="1"/>
    <xf numFmtId="0" fontId="75" fillId="0" borderId="23" xfId="0" applyFont="1" applyBorder="1"/>
    <xf numFmtId="49" fontId="75" fillId="0" borderId="21" xfId="0" applyNumberFormat="1" applyFont="1" applyBorder="1" applyAlignment="1">
      <alignment horizontal="center"/>
    </xf>
    <xf numFmtId="0" fontId="75" fillId="0" borderId="24" xfId="0" applyFont="1" applyBorder="1" applyAlignment="1">
      <alignment horizontal="center"/>
    </xf>
    <xf numFmtId="0" fontId="75" fillId="0" borderId="24" xfId="0" applyFont="1" applyBorder="1"/>
    <xf numFmtId="0" fontId="75" fillId="0" borderId="25" xfId="0" applyFont="1" applyBorder="1"/>
    <xf numFmtId="0" fontId="75" fillId="0" borderId="26" xfId="0" applyFont="1" applyBorder="1"/>
    <xf numFmtId="49" fontId="75" fillId="0" borderId="24" xfId="0" applyNumberFormat="1" applyFont="1" applyBorder="1" applyAlignment="1">
      <alignment horizontal="center"/>
    </xf>
    <xf numFmtId="0" fontId="75" fillId="0" borderId="18" xfId="0" applyFont="1" applyBorder="1" applyAlignment="1">
      <alignment horizontal="center"/>
    </xf>
    <xf numFmtId="0" fontId="75" fillId="0" borderId="18" xfId="0" applyFont="1" applyBorder="1"/>
    <xf numFmtId="0" fontId="75" fillId="0" borderId="19" xfId="0" applyFont="1" applyBorder="1"/>
    <xf numFmtId="0" fontId="75" fillId="0" borderId="20" xfId="0" applyFont="1" applyBorder="1"/>
    <xf numFmtId="2" fontId="8" fillId="0" borderId="24" xfId="4" applyNumberFormat="1" applyFont="1" applyFill="1" applyBorder="1" applyAlignment="1">
      <alignment horizontal="left" vertical="center" wrapText="1" shrinkToFit="1"/>
    </xf>
    <xf numFmtId="0" fontId="0" fillId="0" borderId="0" xfId="0"/>
    <xf numFmtId="0" fontId="75" fillId="0" borderId="27" xfId="0" applyFont="1" applyBorder="1" applyAlignment="1">
      <alignment horizontal="center"/>
    </xf>
    <xf numFmtId="0" fontId="75" fillId="0" borderId="27" xfId="0" applyFont="1" applyBorder="1"/>
    <xf numFmtId="0" fontId="75" fillId="0" borderId="28" xfId="0" applyFont="1" applyBorder="1"/>
    <xf numFmtId="0" fontId="75" fillId="0" borderId="29" xfId="0" applyFont="1" applyBorder="1"/>
    <xf numFmtId="49" fontId="75" fillId="0" borderId="27" xfId="0" applyNumberFormat="1" applyFont="1" applyBorder="1" applyAlignment="1">
      <alignment horizontal="center"/>
    </xf>
    <xf numFmtId="0" fontId="75" fillId="0" borderId="0" xfId="0" applyFont="1" applyAlignment="1">
      <alignment horizontal="center"/>
    </xf>
    <xf numFmtId="49" fontId="75" fillId="0" borderId="24" xfId="0" applyNumberFormat="1" applyFont="1" applyBorder="1"/>
    <xf numFmtId="49" fontId="75" fillId="0" borderId="18" xfId="0" applyNumberFormat="1" applyFont="1" applyBorder="1"/>
    <xf numFmtId="0" fontId="75" fillId="0" borderId="18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shrinkToFit="1"/>
    </xf>
    <xf numFmtId="0" fontId="8" fillId="2" borderId="15" xfId="3" applyFont="1" applyFill="1" applyBorder="1" applyAlignment="1">
      <alignment horizontal="left" vertical="center" shrinkToFit="1"/>
    </xf>
    <xf numFmtId="49" fontId="8" fillId="2" borderId="15" xfId="3" applyNumberFormat="1" applyFont="1" applyFill="1" applyBorder="1" applyAlignment="1">
      <alignment horizontal="center" vertical="center" shrinkToFit="1"/>
    </xf>
    <xf numFmtId="0" fontId="8" fillId="4" borderId="15" xfId="3" applyFont="1" applyFill="1" applyBorder="1" applyAlignment="1">
      <alignment horizontal="center" vertical="center" shrinkToFit="1"/>
    </xf>
    <xf numFmtId="0" fontId="8" fillId="2" borderId="24" xfId="3" applyFont="1" applyFill="1" applyBorder="1" applyAlignment="1">
      <alignment horizontal="left" vertical="center" shrinkToFit="1"/>
    </xf>
    <xf numFmtId="49" fontId="8" fillId="2" borderId="24" xfId="3" applyNumberFormat="1" applyFont="1" applyFill="1" applyBorder="1" applyAlignment="1">
      <alignment horizontal="center" vertical="center" shrinkToFit="1"/>
    </xf>
    <xf numFmtId="0" fontId="8" fillId="4" borderId="24" xfId="3" applyFont="1" applyFill="1" applyBorder="1" applyAlignment="1">
      <alignment horizontal="center" vertical="center" shrinkToFit="1"/>
    </xf>
    <xf numFmtId="0" fontId="8" fillId="2" borderId="16" xfId="3" applyFont="1" applyFill="1" applyBorder="1" applyAlignment="1">
      <alignment horizontal="left" vertical="center" shrinkToFit="1"/>
    </xf>
    <xf numFmtId="0" fontId="8" fillId="2" borderId="25" xfId="3" applyFont="1" applyFill="1" applyBorder="1" applyAlignment="1">
      <alignment horizontal="left" vertical="center" shrinkToFit="1"/>
    </xf>
    <xf numFmtId="0" fontId="8" fillId="2" borderId="17" xfId="3" applyFont="1" applyFill="1" applyBorder="1" applyAlignment="1">
      <alignment horizontal="left" vertical="center" shrinkToFit="1"/>
    </xf>
    <xf numFmtId="0" fontId="8" fillId="2" borderId="26" xfId="3" applyFont="1" applyFill="1" applyBorder="1" applyAlignment="1">
      <alignment horizontal="left" vertical="center" shrinkToFit="1"/>
    </xf>
  </cellXfs>
  <cellStyles count="25">
    <cellStyle name="Comma 2" xfId="11"/>
    <cellStyle name="Normal" xfId="0" builtinId="0"/>
    <cellStyle name="Normal 2" xfId="2"/>
    <cellStyle name="Normal 2 2" xfId="1"/>
    <cellStyle name="Normal 2 2 2" xfId="12"/>
    <cellStyle name="Normal 2 2 3" xfId="6"/>
    <cellStyle name="Normal 2 3" xfId="9"/>
    <cellStyle name="Normal 2 3 2" xfId="13"/>
    <cellStyle name="Normal 2 4" xfId="10"/>
    <cellStyle name="Normal 3" xfId="4"/>
    <cellStyle name="Normal 3 2" xfId="14"/>
    <cellStyle name="Normal 3 2 2" xfId="15"/>
    <cellStyle name="Normal 3 3" xfId="16"/>
    <cellStyle name="Normal 4" xfId="5"/>
    <cellStyle name="Normal 4 2" xfId="8"/>
    <cellStyle name="Normal 4 2 2" xfId="18"/>
    <cellStyle name="Normal 4 3" xfId="17"/>
    <cellStyle name="Normal 5" xfId="19"/>
    <cellStyle name="Normal 6" xfId="20"/>
    <cellStyle name="Normal 7" xfId="21"/>
    <cellStyle name="Normal 7 2" xfId="22"/>
    <cellStyle name="Normal 9 2 2" xfId="23"/>
    <cellStyle name="Normal_Copy of sanh sach tot nghiep k42" xfId="3"/>
    <cellStyle name="Normal_DS du kien tn k46 dot 2" xfId="7"/>
    <cellStyle name="Percent 2" xfId="2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238125</xdr:rowOff>
    </xdr:from>
    <xdr:to>
      <xdr:col>2</xdr:col>
      <xdr:colOff>752475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A12888F-E631-4A5A-984F-3D92AA1138C4}"/>
            </a:ext>
          </a:extLst>
        </xdr:cNvPr>
        <xdr:cNvCxnSpPr/>
      </xdr:nvCxnSpPr>
      <xdr:spPr>
        <a:xfrm>
          <a:off x="542925" y="438150"/>
          <a:ext cx="1333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335495</xdr:colOff>
      <xdr:row>1</xdr:row>
      <xdr:rowOff>238125</xdr:rowOff>
    </xdr:from>
    <xdr:to>
      <xdr:col>13</xdr:col>
      <xdr:colOff>165104</xdr:colOff>
      <xdr:row>1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60CACE2-7EE6-439A-8A83-C21B06337C01}"/>
            </a:ext>
          </a:extLst>
        </xdr:cNvPr>
        <xdr:cNvCxnSpPr/>
      </xdr:nvCxnSpPr>
      <xdr:spPr>
        <a:xfrm>
          <a:off x="5326595" y="438150"/>
          <a:ext cx="18870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238125</xdr:rowOff>
    </xdr:from>
    <xdr:to>
      <xdr:col>2</xdr:col>
      <xdr:colOff>838200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85169B5-99D8-4693-8775-E890B052E93A}"/>
            </a:ext>
          </a:extLst>
        </xdr:cNvPr>
        <xdr:cNvCxnSpPr/>
      </xdr:nvCxnSpPr>
      <xdr:spPr>
        <a:xfrm>
          <a:off x="542925" y="438150"/>
          <a:ext cx="1381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218021</xdr:colOff>
      <xdr:row>1</xdr:row>
      <xdr:rowOff>238125</xdr:rowOff>
    </xdr:from>
    <xdr:to>
      <xdr:col>15</xdr:col>
      <xdr:colOff>109013</xdr:colOff>
      <xdr:row>1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1BF86F8-267B-45AE-8854-B43E3B29B05D}"/>
            </a:ext>
          </a:extLst>
        </xdr:cNvPr>
        <xdr:cNvCxnSpPr/>
      </xdr:nvCxnSpPr>
      <xdr:spPr>
        <a:xfrm>
          <a:off x="5637746" y="438150"/>
          <a:ext cx="186266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442384</xdr:colOff>
      <xdr:row>1</xdr:row>
      <xdr:rowOff>209550</xdr:rowOff>
    </xdr:from>
    <xdr:to>
      <xdr:col>3</xdr:col>
      <xdr:colOff>237068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094ACD9-07CB-42C5-85F5-8187D8AC6D43}"/>
            </a:ext>
          </a:extLst>
        </xdr:cNvPr>
        <xdr:cNvCxnSpPr/>
      </xdr:nvCxnSpPr>
      <xdr:spPr>
        <a:xfrm>
          <a:off x="775759" y="409575"/>
          <a:ext cx="130915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465669</xdr:colOff>
      <xdr:row>2</xdr:row>
      <xdr:rowOff>10583</xdr:rowOff>
    </xdr:from>
    <xdr:to>
      <xdr:col>16</xdr:col>
      <xdr:colOff>240614</xdr:colOff>
      <xdr:row>2</xdr:row>
      <xdr:rowOff>10583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6A5EDBC-0BB4-4E65-B8EB-0429B128E14B}"/>
            </a:ext>
          </a:extLst>
        </xdr:cNvPr>
        <xdr:cNvCxnSpPr/>
      </xdr:nvCxnSpPr>
      <xdr:spPr>
        <a:xfrm>
          <a:off x="6075894" y="420158"/>
          <a:ext cx="187997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238125</xdr:rowOff>
    </xdr:from>
    <xdr:to>
      <xdr:col>3</xdr:col>
      <xdr:colOff>247650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8C3D9A8-F561-4902-B9E9-F4E8AF7B1640}"/>
            </a:ext>
          </a:extLst>
        </xdr:cNvPr>
        <xdr:cNvCxnSpPr/>
      </xdr:nvCxnSpPr>
      <xdr:spPr>
        <a:xfrm>
          <a:off x="1200150" y="381000"/>
          <a:ext cx="876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2</xdr:row>
      <xdr:rowOff>0</xdr:rowOff>
    </xdr:from>
    <xdr:to>
      <xdr:col>14</xdr:col>
      <xdr:colOff>609600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B49DA6B-8923-44D0-8914-4ED74D85188B}"/>
            </a:ext>
          </a:extLst>
        </xdr:cNvPr>
        <xdr:cNvCxnSpPr/>
      </xdr:nvCxnSpPr>
      <xdr:spPr>
        <a:xfrm>
          <a:off x="6286500" y="381000"/>
          <a:ext cx="2857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F3E6FD1-8502-4ED8-81C0-4FC5C785183A}"/>
            </a:ext>
          </a:extLst>
        </xdr:cNvPr>
        <xdr:cNvCxnSpPr/>
      </xdr:nvCxnSpPr>
      <xdr:spPr>
        <a:xfrm>
          <a:off x="495300" y="381000"/>
          <a:ext cx="1552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00FA8D-ED3C-4192-BED5-A1DF8B0BF6BB}"/>
            </a:ext>
          </a:extLst>
        </xdr:cNvPr>
        <xdr:cNvCxnSpPr/>
      </xdr:nvCxnSpPr>
      <xdr:spPr>
        <a:xfrm>
          <a:off x="4733925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201083</xdr:rowOff>
    </xdr:from>
    <xdr:to>
      <xdr:col>3</xdr:col>
      <xdr:colOff>228600</xdr:colOff>
      <xdr:row>1</xdr:row>
      <xdr:rowOff>201083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8B5517-A526-47BE-B241-389B53555885}"/>
            </a:ext>
          </a:extLst>
        </xdr:cNvPr>
        <xdr:cNvCxnSpPr/>
      </xdr:nvCxnSpPr>
      <xdr:spPr>
        <a:xfrm>
          <a:off x="838200" y="401108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201081</xdr:colOff>
      <xdr:row>2</xdr:row>
      <xdr:rowOff>10583</xdr:rowOff>
    </xdr:from>
    <xdr:to>
      <xdr:col>13</xdr:col>
      <xdr:colOff>306914</xdr:colOff>
      <xdr:row>2</xdr:row>
      <xdr:rowOff>10583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CDB5CC1-2503-458B-AFC2-8311DC1DF936}"/>
            </a:ext>
          </a:extLst>
        </xdr:cNvPr>
        <xdr:cNvCxnSpPr/>
      </xdr:nvCxnSpPr>
      <xdr:spPr>
        <a:xfrm>
          <a:off x="5468406" y="410633"/>
          <a:ext cx="18108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10582</xdr:rowOff>
    </xdr:from>
    <xdr:to>
      <xdr:col>3</xdr:col>
      <xdr:colOff>228600</xdr:colOff>
      <xdr:row>2</xdr:row>
      <xdr:rowOff>10582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1A73EE-7F04-424C-A284-922552D33437}"/>
            </a:ext>
          </a:extLst>
        </xdr:cNvPr>
        <xdr:cNvCxnSpPr/>
      </xdr:nvCxnSpPr>
      <xdr:spPr>
        <a:xfrm>
          <a:off x="838200" y="410632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174479</xdr:colOff>
      <xdr:row>2</xdr:row>
      <xdr:rowOff>0</xdr:rowOff>
    </xdr:from>
    <xdr:to>
      <xdr:col>15</xdr:col>
      <xdr:colOff>266844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F463E80-A778-4EAE-9904-7BF8CA4AD781}"/>
            </a:ext>
          </a:extLst>
        </xdr:cNvPr>
        <xdr:cNvCxnSpPr/>
      </xdr:nvCxnSpPr>
      <xdr:spPr>
        <a:xfrm>
          <a:off x="5927579" y="400050"/>
          <a:ext cx="17973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0</xdr:rowOff>
    </xdr:from>
    <xdr:to>
      <xdr:col>2</xdr:col>
      <xdr:colOff>742950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72CDFD8-6AD9-4B56-97AE-F10DAD84CF2F}"/>
            </a:ext>
          </a:extLst>
        </xdr:cNvPr>
        <xdr:cNvCxnSpPr/>
      </xdr:nvCxnSpPr>
      <xdr:spPr>
        <a:xfrm>
          <a:off x="533400" y="409575"/>
          <a:ext cx="1295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</xdr:row>
      <xdr:rowOff>0</xdr:rowOff>
    </xdr:from>
    <xdr:to>
      <xdr:col>14</xdr:col>
      <xdr:colOff>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6863FC-F980-48BC-B5E0-4D05F292B827}"/>
            </a:ext>
          </a:extLst>
        </xdr:cNvPr>
        <xdr:cNvCxnSpPr/>
      </xdr:nvCxnSpPr>
      <xdr:spPr>
        <a:xfrm>
          <a:off x="5534025" y="409575"/>
          <a:ext cx="1838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&#212;NG%20VI&#7878;C/D&#7918;%20LI&#7878;U%20L&#192;M%20VI&#7878;C%20ONLINE/X&#201;T%20T&#7888;T%20NGHI&#7878;P%20K52,K48,K47,CD16%20V&#192;%20CT2/X&#201;T%20T&#7888;T%20NGHI&#7878;P%20K52%20V&#192;%20KH&#211;A%20C&#360;%20(2019,2020)/T2-2022/G&#7917;i%20Quy&#7871;t%20&#272;T_TN_T2_2022_hocph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C&#212;NG%20VI&#7878;C\D&#7918;%20LI&#7878;U%20L&#192;M%20VI&#7878;C%20ONLINE\X&#201;T%20T&#7888;T%20NGHI&#7878;P%20K52,K48,K47,CD16%20V&#192;%20CT2\X&#201;T%20T&#7888;T%20NGHI&#7878;P%20K52%20V&#192;%20KH&#211;A%20C&#360;%20(2019,2020)\T2-2022\&#272;&#417;n%20x&#233;t%20t&#7889;t%20nghi&#7879;p%20nh&#7853;n%20mail%20stt%201437%20+%2023%20&#273;&#417;n%20Truc%20tiep%20(tr&#7915;%20tr&#249;ng%20c&#242;n%20tong%201357%20&#273;&#417;n)%2014_02_22.xlsx?B44F8D6F" TargetMode="External"/><Relationship Id="rId1" Type="http://schemas.openxmlformats.org/officeDocument/2006/relationships/externalLinkPath" Target="file:///\\B44F8D6F\&#272;&#417;n%20x&#233;t%20t&#7889;t%20nghi&#7879;p%20nh&#7853;n%20mail%20stt%201437%20+%2023%20&#273;&#417;n%20Truc%20tiep%20(tr&#7915;%20tr&#249;ng%20c&#242;n%20tong%201357%20&#273;&#417;n)%2014_02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 BẰNG 1"/>
      <sheetName val="NỢ BẰNG 2"/>
    </sheetNames>
    <sheetDataSet>
      <sheetData sheetId="0">
        <row r="5">
          <cell r="C5" t="str">
            <v>15D140211</v>
          </cell>
        </row>
        <row r="6">
          <cell r="C6" t="str">
            <v>16D130123</v>
          </cell>
        </row>
        <row r="7">
          <cell r="C7" t="str">
            <v>16D100135</v>
          </cell>
        </row>
        <row r="8">
          <cell r="C8" t="str">
            <v>16D130279</v>
          </cell>
        </row>
        <row r="9">
          <cell r="C9" t="str">
            <v>15D110251</v>
          </cell>
        </row>
        <row r="10">
          <cell r="C10" t="str">
            <v>15D240159</v>
          </cell>
        </row>
        <row r="11">
          <cell r="C11" t="str">
            <v>16D130288</v>
          </cell>
        </row>
        <row r="12">
          <cell r="C12" t="str">
            <v>17D100210</v>
          </cell>
        </row>
        <row r="13">
          <cell r="C13" t="str">
            <v>16D150576</v>
          </cell>
        </row>
        <row r="14">
          <cell r="C14" t="str">
            <v>16D140251</v>
          </cell>
        </row>
        <row r="15">
          <cell r="C15" t="str">
            <v>17D170079</v>
          </cell>
        </row>
        <row r="16">
          <cell r="C16" t="str">
            <v>17D170338</v>
          </cell>
        </row>
        <row r="17">
          <cell r="C17" t="str">
            <v>17D190009</v>
          </cell>
        </row>
        <row r="18">
          <cell r="C18" t="str">
            <v>17D190221</v>
          </cell>
        </row>
        <row r="19">
          <cell r="C19" t="str">
            <v>14D160406</v>
          </cell>
        </row>
        <row r="20">
          <cell r="C20" t="str">
            <v>14D200240</v>
          </cell>
        </row>
        <row r="21">
          <cell r="C21" t="str">
            <v>15D120073</v>
          </cell>
        </row>
        <row r="22">
          <cell r="C22" t="str">
            <v>15D150264</v>
          </cell>
        </row>
        <row r="23">
          <cell r="C23" t="str">
            <v>15D100346</v>
          </cell>
        </row>
        <row r="24">
          <cell r="C24" t="str">
            <v>17D120186</v>
          </cell>
        </row>
        <row r="25">
          <cell r="C25" t="str">
            <v>16D150144</v>
          </cell>
        </row>
        <row r="26">
          <cell r="C26" t="str">
            <v>17D180010</v>
          </cell>
        </row>
        <row r="27">
          <cell r="C27" t="str">
            <v>17D190006</v>
          </cell>
        </row>
        <row r="28">
          <cell r="C28" t="str">
            <v>18D150281</v>
          </cell>
        </row>
        <row r="29">
          <cell r="C29" t="str">
            <v>18D130103</v>
          </cell>
        </row>
        <row r="30">
          <cell r="C30" t="str">
            <v>18D180144</v>
          </cell>
        </row>
        <row r="31">
          <cell r="C31" t="str">
            <v>18D180252</v>
          </cell>
        </row>
        <row r="32">
          <cell r="C32" t="str">
            <v>16D200173</v>
          </cell>
        </row>
        <row r="33">
          <cell r="C33" t="str">
            <v>16D140303</v>
          </cell>
        </row>
        <row r="34">
          <cell r="C34" t="str">
            <v>16D160369</v>
          </cell>
        </row>
        <row r="35">
          <cell r="C35" t="str">
            <v>16D150305</v>
          </cell>
        </row>
        <row r="36">
          <cell r="C36" t="str">
            <v>16D150544</v>
          </cell>
        </row>
        <row r="37">
          <cell r="C37" t="str">
            <v>16D250048</v>
          </cell>
        </row>
        <row r="38">
          <cell r="C38" t="str">
            <v>16D190037</v>
          </cell>
        </row>
        <row r="39">
          <cell r="C39" t="str">
            <v>16D120092</v>
          </cell>
        </row>
        <row r="40">
          <cell r="C40" t="str">
            <v>16D200036</v>
          </cell>
        </row>
        <row r="41">
          <cell r="C41" t="str">
            <v>16D100105</v>
          </cell>
        </row>
        <row r="42">
          <cell r="C42" t="str">
            <v>16D200164</v>
          </cell>
        </row>
        <row r="43">
          <cell r="C43" t="str">
            <v>16D155040</v>
          </cell>
        </row>
        <row r="44">
          <cell r="C44" t="str">
            <v>17D260209</v>
          </cell>
        </row>
        <row r="45">
          <cell r="C45" t="str">
            <v>17D200104</v>
          </cell>
        </row>
        <row r="46">
          <cell r="C46" t="str">
            <v>16D150213</v>
          </cell>
        </row>
        <row r="47">
          <cell r="C47" t="str">
            <v>17D120001</v>
          </cell>
        </row>
        <row r="48">
          <cell r="C48" t="str">
            <v>17D150086</v>
          </cell>
        </row>
        <row r="49">
          <cell r="C49" t="str">
            <v>17D150214</v>
          </cell>
        </row>
        <row r="50">
          <cell r="C50" t="str">
            <v>17D130073</v>
          </cell>
        </row>
        <row r="51">
          <cell r="C51" t="str">
            <v>17D180254</v>
          </cell>
        </row>
        <row r="52">
          <cell r="C52" t="str">
            <v>17D210208</v>
          </cell>
        </row>
        <row r="53">
          <cell r="C53" t="str">
            <v>18D120336</v>
          </cell>
        </row>
        <row r="54">
          <cell r="C54" t="str">
            <v>18D280088</v>
          </cell>
        </row>
        <row r="55">
          <cell r="C55" t="str">
            <v>13D210230</v>
          </cell>
        </row>
        <row r="56">
          <cell r="C56" t="str">
            <v>15D220122</v>
          </cell>
        </row>
        <row r="57">
          <cell r="C57" t="str">
            <v>15D120314</v>
          </cell>
        </row>
        <row r="58">
          <cell r="C58" t="str">
            <v>16D110006</v>
          </cell>
        </row>
        <row r="59">
          <cell r="C59" t="str">
            <v>16D120403</v>
          </cell>
        </row>
        <row r="60">
          <cell r="C60" t="str">
            <v>16D130086</v>
          </cell>
        </row>
        <row r="61">
          <cell r="C61" t="str">
            <v>16D120354</v>
          </cell>
        </row>
        <row r="62">
          <cell r="C62" t="str">
            <v>17D250016</v>
          </cell>
        </row>
        <row r="63">
          <cell r="C63" t="str">
            <v>17D180261</v>
          </cell>
        </row>
        <row r="64">
          <cell r="C64" t="str">
            <v>16D110046</v>
          </cell>
        </row>
        <row r="65">
          <cell r="C65" t="str">
            <v>17D110144</v>
          </cell>
        </row>
        <row r="66">
          <cell r="C66" t="str">
            <v>17D120163</v>
          </cell>
        </row>
        <row r="67">
          <cell r="C67" t="str">
            <v>17D220139</v>
          </cell>
        </row>
        <row r="68">
          <cell r="C68" t="str">
            <v>17D210071</v>
          </cell>
        </row>
        <row r="69">
          <cell r="C69" t="str">
            <v>16D180456</v>
          </cell>
        </row>
        <row r="70">
          <cell r="C70" t="str">
            <v>16D180048</v>
          </cell>
        </row>
        <row r="71">
          <cell r="C71" t="str">
            <v>16D105080</v>
          </cell>
        </row>
        <row r="72">
          <cell r="C72" t="str">
            <v>17D155008</v>
          </cell>
        </row>
        <row r="73">
          <cell r="C73" t="str">
            <v>17D260208</v>
          </cell>
        </row>
        <row r="74">
          <cell r="C74" t="str">
            <v>17D180038</v>
          </cell>
        </row>
        <row r="75">
          <cell r="C75" t="str">
            <v>17D185002</v>
          </cell>
        </row>
        <row r="76">
          <cell r="C76" t="str">
            <v>17D185018</v>
          </cell>
        </row>
        <row r="77">
          <cell r="C77" t="str">
            <v>17D185022</v>
          </cell>
        </row>
        <row r="78">
          <cell r="C78" t="str">
            <v>17D140292</v>
          </cell>
        </row>
        <row r="79">
          <cell r="C79" t="str">
            <v>17D190065</v>
          </cell>
        </row>
        <row r="80">
          <cell r="C80" t="str">
            <v>18D100103</v>
          </cell>
        </row>
        <row r="81">
          <cell r="C81" t="str">
            <v>18D110022</v>
          </cell>
        </row>
        <row r="82">
          <cell r="C82" t="str">
            <v>18D150151</v>
          </cell>
        </row>
        <row r="83">
          <cell r="C83" t="str">
            <v>18D130115</v>
          </cell>
        </row>
        <row r="84">
          <cell r="C84" t="str">
            <v>18D107098</v>
          </cell>
        </row>
        <row r="85">
          <cell r="C85" t="str">
            <v>18D100039</v>
          </cell>
        </row>
        <row r="86">
          <cell r="C86" t="str">
            <v>18D110037</v>
          </cell>
        </row>
        <row r="87">
          <cell r="C87" t="str">
            <v>18D110046</v>
          </cell>
        </row>
        <row r="88">
          <cell r="C88" t="str">
            <v>18D250068</v>
          </cell>
        </row>
        <row r="89">
          <cell r="C89" t="str">
            <v>18D250084</v>
          </cell>
        </row>
        <row r="90">
          <cell r="C90" t="str">
            <v>18D110219</v>
          </cell>
        </row>
        <row r="91">
          <cell r="C91" t="str">
            <v>18D250229</v>
          </cell>
        </row>
        <row r="92">
          <cell r="C92" t="str">
            <v>18D120206</v>
          </cell>
        </row>
        <row r="93">
          <cell r="C93" t="str">
            <v>18D120322</v>
          </cell>
        </row>
        <row r="94">
          <cell r="C94" t="str">
            <v>18D130166</v>
          </cell>
        </row>
        <row r="95">
          <cell r="C95" t="str">
            <v>18D130188</v>
          </cell>
        </row>
        <row r="96">
          <cell r="C96" t="str">
            <v>18D130200</v>
          </cell>
        </row>
        <row r="97">
          <cell r="C97" t="str">
            <v>18D180186</v>
          </cell>
        </row>
        <row r="98">
          <cell r="C98" t="str">
            <v>18D140067</v>
          </cell>
        </row>
        <row r="99">
          <cell r="C99" t="str">
            <v>18D140113</v>
          </cell>
        </row>
        <row r="100">
          <cell r="C100" t="str">
            <v>18D140203</v>
          </cell>
        </row>
        <row r="101">
          <cell r="C101" t="str">
            <v>18D140205</v>
          </cell>
        </row>
        <row r="102">
          <cell r="C102" t="str">
            <v>18D200010</v>
          </cell>
        </row>
        <row r="103">
          <cell r="C103" t="str">
            <v>18D200153</v>
          </cell>
        </row>
        <row r="104">
          <cell r="C104" t="str">
            <v>18D190019</v>
          </cell>
        </row>
        <row r="105">
          <cell r="C105" t="str">
            <v>18D220082</v>
          </cell>
        </row>
        <row r="106">
          <cell r="C106" t="str">
            <v>18D220197</v>
          </cell>
        </row>
        <row r="107">
          <cell r="C107" t="str">
            <v>18D220216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T5"/>
      <sheetName val="Đơn T10"/>
      <sheetName val="Đơn 25 T10"/>
      <sheetName val="Đơn xtn 14_02_22"/>
      <sheetName val="thong ke nhan dơn"/>
      <sheetName val="Sheet1"/>
      <sheetName val="SỔ NHẬN ĐƠN"/>
      <sheetName val="Sheet2"/>
      <sheetName val="Sheet4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16D120360</v>
          </cell>
          <cell r="C2" t="str">
            <v>Nguyễn Ngọc</v>
          </cell>
          <cell r="D2" t="str">
            <v>Hà</v>
          </cell>
          <cell r="E2" t="str">
            <v>07/05/1998</v>
          </cell>
          <cell r="F2" t="str">
            <v>Nữ</v>
          </cell>
          <cell r="G2" t="str">
            <v>K52C5</v>
          </cell>
          <cell r="H2">
            <v>17</v>
          </cell>
        </row>
        <row r="3">
          <cell r="B3" t="str">
            <v>16D170379</v>
          </cell>
          <cell r="C3" t="str">
            <v>Đỗ Hà</v>
          </cell>
          <cell r="D3" t="str">
            <v>Mi</v>
          </cell>
          <cell r="E3" t="str">
            <v>30/12/1998</v>
          </cell>
          <cell r="F3" t="str">
            <v>Nữ</v>
          </cell>
          <cell r="G3" t="str">
            <v>K52N6</v>
          </cell>
          <cell r="H3">
            <v>16</v>
          </cell>
        </row>
        <row r="4">
          <cell r="B4" t="str">
            <v>17D140271</v>
          </cell>
          <cell r="C4" t="str">
            <v>Nguyễn Thị</v>
          </cell>
          <cell r="D4" t="str">
            <v>An</v>
          </cell>
          <cell r="E4" t="str">
            <v>27/09/1999</v>
          </cell>
          <cell r="F4" t="str">
            <v>Nữ</v>
          </cell>
          <cell r="G4" t="str">
            <v>K53I5</v>
          </cell>
          <cell r="H4">
            <v>18</v>
          </cell>
        </row>
        <row r="5">
          <cell r="B5" t="str">
            <v>16D220066</v>
          </cell>
          <cell r="C5" t="str">
            <v>Trần Thị Thúy</v>
          </cell>
          <cell r="D5" t="str">
            <v>Hằng</v>
          </cell>
          <cell r="E5" t="str">
            <v>13/06/1998</v>
          </cell>
          <cell r="F5" t="str">
            <v>Nữ</v>
          </cell>
          <cell r="G5" t="str">
            <v>K52T2</v>
          </cell>
          <cell r="H5">
            <v>118</v>
          </cell>
        </row>
        <row r="6">
          <cell r="B6" t="str">
            <v>17D130248</v>
          </cell>
          <cell r="C6" t="str">
            <v>Nguyễn Thị</v>
          </cell>
          <cell r="D6" t="str">
            <v>Thúy</v>
          </cell>
          <cell r="E6" t="str">
            <v>16/10/1999</v>
          </cell>
          <cell r="F6" t="str">
            <v>Nữ</v>
          </cell>
          <cell r="G6" t="str">
            <v>K53E4</v>
          </cell>
          <cell r="H6">
            <v>115</v>
          </cell>
        </row>
        <row r="7">
          <cell r="B7" t="str">
            <v>17D180229</v>
          </cell>
          <cell r="C7" t="str">
            <v>Lê Thị Hà</v>
          </cell>
          <cell r="D7" t="str">
            <v>Trang</v>
          </cell>
          <cell r="E7" t="str">
            <v>29/10/1999</v>
          </cell>
          <cell r="F7" t="str">
            <v>Nữ</v>
          </cell>
          <cell r="G7" t="str">
            <v>K53H4</v>
          </cell>
          <cell r="H7">
            <v>122</v>
          </cell>
        </row>
        <row r="8">
          <cell r="B8" t="str">
            <v>17D220279</v>
          </cell>
          <cell r="C8" t="str">
            <v>Nguyễn Thị</v>
          </cell>
          <cell r="D8" t="str">
            <v>Tựa</v>
          </cell>
          <cell r="E8" t="str">
            <v>14/12/1999</v>
          </cell>
          <cell r="F8" t="str">
            <v>Nữ</v>
          </cell>
          <cell r="G8" t="str">
            <v>K53T5</v>
          </cell>
          <cell r="H8">
            <v>119</v>
          </cell>
        </row>
        <row r="9">
          <cell r="B9" t="str">
            <v>17D210303</v>
          </cell>
          <cell r="C9" t="str">
            <v>Trần Phương</v>
          </cell>
          <cell r="D9" t="str">
            <v>Châm</v>
          </cell>
          <cell r="E9" t="str">
            <v>12/10/1999</v>
          </cell>
          <cell r="F9" t="str">
            <v>Nữ</v>
          </cell>
          <cell r="G9" t="str">
            <v>K53U6</v>
          </cell>
          <cell r="H9">
            <v>117</v>
          </cell>
        </row>
        <row r="10">
          <cell r="B10" t="str">
            <v>18D107004</v>
          </cell>
          <cell r="C10" t="str">
            <v>Lê Thị Thanh</v>
          </cell>
          <cell r="D10" t="str">
            <v>Bình</v>
          </cell>
          <cell r="E10" t="str">
            <v>15/07/2000</v>
          </cell>
          <cell r="F10" t="str">
            <v>Nữ</v>
          </cell>
          <cell r="G10" t="str">
            <v>K54QT1</v>
          </cell>
          <cell r="H10">
            <v>121</v>
          </cell>
        </row>
        <row r="11">
          <cell r="B11" t="str">
            <v>17D160333</v>
          </cell>
          <cell r="C11" t="str">
            <v>Phùng Thị Minh</v>
          </cell>
          <cell r="D11" t="str">
            <v>Thúy</v>
          </cell>
          <cell r="E11" t="str">
            <v>24/03/1999</v>
          </cell>
          <cell r="F11" t="str">
            <v>Nữ</v>
          </cell>
          <cell r="G11" t="str">
            <v>K53F6</v>
          </cell>
          <cell r="H11">
            <v>20</v>
          </cell>
        </row>
        <row r="12">
          <cell r="B12" t="str">
            <v>18D107040</v>
          </cell>
          <cell r="C12" t="str">
            <v>Nguyễn Thu Ánh</v>
          </cell>
          <cell r="D12" t="str">
            <v>Quyên</v>
          </cell>
          <cell r="E12" t="str">
            <v>23/09/2000</v>
          </cell>
          <cell r="F12" t="str">
            <v>Nữ</v>
          </cell>
          <cell r="G12" t="str">
            <v>K54QT1</v>
          </cell>
          <cell r="H12">
            <v>19</v>
          </cell>
        </row>
        <row r="13">
          <cell r="B13" t="str">
            <v>16D130284</v>
          </cell>
          <cell r="C13" t="str">
            <v>Lại Thị</v>
          </cell>
          <cell r="D13" t="str">
            <v>Thúy</v>
          </cell>
          <cell r="E13" t="str">
            <v>29/06/1998</v>
          </cell>
          <cell r="F13" t="str">
            <v>Nữ</v>
          </cell>
          <cell r="G13" t="str">
            <v>K52E4</v>
          </cell>
          <cell r="H13">
            <v>114</v>
          </cell>
        </row>
        <row r="14">
          <cell r="B14" t="str">
            <v>16D140252</v>
          </cell>
          <cell r="C14" t="str">
            <v>Nguyễn Thị</v>
          </cell>
          <cell r="D14" t="str">
            <v>Thơm</v>
          </cell>
          <cell r="E14" t="str">
            <v>08/01/1998</v>
          </cell>
          <cell r="F14" t="str">
            <v>Nữ</v>
          </cell>
          <cell r="G14" t="str">
            <v>K52I4</v>
          </cell>
          <cell r="H14">
            <v>123</v>
          </cell>
        </row>
        <row r="15">
          <cell r="B15" t="str">
            <v>17D260117</v>
          </cell>
          <cell r="C15" t="str">
            <v>Lê Thị Minh</v>
          </cell>
          <cell r="D15" t="str">
            <v>Tâm</v>
          </cell>
          <cell r="E15" t="str">
            <v>06/07/1999</v>
          </cell>
          <cell r="F15" t="str">
            <v>Nữ</v>
          </cell>
          <cell r="G15" t="str">
            <v>K53EK2</v>
          </cell>
          <cell r="H15">
            <v>124</v>
          </cell>
        </row>
        <row r="16">
          <cell r="B16" t="str">
            <v>17D220191</v>
          </cell>
          <cell r="C16" t="str">
            <v>Trần Thu</v>
          </cell>
          <cell r="D16" t="str">
            <v>Hà</v>
          </cell>
          <cell r="E16" t="str">
            <v>16/09/1999</v>
          </cell>
          <cell r="F16" t="str">
            <v>Nữ</v>
          </cell>
          <cell r="G16" t="str">
            <v>K53T4</v>
          </cell>
          <cell r="H16">
            <v>22</v>
          </cell>
        </row>
        <row r="17">
          <cell r="B17" t="str">
            <v>18D107022</v>
          </cell>
          <cell r="C17" t="str">
            <v>Nguyễn Thị</v>
          </cell>
          <cell r="D17" t="str">
            <v>Hường</v>
          </cell>
          <cell r="E17" t="str">
            <v>16/01/2000</v>
          </cell>
          <cell r="F17" t="str">
            <v>Nữ</v>
          </cell>
          <cell r="G17" t="str">
            <v>K54QT1</v>
          </cell>
          <cell r="H17">
            <v>21</v>
          </cell>
        </row>
        <row r="18">
          <cell r="B18" t="str">
            <v>16D210076</v>
          </cell>
          <cell r="C18" t="str">
            <v>Vi Thị</v>
          </cell>
          <cell r="D18" t="str">
            <v>Duyên</v>
          </cell>
          <cell r="E18" t="str">
            <v>02/03/1998</v>
          </cell>
          <cell r="F18" t="str">
            <v>Nữ</v>
          </cell>
          <cell r="G18" t="str">
            <v>K52U2</v>
          </cell>
          <cell r="H18">
            <v>23</v>
          </cell>
        </row>
        <row r="19">
          <cell r="B19" t="str">
            <v>17D100043</v>
          </cell>
          <cell r="C19" t="str">
            <v>Nguyễn Đình</v>
          </cell>
          <cell r="D19" t="str">
            <v>Vinh</v>
          </cell>
          <cell r="E19" t="str">
            <v>07/03/1999</v>
          </cell>
          <cell r="F19" t="str">
            <v>Nam</v>
          </cell>
          <cell r="G19" t="str">
            <v>K53A1</v>
          </cell>
          <cell r="H19">
            <v>24</v>
          </cell>
        </row>
        <row r="20">
          <cell r="B20" t="str">
            <v>17D100091</v>
          </cell>
          <cell r="C20" t="str">
            <v>Nguyễn Ngọc Minh</v>
          </cell>
          <cell r="D20" t="str">
            <v>Phương</v>
          </cell>
          <cell r="E20" t="str">
            <v>25/11/1999</v>
          </cell>
          <cell r="F20" t="str">
            <v>Nữ</v>
          </cell>
          <cell r="G20" t="str">
            <v>K53A2</v>
          </cell>
          <cell r="H20">
            <v>25</v>
          </cell>
        </row>
        <row r="21">
          <cell r="B21" t="str">
            <v>17D100219</v>
          </cell>
          <cell r="C21" t="str">
            <v>Nguyễn Thị</v>
          </cell>
          <cell r="D21" t="str">
            <v>Trang</v>
          </cell>
          <cell r="E21" t="str">
            <v>08/04/1999</v>
          </cell>
          <cell r="F21" t="str">
            <v>Nữ</v>
          </cell>
          <cell r="G21" t="str">
            <v>K53A4</v>
          </cell>
          <cell r="H21">
            <v>26</v>
          </cell>
        </row>
        <row r="22">
          <cell r="B22" t="str">
            <v>17D100506</v>
          </cell>
          <cell r="C22" t="str">
            <v>Đoàn Thị</v>
          </cell>
          <cell r="D22" t="str">
            <v>Ngân</v>
          </cell>
          <cell r="E22" t="str">
            <v>09/05/1999</v>
          </cell>
          <cell r="F22" t="str">
            <v>Nữ</v>
          </cell>
          <cell r="G22" t="str">
            <v>K53A9</v>
          </cell>
          <cell r="H22">
            <v>28</v>
          </cell>
        </row>
        <row r="23">
          <cell r="B23" t="str">
            <v>H16D190002</v>
          </cell>
          <cell r="C23" t="str">
            <v>Vũ Lương Minh</v>
          </cell>
          <cell r="D23" t="str">
            <v>Anh</v>
          </cell>
          <cell r="E23">
            <v>27</v>
          </cell>
          <cell r="F23" t="str">
            <v>K22H</v>
          </cell>
          <cell r="G23" t="str">
            <v>K22H</v>
          </cell>
          <cell r="H23">
            <v>27</v>
          </cell>
        </row>
        <row r="24">
          <cell r="B24" t="str">
            <v>17D160148</v>
          </cell>
          <cell r="C24" t="str">
            <v>Đoàn Thị</v>
          </cell>
          <cell r="D24" t="str">
            <v>Phương</v>
          </cell>
          <cell r="E24" t="str">
            <v>01/03/1999</v>
          </cell>
          <cell r="F24" t="str">
            <v>Nữ</v>
          </cell>
          <cell r="G24" t="str">
            <v>K53F3</v>
          </cell>
          <cell r="H24" t="str">
            <v>T1</v>
          </cell>
        </row>
        <row r="25">
          <cell r="B25" t="str">
            <v>17D160223</v>
          </cell>
          <cell r="C25" t="str">
            <v>Trần Thị</v>
          </cell>
          <cell r="D25" t="str">
            <v>Phương</v>
          </cell>
          <cell r="E25" t="str">
            <v>18/04/1999</v>
          </cell>
          <cell r="F25" t="str">
            <v>Nữ</v>
          </cell>
          <cell r="G25" t="str">
            <v>K53F4</v>
          </cell>
          <cell r="H25" t="str">
            <v>T2</v>
          </cell>
        </row>
        <row r="26">
          <cell r="B26" t="str">
            <v>17D100511</v>
          </cell>
          <cell r="C26" t="str">
            <v>Vương Thị Hồng</v>
          </cell>
          <cell r="D26" t="str">
            <v>Phượng</v>
          </cell>
          <cell r="E26" t="str">
            <v>12/04/1999</v>
          </cell>
          <cell r="F26" t="str">
            <v>Nữ</v>
          </cell>
          <cell r="G26" t="str">
            <v>K53A9</v>
          </cell>
          <cell r="H26">
            <v>29</v>
          </cell>
        </row>
        <row r="27">
          <cell r="B27" t="str">
            <v>15D130369</v>
          </cell>
          <cell r="C27" t="str">
            <v>Nguyễn Thị Thanh</v>
          </cell>
          <cell r="D27" t="str">
            <v>Huyền</v>
          </cell>
          <cell r="E27" t="str">
            <v>14/03/1997</v>
          </cell>
          <cell r="F27" t="str">
            <v>Nữ</v>
          </cell>
          <cell r="G27" t="str">
            <v>K51E6</v>
          </cell>
          <cell r="H27">
            <v>218</v>
          </cell>
        </row>
        <row r="28">
          <cell r="B28" t="str">
            <v>17D110308</v>
          </cell>
          <cell r="C28" t="str">
            <v>Nguyễn Thị</v>
          </cell>
          <cell r="D28" t="str">
            <v>Hạnh</v>
          </cell>
          <cell r="E28" t="str">
            <v>04/02/1999</v>
          </cell>
          <cell r="F28" t="str">
            <v>Nữ</v>
          </cell>
          <cell r="G28" t="str">
            <v>K53B6KS</v>
          </cell>
          <cell r="H28">
            <v>222</v>
          </cell>
        </row>
        <row r="29">
          <cell r="B29" t="str">
            <v>17D150489</v>
          </cell>
          <cell r="C29" t="str">
            <v>Nguyễn Minh</v>
          </cell>
          <cell r="D29" t="str">
            <v>Khiết</v>
          </cell>
          <cell r="E29" t="str">
            <v>14/09/1999</v>
          </cell>
          <cell r="F29" t="str">
            <v>Nam</v>
          </cell>
          <cell r="G29" t="str">
            <v>K53D8</v>
          </cell>
          <cell r="H29">
            <v>211</v>
          </cell>
        </row>
        <row r="30">
          <cell r="B30" t="str">
            <v>17D130318</v>
          </cell>
          <cell r="C30" t="str">
            <v>Lê Thị Thu</v>
          </cell>
          <cell r="D30" t="str">
            <v>Thùy</v>
          </cell>
          <cell r="E30" t="str">
            <v>18/12/1999</v>
          </cell>
          <cell r="F30" t="str">
            <v>Nữ</v>
          </cell>
          <cell r="G30" t="str">
            <v>K53E5</v>
          </cell>
          <cell r="H30">
            <v>207</v>
          </cell>
        </row>
        <row r="31">
          <cell r="B31" t="str">
            <v>17D260201</v>
          </cell>
          <cell r="C31" t="str">
            <v>Phí Thị Minh</v>
          </cell>
          <cell r="D31" t="str">
            <v>Thuý</v>
          </cell>
          <cell r="E31" t="str">
            <v>17/05/1999</v>
          </cell>
          <cell r="F31" t="str">
            <v>Nữ</v>
          </cell>
          <cell r="G31" t="str">
            <v>K53EK3</v>
          </cell>
          <cell r="H31">
            <v>219</v>
          </cell>
        </row>
        <row r="32">
          <cell r="B32" t="str">
            <v>17D210103</v>
          </cell>
          <cell r="C32" t="str">
            <v>Nguyễn Thị</v>
          </cell>
          <cell r="D32" t="str">
            <v>Yến</v>
          </cell>
          <cell r="E32" t="str">
            <v>20/03/1999</v>
          </cell>
          <cell r="F32" t="str">
            <v>Nữ</v>
          </cell>
          <cell r="G32" t="str">
            <v>K53U2</v>
          </cell>
          <cell r="H32">
            <v>223</v>
          </cell>
        </row>
        <row r="33">
          <cell r="B33" t="str">
            <v>18D150244</v>
          </cell>
          <cell r="C33" t="str">
            <v>Trương Thị Vân</v>
          </cell>
          <cell r="D33" t="str">
            <v>Anh</v>
          </cell>
          <cell r="E33" t="str">
            <v>16/11/2000</v>
          </cell>
          <cell r="F33" t="str">
            <v>Nữ</v>
          </cell>
          <cell r="G33" t="str">
            <v>K54D5</v>
          </cell>
          <cell r="H33">
            <v>221</v>
          </cell>
        </row>
        <row r="34">
          <cell r="B34" t="str">
            <v>18D160177</v>
          </cell>
          <cell r="C34" t="str">
            <v>Lê Ngọc</v>
          </cell>
          <cell r="D34" t="str">
            <v>Minh</v>
          </cell>
          <cell r="E34" t="str">
            <v>12/01/2000</v>
          </cell>
          <cell r="F34" t="str">
            <v>Nam</v>
          </cell>
          <cell r="G34" t="str">
            <v>K54F3</v>
          </cell>
          <cell r="H34">
            <v>220</v>
          </cell>
        </row>
        <row r="35">
          <cell r="B35" t="str">
            <v>18D200075</v>
          </cell>
          <cell r="C35" t="str">
            <v>Trần Minh</v>
          </cell>
          <cell r="D35" t="str">
            <v>Hiếu</v>
          </cell>
          <cell r="E35" t="str">
            <v>03/01/2000</v>
          </cell>
          <cell r="F35" t="str">
            <v>Nữ</v>
          </cell>
          <cell r="G35" t="str">
            <v>K54P2</v>
          </cell>
          <cell r="H35">
            <v>216</v>
          </cell>
        </row>
        <row r="36">
          <cell r="B36" t="str">
            <v>18D107037</v>
          </cell>
          <cell r="C36" t="str">
            <v>Nguyễn Thị</v>
          </cell>
          <cell r="D36" t="str">
            <v>Nhung</v>
          </cell>
          <cell r="E36" t="str">
            <v>16/02/2000</v>
          </cell>
          <cell r="F36" t="str">
            <v>Nữ</v>
          </cell>
          <cell r="G36" t="str">
            <v>K54QT1</v>
          </cell>
          <cell r="H36">
            <v>215</v>
          </cell>
        </row>
        <row r="37">
          <cell r="B37" t="str">
            <v>18D107088</v>
          </cell>
          <cell r="C37" t="str">
            <v>Trần Thị Thanh</v>
          </cell>
          <cell r="D37" t="str">
            <v>Loan</v>
          </cell>
          <cell r="E37" t="str">
            <v>26/04/1999</v>
          </cell>
          <cell r="F37" t="str">
            <v>Nữ</v>
          </cell>
          <cell r="G37" t="str">
            <v>K54QT2</v>
          </cell>
          <cell r="H37">
            <v>214</v>
          </cell>
        </row>
        <row r="38">
          <cell r="B38" t="str">
            <v>18D107096</v>
          </cell>
          <cell r="C38" t="str">
            <v>Nguyễn Thị Hồng</v>
          </cell>
          <cell r="D38" t="str">
            <v>Nhung</v>
          </cell>
          <cell r="E38" t="str">
            <v>26/05/2000</v>
          </cell>
          <cell r="F38" t="str">
            <v>Nữ</v>
          </cell>
          <cell r="G38" t="str">
            <v>K54QT2</v>
          </cell>
          <cell r="H38">
            <v>210</v>
          </cell>
        </row>
        <row r="39">
          <cell r="B39" t="str">
            <v>18D107142</v>
          </cell>
          <cell r="C39" t="str">
            <v>Vũ Thị Minh</v>
          </cell>
          <cell r="D39" t="str">
            <v>Khuê</v>
          </cell>
          <cell r="E39" t="str">
            <v>22/09/2000</v>
          </cell>
          <cell r="F39" t="str">
            <v>Nữ</v>
          </cell>
          <cell r="G39" t="str">
            <v>K54QT3</v>
          </cell>
          <cell r="H39">
            <v>208</v>
          </cell>
        </row>
        <row r="40">
          <cell r="B40" t="str">
            <v>18D107152</v>
          </cell>
          <cell r="C40" t="str">
            <v>Bùi Thị</v>
          </cell>
          <cell r="D40" t="str">
            <v>Minh</v>
          </cell>
          <cell r="E40" t="str">
            <v>27/09/2000</v>
          </cell>
          <cell r="F40" t="str">
            <v>Nữ</v>
          </cell>
          <cell r="G40" t="str">
            <v>K54QT3</v>
          </cell>
          <cell r="H40">
            <v>217</v>
          </cell>
        </row>
        <row r="41">
          <cell r="B41" t="str">
            <v>18D107155</v>
          </cell>
          <cell r="C41" t="str">
            <v>Trần Thị Bích</v>
          </cell>
          <cell r="D41" t="str">
            <v>Ngọc</v>
          </cell>
          <cell r="E41" t="str">
            <v>01/03/2000</v>
          </cell>
          <cell r="F41" t="str">
            <v>Nữ</v>
          </cell>
          <cell r="G41" t="str">
            <v>K54QT3</v>
          </cell>
          <cell r="H41">
            <v>212</v>
          </cell>
        </row>
        <row r="42">
          <cell r="B42" t="str">
            <v>18D107158</v>
          </cell>
          <cell r="C42" t="str">
            <v>Phan Linh</v>
          </cell>
          <cell r="D42" t="str">
            <v>Phương</v>
          </cell>
          <cell r="E42" t="str">
            <v>20/07/2000</v>
          </cell>
          <cell r="F42" t="str">
            <v>Nữ</v>
          </cell>
          <cell r="G42" t="str">
            <v>K54QT3</v>
          </cell>
          <cell r="H42">
            <v>209</v>
          </cell>
        </row>
        <row r="43">
          <cell r="B43" t="str">
            <v>18D190223</v>
          </cell>
          <cell r="C43" t="str">
            <v>Nguyễn Thị</v>
          </cell>
          <cell r="D43" t="str">
            <v>Thu</v>
          </cell>
          <cell r="E43" t="str">
            <v>11/08/2000</v>
          </cell>
          <cell r="F43" t="str">
            <v>Nữ</v>
          </cell>
          <cell r="G43" t="str">
            <v>K54S4</v>
          </cell>
          <cell r="H43">
            <v>213</v>
          </cell>
        </row>
        <row r="44">
          <cell r="B44" t="str">
            <v>17D180016</v>
          </cell>
          <cell r="C44" t="str">
            <v>Nguyễn Thị</v>
          </cell>
          <cell r="D44" t="str">
            <v>Hoa</v>
          </cell>
          <cell r="E44" t="str">
            <v>29/03/1999</v>
          </cell>
          <cell r="F44" t="str">
            <v>Nữ</v>
          </cell>
          <cell r="G44" t="str">
            <v>K53H1</v>
          </cell>
          <cell r="H44">
            <v>31</v>
          </cell>
        </row>
        <row r="45">
          <cell r="B45" t="str">
            <v>17D220101</v>
          </cell>
          <cell r="C45" t="str">
            <v>Nguyễn Thị</v>
          </cell>
          <cell r="D45" t="str">
            <v>Yến</v>
          </cell>
          <cell r="E45" t="str">
            <v>06/10/1999</v>
          </cell>
          <cell r="F45" t="str">
            <v>Nữ</v>
          </cell>
          <cell r="G45" t="str">
            <v>K53T2</v>
          </cell>
          <cell r="H45">
            <v>30</v>
          </cell>
        </row>
        <row r="46">
          <cell r="B46" t="str">
            <v>16D100170</v>
          </cell>
          <cell r="C46" t="str">
            <v>Nguyễn Thị</v>
          </cell>
          <cell r="D46" t="str">
            <v>Duyên</v>
          </cell>
          <cell r="E46" t="str">
            <v>14/05/1998</v>
          </cell>
          <cell r="F46" t="str">
            <v>Nữ</v>
          </cell>
          <cell r="G46" t="str">
            <v>K52A3</v>
          </cell>
          <cell r="H46">
            <v>226</v>
          </cell>
        </row>
        <row r="47">
          <cell r="B47" t="str">
            <v>17D120208</v>
          </cell>
          <cell r="C47" t="str">
            <v>Đỗ Thị Yến</v>
          </cell>
          <cell r="D47" t="str">
            <v>Phương</v>
          </cell>
          <cell r="E47" t="str">
            <v>30/07/1999</v>
          </cell>
          <cell r="F47" t="str">
            <v>Nữ</v>
          </cell>
          <cell r="G47" t="str">
            <v>K53C4</v>
          </cell>
          <cell r="H47">
            <v>224</v>
          </cell>
        </row>
        <row r="48">
          <cell r="B48" t="str">
            <v>18D107072</v>
          </cell>
          <cell r="C48" t="str">
            <v>Lương Mỹ</v>
          </cell>
          <cell r="D48" t="str">
            <v>Hạnh</v>
          </cell>
          <cell r="E48" t="str">
            <v>21/03/2000</v>
          </cell>
          <cell r="F48" t="str">
            <v>Nữ</v>
          </cell>
          <cell r="G48" t="str">
            <v>K54QT2</v>
          </cell>
          <cell r="H48">
            <v>225</v>
          </cell>
        </row>
        <row r="49">
          <cell r="B49" t="str">
            <v>17D220022</v>
          </cell>
          <cell r="C49" t="str">
            <v>Nguyễn Thị Thùy</v>
          </cell>
          <cell r="D49" t="str">
            <v>Linh</v>
          </cell>
          <cell r="E49" t="str">
            <v>11/05/1999</v>
          </cell>
          <cell r="F49" t="str">
            <v>Nữ</v>
          </cell>
          <cell r="G49" t="str">
            <v>K53T1</v>
          </cell>
          <cell r="H49">
            <v>32</v>
          </cell>
        </row>
        <row r="50">
          <cell r="B50" t="str">
            <v>16D140340</v>
          </cell>
          <cell r="C50" t="str">
            <v>Nguyễn Thị</v>
          </cell>
          <cell r="D50" t="str">
            <v>Tuyền</v>
          </cell>
          <cell r="E50" t="str">
            <v>17/01/1998</v>
          </cell>
          <cell r="F50" t="str">
            <v>Nữ</v>
          </cell>
          <cell r="G50" t="str">
            <v>K52I5</v>
          </cell>
          <cell r="H50">
            <v>228</v>
          </cell>
        </row>
        <row r="51">
          <cell r="B51" t="str">
            <v>18D120003</v>
          </cell>
          <cell r="C51" t="str">
            <v>Trần Thị Hoàng</v>
          </cell>
          <cell r="D51" t="str">
            <v>Anh</v>
          </cell>
          <cell r="E51" t="str">
            <v>13/10/2000</v>
          </cell>
          <cell r="F51" t="str">
            <v>Nữ</v>
          </cell>
          <cell r="G51" t="str">
            <v>K54C1</v>
          </cell>
          <cell r="H51">
            <v>227</v>
          </cell>
        </row>
        <row r="52">
          <cell r="B52" t="str">
            <v>17D150280</v>
          </cell>
          <cell r="C52" t="str">
            <v>Dương Thị</v>
          </cell>
          <cell r="D52" t="str">
            <v>Giang</v>
          </cell>
          <cell r="E52" t="str">
            <v>23/08/1999</v>
          </cell>
          <cell r="F52" t="str">
            <v>Nữ</v>
          </cell>
          <cell r="G52" t="str">
            <v>K53D5</v>
          </cell>
          <cell r="H52">
            <v>231</v>
          </cell>
        </row>
        <row r="53">
          <cell r="B53" t="str">
            <v>17D200080</v>
          </cell>
          <cell r="C53" t="str">
            <v>Vương Hà</v>
          </cell>
          <cell r="D53" t="str">
            <v>Linh</v>
          </cell>
          <cell r="E53" t="str">
            <v>29/11/1999</v>
          </cell>
          <cell r="F53" t="str">
            <v>Nữ</v>
          </cell>
          <cell r="G53" t="str">
            <v>K53P2</v>
          </cell>
          <cell r="H53">
            <v>230</v>
          </cell>
        </row>
        <row r="54">
          <cell r="B54" t="str">
            <v>17D200092</v>
          </cell>
          <cell r="C54" t="str">
            <v>Nguyễn Thị</v>
          </cell>
          <cell r="D54" t="str">
            <v>Quỳnh</v>
          </cell>
          <cell r="E54" t="str">
            <v>27/03/1999</v>
          </cell>
          <cell r="F54" t="str">
            <v>Nữ</v>
          </cell>
          <cell r="G54" t="str">
            <v>K53P2</v>
          </cell>
          <cell r="H54">
            <v>235</v>
          </cell>
        </row>
        <row r="55">
          <cell r="B55" t="str">
            <v>18D250005</v>
          </cell>
          <cell r="C55" t="str">
            <v>Trần Thị Ngọc</v>
          </cell>
          <cell r="D55" t="str">
            <v>Ánh</v>
          </cell>
          <cell r="E55" t="str">
            <v>12/01/2000</v>
          </cell>
          <cell r="F55" t="str">
            <v>Nữ</v>
          </cell>
          <cell r="G55" t="str">
            <v>K54B1LH</v>
          </cell>
          <cell r="H55">
            <v>234</v>
          </cell>
        </row>
        <row r="56">
          <cell r="B56" t="str">
            <v>18D120005</v>
          </cell>
          <cell r="C56" t="str">
            <v>Trần Ngọc</v>
          </cell>
          <cell r="D56" t="str">
            <v>Ánh</v>
          </cell>
          <cell r="E56" t="str">
            <v>05/06/2000</v>
          </cell>
          <cell r="F56" t="str">
            <v>Nữ</v>
          </cell>
          <cell r="G56" t="str">
            <v>K54C1</v>
          </cell>
          <cell r="H56">
            <v>229</v>
          </cell>
        </row>
        <row r="57">
          <cell r="B57" t="str">
            <v>18D150301</v>
          </cell>
          <cell r="C57" t="str">
            <v>Lê Thị Quỳnh</v>
          </cell>
          <cell r="D57" t="str">
            <v>Anh</v>
          </cell>
          <cell r="E57" t="str">
            <v>11/10/2000</v>
          </cell>
          <cell r="F57" t="str">
            <v>Nữ</v>
          </cell>
          <cell r="G57" t="str">
            <v>K54D6</v>
          </cell>
          <cell r="H57">
            <v>233</v>
          </cell>
        </row>
        <row r="58">
          <cell r="B58" t="str">
            <v>18D130259</v>
          </cell>
          <cell r="C58" t="str">
            <v>Lê Thị</v>
          </cell>
          <cell r="D58" t="str">
            <v>Thoa</v>
          </cell>
          <cell r="E58" t="str">
            <v>13/01/2000</v>
          </cell>
          <cell r="F58" t="str">
            <v>Nữ</v>
          </cell>
          <cell r="G58" t="str">
            <v>K54E4</v>
          </cell>
          <cell r="H58">
            <v>238</v>
          </cell>
        </row>
        <row r="59">
          <cell r="B59" t="str">
            <v>18D180210</v>
          </cell>
          <cell r="C59" t="str">
            <v>Đỗ Thị Hương</v>
          </cell>
          <cell r="D59" t="str">
            <v>Ly</v>
          </cell>
          <cell r="E59" t="str">
            <v>15/09/2000</v>
          </cell>
          <cell r="F59" t="str">
            <v>Nữ</v>
          </cell>
          <cell r="G59" t="str">
            <v>K54H4</v>
          </cell>
          <cell r="H59">
            <v>236</v>
          </cell>
        </row>
        <row r="60">
          <cell r="B60" t="str">
            <v>18D107075</v>
          </cell>
          <cell r="C60" t="str">
            <v>Nguyễn Thanh</v>
          </cell>
          <cell r="D60" t="str">
            <v>Hoa</v>
          </cell>
          <cell r="E60" t="str">
            <v>08/05/2000</v>
          </cell>
          <cell r="F60" t="str">
            <v>Nữ</v>
          </cell>
          <cell r="G60" t="str">
            <v>K54QT2</v>
          </cell>
          <cell r="H60">
            <v>232</v>
          </cell>
        </row>
        <row r="61">
          <cell r="B61" t="str">
            <v>18D220097</v>
          </cell>
          <cell r="C61" t="str">
            <v>Hoàng Thị Thu</v>
          </cell>
          <cell r="D61" t="str">
            <v>Phương</v>
          </cell>
          <cell r="E61" t="str">
            <v>02/01/2000</v>
          </cell>
          <cell r="F61" t="str">
            <v>Nữ</v>
          </cell>
          <cell r="G61" t="str">
            <v>K54T2</v>
          </cell>
          <cell r="H61">
            <v>237</v>
          </cell>
        </row>
        <row r="62">
          <cell r="B62" t="str">
            <v>18D107002</v>
          </cell>
          <cell r="C62" t="str">
            <v>Lưu Phương</v>
          </cell>
          <cell r="D62" t="str">
            <v>Anh</v>
          </cell>
          <cell r="E62" t="str">
            <v>20/07/2000</v>
          </cell>
          <cell r="F62" t="str">
            <v>Nữ</v>
          </cell>
          <cell r="G62" t="str">
            <v>K54QT1</v>
          </cell>
          <cell r="H62">
            <v>33</v>
          </cell>
        </row>
        <row r="63">
          <cell r="B63" t="str">
            <v>18D107016</v>
          </cell>
          <cell r="C63" t="str">
            <v>Nguyễn Thị</v>
          </cell>
          <cell r="D63" t="str">
            <v>Hòa</v>
          </cell>
          <cell r="E63" t="str">
            <v>03/07/2000</v>
          </cell>
          <cell r="F63" t="str">
            <v>Nữ</v>
          </cell>
          <cell r="G63" t="str">
            <v>K54QT1</v>
          </cell>
          <cell r="H63">
            <v>34</v>
          </cell>
        </row>
        <row r="64">
          <cell r="B64" t="str">
            <v>18D107017</v>
          </cell>
          <cell r="C64" t="str">
            <v>Đỗ Thị</v>
          </cell>
          <cell r="D64" t="str">
            <v>Huyền</v>
          </cell>
          <cell r="E64" t="str">
            <v>17/01/2000</v>
          </cell>
          <cell r="F64" t="str">
            <v>Nữ</v>
          </cell>
          <cell r="G64" t="str">
            <v>K54QT1</v>
          </cell>
          <cell r="H64">
            <v>35</v>
          </cell>
        </row>
        <row r="65">
          <cell r="B65" t="str">
            <v>16D130279</v>
          </cell>
          <cell r="C65" t="str">
            <v>Nguyễn Thị Băng</v>
          </cell>
          <cell r="D65" t="str">
            <v>Tâm</v>
          </cell>
          <cell r="E65" t="str">
            <v>27/01/1997</v>
          </cell>
          <cell r="F65" t="str">
            <v>Nữ</v>
          </cell>
          <cell r="G65" t="str">
            <v>K52E4</v>
          </cell>
          <cell r="H65">
            <v>247</v>
          </cell>
        </row>
        <row r="66">
          <cell r="B66" t="str">
            <v>17D110249</v>
          </cell>
          <cell r="C66" t="str">
            <v>Nguyễn Văn</v>
          </cell>
          <cell r="D66" t="str">
            <v>Hậu</v>
          </cell>
          <cell r="E66" t="str">
            <v>09/12/1999</v>
          </cell>
          <cell r="F66" t="str">
            <v>Nam</v>
          </cell>
          <cell r="G66" t="str">
            <v>K53B5KS</v>
          </cell>
          <cell r="H66">
            <v>242</v>
          </cell>
        </row>
        <row r="67">
          <cell r="B67" t="str">
            <v>17D180082</v>
          </cell>
          <cell r="C67" t="str">
            <v>Phạm Thị</v>
          </cell>
          <cell r="D67" t="str">
            <v>Hải</v>
          </cell>
          <cell r="E67" t="str">
            <v>07/11/1999</v>
          </cell>
          <cell r="F67" t="str">
            <v>Nữ</v>
          </cell>
          <cell r="G67" t="str">
            <v>K53H2</v>
          </cell>
          <cell r="H67">
            <v>249</v>
          </cell>
        </row>
        <row r="68">
          <cell r="B68" t="str">
            <v>17D180225</v>
          </cell>
          <cell r="C68" t="str">
            <v>Trần Thị</v>
          </cell>
          <cell r="D68" t="str">
            <v>Thêu</v>
          </cell>
          <cell r="E68" t="str">
            <v>24/06/1999</v>
          </cell>
          <cell r="F68" t="str">
            <v>Nữ</v>
          </cell>
          <cell r="G68" t="str">
            <v>K53H4</v>
          </cell>
          <cell r="H68">
            <v>246</v>
          </cell>
        </row>
        <row r="69">
          <cell r="B69" t="str">
            <v>17D140317</v>
          </cell>
          <cell r="C69" t="str">
            <v>Trịnh Thị</v>
          </cell>
          <cell r="D69" t="str">
            <v>Yến</v>
          </cell>
          <cell r="E69" t="str">
            <v>10/02/1999</v>
          </cell>
          <cell r="F69" t="str">
            <v>Nữ</v>
          </cell>
          <cell r="G69" t="str">
            <v>K53I5</v>
          </cell>
          <cell r="H69">
            <v>245</v>
          </cell>
        </row>
        <row r="70">
          <cell r="B70" t="str">
            <v>17D210200</v>
          </cell>
          <cell r="C70" t="str">
            <v>Nguyễn Diệp</v>
          </cell>
          <cell r="D70" t="str">
            <v>Long</v>
          </cell>
          <cell r="E70" t="str">
            <v>20/11/1999</v>
          </cell>
          <cell r="F70" t="str">
            <v>Nam</v>
          </cell>
          <cell r="G70" t="str">
            <v>K53U4</v>
          </cell>
          <cell r="H70">
            <v>248</v>
          </cell>
        </row>
        <row r="71">
          <cell r="B71" t="str">
            <v>18D120006</v>
          </cell>
          <cell r="C71" t="str">
            <v>Nguyễn Ngọc</v>
          </cell>
          <cell r="D71" t="str">
            <v>Bích</v>
          </cell>
          <cell r="E71" t="str">
            <v>19/11/2000</v>
          </cell>
          <cell r="F71" t="str">
            <v>Nữ</v>
          </cell>
          <cell r="G71" t="str">
            <v>K54C1</v>
          </cell>
          <cell r="H71">
            <v>239</v>
          </cell>
        </row>
        <row r="72">
          <cell r="B72" t="str">
            <v>18D150327</v>
          </cell>
          <cell r="C72" t="str">
            <v>Nguyễn Ngọc Hương</v>
          </cell>
          <cell r="D72" t="str">
            <v>Ly</v>
          </cell>
          <cell r="E72" t="str">
            <v>22/11/2000</v>
          </cell>
          <cell r="F72" t="str">
            <v>Nữ</v>
          </cell>
          <cell r="G72" t="str">
            <v>K54D6</v>
          </cell>
          <cell r="H72">
            <v>244</v>
          </cell>
        </row>
        <row r="73">
          <cell r="B73" t="str">
            <v>18D130074</v>
          </cell>
          <cell r="C73" t="str">
            <v>Nguyễn Thị Lan</v>
          </cell>
          <cell r="D73" t="str">
            <v>Anh</v>
          </cell>
          <cell r="E73" t="str">
            <v>01/04/2000</v>
          </cell>
          <cell r="F73" t="str">
            <v>Nữ</v>
          </cell>
          <cell r="G73" t="str">
            <v>K54E2</v>
          </cell>
          <cell r="H73">
            <v>240</v>
          </cell>
        </row>
        <row r="74">
          <cell r="B74" t="str">
            <v>18D130177</v>
          </cell>
          <cell r="C74" t="str">
            <v>Đặng Thị</v>
          </cell>
          <cell r="D74" t="str">
            <v>Ngọc</v>
          </cell>
          <cell r="E74" t="str">
            <v>03/03/2000</v>
          </cell>
          <cell r="F74" t="str">
            <v>Nữ</v>
          </cell>
          <cell r="G74" t="str">
            <v>K54E3</v>
          </cell>
          <cell r="H74">
            <v>241</v>
          </cell>
        </row>
        <row r="75">
          <cell r="B75" t="str">
            <v>18D130240</v>
          </cell>
          <cell r="C75" t="str">
            <v>Trần Thị</v>
          </cell>
          <cell r="D75" t="str">
            <v>Linh</v>
          </cell>
          <cell r="E75" t="str">
            <v>23/03/2000</v>
          </cell>
          <cell r="F75" t="str">
            <v>Nữ</v>
          </cell>
          <cell r="G75" t="str">
            <v>K54E4</v>
          </cell>
          <cell r="H75">
            <v>243</v>
          </cell>
        </row>
        <row r="76">
          <cell r="B76" t="str">
            <v>18D140029</v>
          </cell>
          <cell r="C76" t="str">
            <v>Đào Thị</v>
          </cell>
          <cell r="D76" t="str">
            <v>Lý</v>
          </cell>
          <cell r="E76" t="str">
            <v>26/02/2000</v>
          </cell>
          <cell r="F76" t="str">
            <v>Nữ</v>
          </cell>
          <cell r="G76" t="str">
            <v>K54I1</v>
          </cell>
          <cell r="H76" t="str">
            <v>T7</v>
          </cell>
        </row>
        <row r="77">
          <cell r="B77" t="str">
            <v>18D190218</v>
          </cell>
          <cell r="C77" t="str">
            <v>Trần Thị Như</v>
          </cell>
          <cell r="D77" t="str">
            <v>Quỳnh</v>
          </cell>
          <cell r="E77" t="str">
            <v>04/12/2000</v>
          </cell>
          <cell r="F77" t="str">
            <v>Nữ</v>
          </cell>
          <cell r="G77" t="str">
            <v>K54S4</v>
          </cell>
          <cell r="H77">
            <v>250</v>
          </cell>
        </row>
        <row r="78">
          <cell r="B78" t="str">
            <v>16D150656</v>
          </cell>
          <cell r="C78" t="str">
            <v>Đỗ Trọng</v>
          </cell>
          <cell r="D78" t="str">
            <v>Phúc</v>
          </cell>
          <cell r="E78" t="str">
            <v>14/07/1997</v>
          </cell>
          <cell r="F78" t="str">
            <v>Nam</v>
          </cell>
          <cell r="G78" t="str">
            <v>K52D8</v>
          </cell>
          <cell r="H78">
            <v>39</v>
          </cell>
        </row>
        <row r="79">
          <cell r="B79" t="str">
            <v>17D150384</v>
          </cell>
          <cell r="C79" t="str">
            <v>Nguyễn Thị</v>
          </cell>
          <cell r="D79" t="str">
            <v>Trang</v>
          </cell>
          <cell r="E79" t="str">
            <v>20/10/1999</v>
          </cell>
          <cell r="F79" t="str">
            <v>Nữ</v>
          </cell>
          <cell r="G79" t="str">
            <v>K53D6</v>
          </cell>
          <cell r="H79">
            <v>40</v>
          </cell>
        </row>
        <row r="80">
          <cell r="B80" t="str">
            <v>17D200224</v>
          </cell>
          <cell r="C80" t="str">
            <v>Hồ Thị Tú</v>
          </cell>
          <cell r="D80" t="str">
            <v>Linh</v>
          </cell>
          <cell r="E80" t="str">
            <v>05/07/1999</v>
          </cell>
          <cell r="F80" t="str">
            <v>Nữ</v>
          </cell>
          <cell r="G80" t="str">
            <v>K53P4</v>
          </cell>
          <cell r="H80">
            <v>36</v>
          </cell>
        </row>
        <row r="81">
          <cell r="B81" t="str">
            <v>18D107001</v>
          </cell>
          <cell r="C81" t="str">
            <v>Trương Thị</v>
          </cell>
          <cell r="D81" t="str">
            <v>An</v>
          </cell>
          <cell r="E81" t="str">
            <v>23/01/2000</v>
          </cell>
          <cell r="F81" t="str">
            <v>Nữ</v>
          </cell>
          <cell r="G81" t="str">
            <v>K54QT1</v>
          </cell>
          <cell r="H81">
            <v>38</v>
          </cell>
        </row>
        <row r="82">
          <cell r="B82" t="str">
            <v>18D107015</v>
          </cell>
          <cell r="C82" t="str">
            <v>Nguyễn Mai</v>
          </cell>
          <cell r="D82" t="str">
            <v>Hoa</v>
          </cell>
          <cell r="E82" t="str">
            <v>24/11/2000</v>
          </cell>
          <cell r="F82" t="str">
            <v>Nữ</v>
          </cell>
          <cell r="G82" t="str">
            <v>K54QT1</v>
          </cell>
          <cell r="H82">
            <v>41</v>
          </cell>
        </row>
        <row r="83">
          <cell r="B83" t="str">
            <v>16D190203</v>
          </cell>
          <cell r="C83" t="str">
            <v>Phan Tiến</v>
          </cell>
          <cell r="D83" t="str">
            <v>Mạnh</v>
          </cell>
          <cell r="E83" t="str">
            <v>01/08/1998</v>
          </cell>
          <cell r="F83" t="str">
            <v>Nam</v>
          </cell>
          <cell r="G83" t="str">
            <v>K52S4</v>
          </cell>
          <cell r="H83">
            <v>262</v>
          </cell>
        </row>
        <row r="84">
          <cell r="B84" t="str">
            <v>16D110045</v>
          </cell>
          <cell r="C84" t="str">
            <v>Nguyễn Ngọc</v>
          </cell>
          <cell r="D84" t="str">
            <v>Thảo</v>
          </cell>
          <cell r="E84" t="str">
            <v>25/04/1998</v>
          </cell>
          <cell r="F84" t="str">
            <v>Nữ</v>
          </cell>
          <cell r="G84" t="str">
            <v>K53B1KS</v>
          </cell>
          <cell r="H84">
            <v>257</v>
          </cell>
        </row>
        <row r="85">
          <cell r="B85" t="str">
            <v>17D250047</v>
          </cell>
          <cell r="C85" t="str">
            <v>Đặng Thị Khánh</v>
          </cell>
          <cell r="D85" t="str">
            <v>Ninh</v>
          </cell>
          <cell r="E85" t="str">
            <v>03/05/1999</v>
          </cell>
          <cell r="F85" t="str">
            <v>Nữ</v>
          </cell>
          <cell r="G85" t="str">
            <v>K53B1LH</v>
          </cell>
          <cell r="H85">
            <v>258</v>
          </cell>
        </row>
        <row r="86">
          <cell r="B86" t="str">
            <v>17D260008</v>
          </cell>
          <cell r="C86" t="str">
            <v>Nguyễn Thị</v>
          </cell>
          <cell r="D86" t="str">
            <v>Chuyên</v>
          </cell>
          <cell r="E86" t="str">
            <v>17/10/1999</v>
          </cell>
          <cell r="F86" t="str">
            <v>Nữ</v>
          </cell>
          <cell r="G86" t="str">
            <v>K53EK1</v>
          </cell>
          <cell r="H86">
            <v>260</v>
          </cell>
        </row>
        <row r="87">
          <cell r="B87" t="str">
            <v>17D180336</v>
          </cell>
          <cell r="C87" t="str">
            <v>Trần Thị Thanh</v>
          </cell>
          <cell r="D87" t="str">
            <v>Hoa</v>
          </cell>
          <cell r="E87" t="str">
            <v>02/11/1999</v>
          </cell>
          <cell r="F87" t="str">
            <v>Nữ</v>
          </cell>
          <cell r="G87" t="str">
            <v>K53H6</v>
          </cell>
          <cell r="H87">
            <v>259</v>
          </cell>
        </row>
        <row r="88">
          <cell r="B88" t="str">
            <v>17D140224</v>
          </cell>
          <cell r="C88" t="str">
            <v>Hà Thị</v>
          </cell>
          <cell r="D88" t="str">
            <v>Linh</v>
          </cell>
          <cell r="E88" t="str">
            <v>01/11/1999</v>
          </cell>
          <cell r="F88" t="str">
            <v>Nữ</v>
          </cell>
          <cell r="G88" t="str">
            <v>K53I4</v>
          </cell>
          <cell r="H88">
            <v>256</v>
          </cell>
        </row>
        <row r="89">
          <cell r="B89" t="str">
            <v>17D140281</v>
          </cell>
          <cell r="C89" t="str">
            <v>Nguyễn Thị Hương</v>
          </cell>
          <cell r="D89" t="str">
            <v>Giang</v>
          </cell>
          <cell r="E89" t="str">
            <v>01/04/1999</v>
          </cell>
          <cell r="F89" t="str">
            <v>Nữ</v>
          </cell>
          <cell r="G89" t="str">
            <v>K53I5</v>
          </cell>
          <cell r="H89">
            <v>252</v>
          </cell>
        </row>
        <row r="90">
          <cell r="B90" t="str">
            <v>17D200082</v>
          </cell>
          <cell r="C90" t="str">
            <v>Nguyễn Ngọc</v>
          </cell>
          <cell r="D90" t="str">
            <v>Mai</v>
          </cell>
          <cell r="E90" t="str">
            <v>05/07/1999</v>
          </cell>
          <cell r="F90" t="str">
            <v>Nữ</v>
          </cell>
          <cell r="G90" t="str">
            <v>K53P2</v>
          </cell>
          <cell r="H90">
            <v>251</v>
          </cell>
        </row>
        <row r="91">
          <cell r="B91" t="str">
            <v>18D120008</v>
          </cell>
          <cell r="C91" t="str">
            <v>Nguyễn Thị Ngọc</v>
          </cell>
          <cell r="D91" t="str">
            <v>Dung</v>
          </cell>
          <cell r="E91" t="str">
            <v>26/06/2000</v>
          </cell>
          <cell r="F91" t="str">
            <v>Nữ</v>
          </cell>
          <cell r="G91" t="str">
            <v>K54C1</v>
          </cell>
          <cell r="H91">
            <v>261</v>
          </cell>
        </row>
        <row r="92">
          <cell r="B92" t="str">
            <v>18D107046</v>
          </cell>
          <cell r="C92" t="str">
            <v>Nguyễn Thị Thu</v>
          </cell>
          <cell r="D92" t="str">
            <v>Thuỷ</v>
          </cell>
          <cell r="E92" t="str">
            <v>25/08/2000</v>
          </cell>
          <cell r="F92" t="str">
            <v>Nữ</v>
          </cell>
          <cell r="G92" t="str">
            <v>K54QT1</v>
          </cell>
          <cell r="H92">
            <v>254</v>
          </cell>
        </row>
        <row r="93">
          <cell r="B93" t="str">
            <v>18D210052</v>
          </cell>
          <cell r="C93" t="str">
            <v>Bùi Thanh</v>
          </cell>
          <cell r="D93" t="str">
            <v>Tú</v>
          </cell>
          <cell r="E93" t="str">
            <v>17/07/2000</v>
          </cell>
          <cell r="F93" t="str">
            <v>Nữ</v>
          </cell>
          <cell r="G93" t="str">
            <v>K54U1</v>
          </cell>
          <cell r="H93">
            <v>253</v>
          </cell>
        </row>
        <row r="94">
          <cell r="B94" t="str">
            <v>16D120050</v>
          </cell>
          <cell r="C94" t="str">
            <v>Quách Thị Thu</v>
          </cell>
          <cell r="D94" t="str">
            <v>Thảo</v>
          </cell>
          <cell r="E94" t="str">
            <v>26/06/1998</v>
          </cell>
          <cell r="F94" t="str">
            <v>Nữ</v>
          </cell>
          <cell r="G94" t="str">
            <v>K52C1</v>
          </cell>
          <cell r="H94">
            <v>42</v>
          </cell>
        </row>
        <row r="95">
          <cell r="B95" t="str">
            <v>16D120352</v>
          </cell>
          <cell r="C95" t="str">
            <v>Lê Thị Ngọc</v>
          </cell>
          <cell r="D95" t="str">
            <v>Anh</v>
          </cell>
          <cell r="E95" t="str">
            <v>18/09/1998</v>
          </cell>
          <cell r="F95" t="str">
            <v>Nữ</v>
          </cell>
          <cell r="G95" t="str">
            <v>K52C5</v>
          </cell>
          <cell r="H95">
            <v>47</v>
          </cell>
        </row>
        <row r="96">
          <cell r="B96" t="str">
            <v>16D160055</v>
          </cell>
          <cell r="C96" t="str">
            <v>Phan Thị</v>
          </cell>
          <cell r="D96" t="str">
            <v>Thủy</v>
          </cell>
          <cell r="E96" t="str">
            <v>04/09/1998</v>
          </cell>
          <cell r="F96" t="str">
            <v>Nữ</v>
          </cell>
          <cell r="G96" t="str">
            <v>K52F1</v>
          </cell>
          <cell r="H96">
            <v>46</v>
          </cell>
        </row>
        <row r="97">
          <cell r="B97" t="str">
            <v>17D110183</v>
          </cell>
          <cell r="C97" t="str">
            <v>Nguyễn Ngọc</v>
          </cell>
          <cell r="D97" t="str">
            <v>Ánh</v>
          </cell>
          <cell r="E97" t="str">
            <v>31/01/1999</v>
          </cell>
          <cell r="F97" t="str">
            <v>Nữ</v>
          </cell>
          <cell r="G97" t="str">
            <v>K53B4KS</v>
          </cell>
          <cell r="H97">
            <v>44</v>
          </cell>
        </row>
        <row r="98">
          <cell r="B98" t="str">
            <v>17D150405</v>
          </cell>
          <cell r="C98" t="str">
            <v>Hoàng Thị Thanh</v>
          </cell>
          <cell r="D98" t="str">
            <v>Bình</v>
          </cell>
          <cell r="E98" t="str">
            <v>15/12/1999</v>
          </cell>
          <cell r="F98" t="str">
            <v>Nữ</v>
          </cell>
          <cell r="G98" t="str">
            <v>K53D7</v>
          </cell>
          <cell r="H98">
            <v>45</v>
          </cell>
        </row>
        <row r="99">
          <cell r="B99" t="str">
            <v>17D150443</v>
          </cell>
          <cell r="C99" t="str">
            <v>Nguyễn Thị Thanh</v>
          </cell>
          <cell r="D99" t="str">
            <v>Tịnh</v>
          </cell>
          <cell r="E99" t="str">
            <v>26/06/1999</v>
          </cell>
          <cell r="F99" t="str">
            <v>Nữ</v>
          </cell>
          <cell r="G99" t="str">
            <v>K53D7</v>
          </cell>
          <cell r="H99">
            <v>43</v>
          </cell>
        </row>
        <row r="100">
          <cell r="B100" t="str">
            <v>18D107008</v>
          </cell>
          <cell r="C100" t="str">
            <v>Nguyễn Thị Mỹ</v>
          </cell>
          <cell r="D100" t="str">
            <v>Duyên</v>
          </cell>
          <cell r="E100" t="str">
            <v>15/06/2000</v>
          </cell>
          <cell r="F100" t="str">
            <v>Nữ</v>
          </cell>
          <cell r="G100" t="str">
            <v>K54QT1</v>
          </cell>
          <cell r="H100">
            <v>48</v>
          </cell>
        </row>
        <row r="101">
          <cell r="B101" t="str">
            <v>16D120184</v>
          </cell>
          <cell r="C101" t="str">
            <v>Lê Thị</v>
          </cell>
          <cell r="D101" t="str">
            <v>Ánh</v>
          </cell>
          <cell r="E101" t="str">
            <v>22/08/1998</v>
          </cell>
          <cell r="F101" t="str">
            <v>Nữ</v>
          </cell>
          <cell r="G101" t="str">
            <v>K52C3</v>
          </cell>
          <cell r="H101">
            <v>267</v>
          </cell>
        </row>
        <row r="102">
          <cell r="B102" t="str">
            <v>16D150466</v>
          </cell>
          <cell r="C102" t="str">
            <v>Nguyễn Thị</v>
          </cell>
          <cell r="D102" t="str">
            <v>Hằng</v>
          </cell>
          <cell r="E102" t="str">
            <v>02/01/1998</v>
          </cell>
          <cell r="F102" t="str">
            <v>Nữ</v>
          </cell>
          <cell r="G102" t="str">
            <v>K52D6</v>
          </cell>
          <cell r="H102">
            <v>268</v>
          </cell>
        </row>
        <row r="103">
          <cell r="B103" t="str">
            <v>17D140183</v>
          </cell>
          <cell r="C103" t="str">
            <v>Nguyễn Hoàng Mai</v>
          </cell>
          <cell r="D103" t="str">
            <v>Trinh</v>
          </cell>
          <cell r="E103" t="str">
            <v>12/11/1999</v>
          </cell>
          <cell r="F103" t="str">
            <v>Nữ</v>
          </cell>
          <cell r="G103" t="str">
            <v>K53I3</v>
          </cell>
          <cell r="H103">
            <v>264</v>
          </cell>
        </row>
        <row r="104">
          <cell r="B104" t="str">
            <v>18D100030</v>
          </cell>
          <cell r="C104" t="str">
            <v>Nguyễn Hà</v>
          </cell>
          <cell r="D104" t="str">
            <v>My</v>
          </cell>
          <cell r="E104" t="str">
            <v>20/11/2000</v>
          </cell>
          <cell r="F104" t="str">
            <v>Nữ</v>
          </cell>
          <cell r="G104" t="str">
            <v>K54A1</v>
          </cell>
          <cell r="H104">
            <v>265</v>
          </cell>
        </row>
        <row r="105">
          <cell r="B105" t="str">
            <v>18D100043</v>
          </cell>
          <cell r="C105" t="str">
            <v>Trần Thị</v>
          </cell>
          <cell r="D105" t="str">
            <v>Thủy</v>
          </cell>
          <cell r="E105" t="str">
            <v>08/12/2000</v>
          </cell>
          <cell r="F105" t="str">
            <v>Nữ</v>
          </cell>
          <cell r="G105" t="str">
            <v>K54A1</v>
          </cell>
          <cell r="H105">
            <v>269</v>
          </cell>
        </row>
        <row r="106">
          <cell r="B106" t="str">
            <v>18D120046</v>
          </cell>
          <cell r="C106" t="str">
            <v>Đinh Thị Thu</v>
          </cell>
          <cell r="D106" t="str">
            <v>Trang</v>
          </cell>
          <cell r="E106" t="str">
            <v>05/03/2000</v>
          </cell>
          <cell r="F106" t="str">
            <v>Nữ</v>
          </cell>
          <cell r="G106" t="str">
            <v>K54C1</v>
          </cell>
          <cell r="H106">
            <v>274</v>
          </cell>
        </row>
        <row r="107">
          <cell r="B107" t="str">
            <v>18D120052</v>
          </cell>
          <cell r="C107" t="str">
            <v>Uông Thị Hải</v>
          </cell>
          <cell r="D107" t="str">
            <v>Yến</v>
          </cell>
          <cell r="E107" t="str">
            <v>24/02/2000</v>
          </cell>
          <cell r="F107" t="str">
            <v>Nữ</v>
          </cell>
          <cell r="G107" t="str">
            <v>K54C1</v>
          </cell>
          <cell r="H107">
            <v>272</v>
          </cell>
        </row>
        <row r="108">
          <cell r="B108" t="str">
            <v>18D130142</v>
          </cell>
          <cell r="C108" t="str">
            <v>Nguyễn Hải</v>
          </cell>
          <cell r="D108" t="str">
            <v>Anh</v>
          </cell>
          <cell r="E108" t="str">
            <v>19/06/2000</v>
          </cell>
          <cell r="F108" t="str">
            <v>Nữ</v>
          </cell>
          <cell r="G108" t="str">
            <v>K54E3</v>
          </cell>
          <cell r="H108">
            <v>266</v>
          </cell>
        </row>
        <row r="109">
          <cell r="B109" t="str">
            <v>18D130155</v>
          </cell>
          <cell r="C109" t="str">
            <v>Cao Thanh</v>
          </cell>
          <cell r="D109" t="str">
            <v>Hằng</v>
          </cell>
          <cell r="E109" t="str">
            <v>11/09/2000</v>
          </cell>
          <cell r="F109" t="str">
            <v>Nữ</v>
          </cell>
          <cell r="G109" t="str">
            <v>K54E3</v>
          </cell>
          <cell r="H109">
            <v>275</v>
          </cell>
        </row>
        <row r="110">
          <cell r="B110" t="str">
            <v>18D280038</v>
          </cell>
          <cell r="C110" t="str">
            <v>Bùi Thu</v>
          </cell>
          <cell r="D110" t="str">
            <v>Thủy</v>
          </cell>
          <cell r="E110" t="str">
            <v>05/03/2000</v>
          </cell>
          <cell r="F110" t="str">
            <v>Nữ</v>
          </cell>
          <cell r="G110" t="str">
            <v>K54HC1</v>
          </cell>
          <cell r="H110">
            <v>271</v>
          </cell>
        </row>
        <row r="111">
          <cell r="B111" t="str">
            <v>18D280047</v>
          </cell>
          <cell r="C111" t="str">
            <v>Hoàng Thị Hải</v>
          </cell>
          <cell r="D111" t="str">
            <v>Yến</v>
          </cell>
          <cell r="E111" t="str">
            <v>03/05/2000</v>
          </cell>
          <cell r="F111" t="str">
            <v>Nữ</v>
          </cell>
          <cell r="G111" t="str">
            <v>K54HC1</v>
          </cell>
          <cell r="H111">
            <v>273</v>
          </cell>
        </row>
        <row r="112">
          <cell r="B112" t="str">
            <v>18D280093</v>
          </cell>
          <cell r="C112" t="str">
            <v>Nguyễn Thị Như</v>
          </cell>
          <cell r="D112" t="str">
            <v>Vân</v>
          </cell>
          <cell r="E112" t="str">
            <v>25/06/2000</v>
          </cell>
          <cell r="F112" t="str">
            <v>Nữ</v>
          </cell>
          <cell r="G112" t="str">
            <v>K54HC2</v>
          </cell>
          <cell r="H112">
            <v>270</v>
          </cell>
        </row>
        <row r="113">
          <cell r="B113" t="str">
            <v>18D107053</v>
          </cell>
          <cell r="C113" t="str">
            <v>Vũ Thị</v>
          </cell>
          <cell r="D113" t="str">
            <v>Xoan</v>
          </cell>
          <cell r="E113" t="str">
            <v>04/07/2000</v>
          </cell>
          <cell r="F113" t="str">
            <v>Nữ</v>
          </cell>
          <cell r="G113" t="str">
            <v>K54QT1</v>
          </cell>
          <cell r="H113">
            <v>263</v>
          </cell>
        </row>
        <row r="114">
          <cell r="B114" t="str">
            <v>18D107071</v>
          </cell>
          <cell r="C114" t="str">
            <v>Phạm Thị</v>
          </cell>
          <cell r="D114" t="str">
            <v>Hà</v>
          </cell>
          <cell r="E114" t="str">
            <v>11/04/2000</v>
          </cell>
          <cell r="F114" t="str">
            <v>Nữ</v>
          </cell>
          <cell r="G114" t="str">
            <v>K54QT2</v>
          </cell>
          <cell r="H114">
            <v>276</v>
          </cell>
        </row>
        <row r="115">
          <cell r="B115" t="str">
            <v>18D107134</v>
          </cell>
          <cell r="C115" t="str">
            <v>Vũ Thị Thu</v>
          </cell>
          <cell r="D115" t="str">
            <v>Hiền</v>
          </cell>
          <cell r="E115" t="str">
            <v>27/06/2000</v>
          </cell>
          <cell r="F115" t="str">
            <v>Nữ</v>
          </cell>
          <cell r="G115" t="str">
            <v>K54QT3</v>
          </cell>
          <cell r="H115">
            <v>277</v>
          </cell>
        </row>
        <row r="116">
          <cell r="B116" t="str">
            <v>16D250226</v>
          </cell>
          <cell r="C116" t="str">
            <v>Phạm Thị Thu</v>
          </cell>
          <cell r="D116" t="str">
            <v>Huyền</v>
          </cell>
          <cell r="E116" t="str">
            <v>15/09/1998</v>
          </cell>
          <cell r="F116" t="str">
            <v>Nữ</v>
          </cell>
          <cell r="G116" t="str">
            <v>K52B4LH</v>
          </cell>
          <cell r="H116">
            <v>49</v>
          </cell>
        </row>
        <row r="117">
          <cell r="B117" t="str">
            <v>16D160011</v>
          </cell>
          <cell r="C117" t="str">
            <v>Nguyễn Minh</v>
          </cell>
          <cell r="D117" t="str">
            <v>Đức</v>
          </cell>
          <cell r="E117" t="str">
            <v>12/10/1998</v>
          </cell>
          <cell r="F117" t="str">
            <v>Nam</v>
          </cell>
          <cell r="G117" t="str">
            <v>K52F1</v>
          </cell>
          <cell r="H117">
            <v>54</v>
          </cell>
        </row>
        <row r="118">
          <cell r="B118" t="str">
            <v>17D110086</v>
          </cell>
          <cell r="C118" t="str">
            <v>Phùng Vân</v>
          </cell>
          <cell r="D118" t="str">
            <v>Ngọc</v>
          </cell>
          <cell r="E118" t="str">
            <v>20/11/1999</v>
          </cell>
          <cell r="F118" t="str">
            <v>Nữ</v>
          </cell>
          <cell r="G118" t="str">
            <v>K53B2KS</v>
          </cell>
          <cell r="H118">
            <v>50</v>
          </cell>
        </row>
        <row r="119">
          <cell r="B119" t="str">
            <v>17D120245</v>
          </cell>
          <cell r="C119" t="str">
            <v>Nguyễn Chí</v>
          </cell>
          <cell r="D119" t="str">
            <v>Công</v>
          </cell>
          <cell r="E119" t="str">
            <v>23/05/1999</v>
          </cell>
          <cell r="F119" t="str">
            <v>Nam</v>
          </cell>
          <cell r="G119" t="str">
            <v>K53C5</v>
          </cell>
          <cell r="H119">
            <v>53</v>
          </cell>
        </row>
        <row r="120">
          <cell r="B120" t="str">
            <v>17D150027</v>
          </cell>
          <cell r="C120" t="str">
            <v>Phan Thị Tuyết</v>
          </cell>
          <cell r="D120" t="str">
            <v>Mai</v>
          </cell>
          <cell r="E120" t="str">
            <v>05/05/1999</v>
          </cell>
          <cell r="F120" t="str">
            <v>Nữ</v>
          </cell>
          <cell r="G120" t="str">
            <v>K53D1</v>
          </cell>
          <cell r="H120">
            <v>52</v>
          </cell>
        </row>
        <row r="121">
          <cell r="B121" t="str">
            <v>18D107010</v>
          </cell>
          <cell r="C121" t="str">
            <v>Nguyễn Hương</v>
          </cell>
          <cell r="D121" t="str">
            <v>Giang</v>
          </cell>
          <cell r="E121" t="str">
            <v>25/09/2000</v>
          </cell>
          <cell r="F121" t="str">
            <v>Nữ</v>
          </cell>
          <cell r="G121" t="str">
            <v>K54QT1</v>
          </cell>
          <cell r="H121">
            <v>51</v>
          </cell>
        </row>
        <row r="122">
          <cell r="B122" t="str">
            <v>17D110091</v>
          </cell>
          <cell r="C122" t="str">
            <v>Lương Ngọc</v>
          </cell>
          <cell r="D122" t="str">
            <v>Thảo</v>
          </cell>
          <cell r="E122" t="str">
            <v>16/06/1999</v>
          </cell>
          <cell r="F122" t="str">
            <v>Nữ</v>
          </cell>
          <cell r="G122" t="str">
            <v>K53B2KS</v>
          </cell>
          <cell r="H122">
            <v>280</v>
          </cell>
        </row>
        <row r="123">
          <cell r="B123" t="str">
            <v>17D180367</v>
          </cell>
          <cell r="C123" t="str">
            <v>Bùi Đăng</v>
          </cell>
          <cell r="D123" t="str">
            <v>Đính</v>
          </cell>
          <cell r="E123" t="str">
            <v>10/08/1998</v>
          </cell>
          <cell r="F123" t="str">
            <v>Nam</v>
          </cell>
          <cell r="G123" t="str">
            <v>K53H6</v>
          </cell>
          <cell r="H123">
            <v>278</v>
          </cell>
        </row>
        <row r="124">
          <cell r="B124" t="str">
            <v>17D220267</v>
          </cell>
          <cell r="C124" t="str">
            <v>Nguyễn Thị Hồng</v>
          </cell>
          <cell r="D124" t="str">
            <v>Nhung</v>
          </cell>
          <cell r="E124" t="str">
            <v>19/11/1999</v>
          </cell>
          <cell r="F124" t="str">
            <v>Nữ</v>
          </cell>
          <cell r="G124" t="str">
            <v>K53T5</v>
          </cell>
          <cell r="H124">
            <v>287</v>
          </cell>
        </row>
        <row r="125">
          <cell r="B125" t="str">
            <v>17D210023</v>
          </cell>
          <cell r="C125" t="str">
            <v>Nguyễn Hoàng</v>
          </cell>
          <cell r="D125" t="str">
            <v>Minh</v>
          </cell>
          <cell r="E125" t="str">
            <v>27/10/1999</v>
          </cell>
          <cell r="F125" t="str">
            <v>Nam</v>
          </cell>
          <cell r="G125" t="str">
            <v>K53U1</v>
          </cell>
          <cell r="H125" t="str">
            <v>T3</v>
          </cell>
        </row>
        <row r="126">
          <cell r="B126" t="str">
            <v>18D120319</v>
          </cell>
          <cell r="C126" t="str">
            <v>Khuất Thúy</v>
          </cell>
          <cell r="D126" t="str">
            <v>Hường</v>
          </cell>
          <cell r="E126" t="str">
            <v>11/06/2000</v>
          </cell>
          <cell r="F126" t="str">
            <v>Nữ</v>
          </cell>
          <cell r="G126" t="str">
            <v>K54C6</v>
          </cell>
          <cell r="H126">
            <v>284</v>
          </cell>
        </row>
        <row r="127">
          <cell r="B127" t="str">
            <v>18D130126</v>
          </cell>
          <cell r="C127" t="str">
            <v>Ngô Nữ Bảo</v>
          </cell>
          <cell r="D127" t="str">
            <v>Trâm</v>
          </cell>
          <cell r="E127" t="str">
            <v>11/02/2000</v>
          </cell>
          <cell r="F127" t="str">
            <v>Nữ</v>
          </cell>
          <cell r="G127" t="str">
            <v>K54E2</v>
          </cell>
          <cell r="H127">
            <v>283</v>
          </cell>
        </row>
        <row r="128">
          <cell r="B128" t="str">
            <v>18D130123</v>
          </cell>
          <cell r="C128" t="str">
            <v>Lê Thị Ngọc</v>
          </cell>
          <cell r="D128" t="str">
            <v>Trang</v>
          </cell>
          <cell r="E128" t="str">
            <v>01/10/2000</v>
          </cell>
          <cell r="F128" t="str">
            <v>Nữ</v>
          </cell>
          <cell r="G128" t="str">
            <v>K54E2</v>
          </cell>
          <cell r="H128">
            <v>288</v>
          </cell>
        </row>
        <row r="129">
          <cell r="B129" t="str">
            <v>18D260106</v>
          </cell>
          <cell r="C129" t="str">
            <v>Dương Thị Thu</v>
          </cell>
          <cell r="D129" t="str">
            <v>Thủy</v>
          </cell>
          <cell r="E129" t="str">
            <v>17/04/2000</v>
          </cell>
          <cell r="F129" t="str">
            <v>Nữ</v>
          </cell>
          <cell r="G129" t="str">
            <v>K54EK2</v>
          </cell>
          <cell r="H129">
            <v>289</v>
          </cell>
        </row>
        <row r="130">
          <cell r="B130" t="str">
            <v>18D160053</v>
          </cell>
          <cell r="C130" t="str">
            <v>Nguyễn Thị Huyền</v>
          </cell>
          <cell r="D130" t="str">
            <v>Trang</v>
          </cell>
          <cell r="E130" t="str">
            <v>30/07/2000</v>
          </cell>
          <cell r="F130" t="str">
            <v>Nữ</v>
          </cell>
          <cell r="G130" t="str">
            <v>K54F1</v>
          </cell>
          <cell r="H130" t="str">
            <v>T5</v>
          </cell>
        </row>
        <row r="131">
          <cell r="B131" t="str">
            <v>18D160332</v>
          </cell>
          <cell r="C131" t="str">
            <v>Bùi Thị Thuỷ</v>
          </cell>
          <cell r="D131" t="str">
            <v>Tiên</v>
          </cell>
          <cell r="E131" t="str">
            <v>19/08/2000</v>
          </cell>
          <cell r="F131" t="str">
            <v>Nữ</v>
          </cell>
          <cell r="G131" t="str">
            <v>K54F5</v>
          </cell>
          <cell r="H131" t="str">
            <v>T4</v>
          </cell>
        </row>
        <row r="132">
          <cell r="B132" t="str">
            <v>18D140061</v>
          </cell>
          <cell r="C132" t="str">
            <v>Giang Quỳnh</v>
          </cell>
          <cell r="D132" t="str">
            <v>Anh</v>
          </cell>
          <cell r="E132" t="str">
            <v>04/03/2000</v>
          </cell>
          <cell r="F132" t="str">
            <v>Nữ</v>
          </cell>
          <cell r="G132" t="str">
            <v>K54I2</v>
          </cell>
          <cell r="H132">
            <v>290</v>
          </cell>
        </row>
        <row r="133">
          <cell r="B133" t="str">
            <v>18D140149</v>
          </cell>
          <cell r="C133" t="str">
            <v>Lục Hoàng</v>
          </cell>
          <cell r="D133" t="str">
            <v>Mai</v>
          </cell>
          <cell r="E133" t="str">
            <v>26/03/2000</v>
          </cell>
          <cell r="F133" t="str">
            <v>Nữ</v>
          </cell>
          <cell r="G133" t="str">
            <v>K54I3</v>
          </cell>
          <cell r="H133" t="str">
            <v>T6</v>
          </cell>
        </row>
        <row r="134">
          <cell r="B134" t="str">
            <v>18D107028</v>
          </cell>
          <cell r="C134" t="str">
            <v>Nguyễn Thùy</v>
          </cell>
          <cell r="D134" t="str">
            <v>Linh</v>
          </cell>
          <cell r="E134" t="str">
            <v>16/06/2000</v>
          </cell>
          <cell r="F134" t="str">
            <v>Nữ</v>
          </cell>
          <cell r="G134" t="str">
            <v>K54QT1</v>
          </cell>
          <cell r="H134">
            <v>286</v>
          </cell>
        </row>
        <row r="135">
          <cell r="B135" t="str">
            <v>18D107062</v>
          </cell>
          <cell r="C135" t="str">
            <v>Vũ Thị Lan</v>
          </cell>
          <cell r="D135" t="str">
            <v>Anh</v>
          </cell>
          <cell r="E135" t="str">
            <v>07/02/2000</v>
          </cell>
          <cell r="F135" t="str">
            <v>Nữ</v>
          </cell>
          <cell r="G135" t="str">
            <v>K54QT2</v>
          </cell>
          <cell r="H135">
            <v>282</v>
          </cell>
        </row>
        <row r="136">
          <cell r="B136" t="str">
            <v>18D107069</v>
          </cell>
          <cell r="C136" t="str">
            <v>Vũ Thị Hương</v>
          </cell>
          <cell r="D136" t="str">
            <v>Giang</v>
          </cell>
          <cell r="E136" t="str">
            <v>27/05/2000</v>
          </cell>
          <cell r="F136" t="str">
            <v>Nữ</v>
          </cell>
          <cell r="G136" t="str">
            <v>K54QT2</v>
          </cell>
          <cell r="H136">
            <v>281</v>
          </cell>
        </row>
        <row r="137">
          <cell r="B137" t="str">
            <v>18D107105</v>
          </cell>
          <cell r="C137" t="str">
            <v>Trịnh Thị</v>
          </cell>
          <cell r="D137" t="str">
            <v>Thoa</v>
          </cell>
          <cell r="E137" t="str">
            <v>23/01/2000</v>
          </cell>
          <cell r="F137" t="str">
            <v>Nữ</v>
          </cell>
          <cell r="G137" t="str">
            <v>K54QT2</v>
          </cell>
          <cell r="H137">
            <v>292</v>
          </cell>
        </row>
        <row r="138">
          <cell r="B138" t="str">
            <v>18D107126</v>
          </cell>
          <cell r="C138" t="str">
            <v>Nguyễn Thị Thùy</v>
          </cell>
          <cell r="D138" t="str">
            <v>Dung</v>
          </cell>
          <cell r="E138" t="str">
            <v>08/06/2000</v>
          </cell>
          <cell r="F138" t="str">
            <v>Nữ</v>
          </cell>
          <cell r="G138" t="str">
            <v>K54QT3</v>
          </cell>
          <cell r="H138">
            <v>291</v>
          </cell>
        </row>
        <row r="139">
          <cell r="B139" t="str">
            <v>16D200007</v>
          </cell>
          <cell r="C139" t="str">
            <v>Lương Thị Ngọc</v>
          </cell>
          <cell r="D139" t="str">
            <v>Ánh</v>
          </cell>
          <cell r="E139" t="str">
            <v>14/04/1998</v>
          </cell>
          <cell r="F139" t="str">
            <v>Nữ</v>
          </cell>
          <cell r="G139" t="str">
            <v>K52P1</v>
          </cell>
          <cell r="H139">
            <v>56</v>
          </cell>
        </row>
        <row r="140">
          <cell r="B140" t="str">
            <v>17D180196</v>
          </cell>
          <cell r="C140" t="str">
            <v>Lê Văn</v>
          </cell>
          <cell r="D140" t="str">
            <v>Cường</v>
          </cell>
          <cell r="E140" t="str">
            <v>08/02/1999</v>
          </cell>
          <cell r="F140" t="str">
            <v>Nam</v>
          </cell>
          <cell r="G140" t="str">
            <v>K53H4</v>
          </cell>
          <cell r="H140">
            <v>59</v>
          </cell>
        </row>
        <row r="141">
          <cell r="B141" t="str">
            <v>18D107025</v>
          </cell>
          <cell r="C141" t="str">
            <v>Ngô Thùy</v>
          </cell>
          <cell r="D141" t="str">
            <v>Linh</v>
          </cell>
          <cell r="E141" t="str">
            <v>30/09/2000</v>
          </cell>
          <cell r="F141" t="str">
            <v>Nữ</v>
          </cell>
          <cell r="G141" t="str">
            <v>K54QT1</v>
          </cell>
          <cell r="H141">
            <v>57</v>
          </cell>
        </row>
        <row r="142">
          <cell r="B142" t="str">
            <v>18D120183</v>
          </cell>
          <cell r="C142" t="str">
            <v>Hà Thị Ngọc</v>
          </cell>
          <cell r="D142" t="str">
            <v>Ánh</v>
          </cell>
          <cell r="E142" t="str">
            <v>19/09/2000</v>
          </cell>
          <cell r="F142" t="str">
            <v>Nữ</v>
          </cell>
          <cell r="G142" t="str">
            <v>K54C4</v>
          </cell>
          <cell r="H142">
            <v>293</v>
          </cell>
        </row>
        <row r="143">
          <cell r="B143" t="str">
            <v>18D150112</v>
          </cell>
          <cell r="C143" t="str">
            <v>Cao Thị</v>
          </cell>
          <cell r="D143" t="str">
            <v>Yến</v>
          </cell>
          <cell r="E143" t="str">
            <v>18/06/2000</v>
          </cell>
          <cell r="F143" t="str">
            <v>Nữ</v>
          </cell>
          <cell r="G143" t="str">
            <v>K54D2</v>
          </cell>
          <cell r="H143">
            <v>296</v>
          </cell>
        </row>
        <row r="144">
          <cell r="B144" t="str">
            <v>18D130176</v>
          </cell>
          <cell r="C144" t="str">
            <v>Nguyễn Kim</v>
          </cell>
          <cell r="D144" t="str">
            <v>Ngân</v>
          </cell>
          <cell r="E144" t="str">
            <v>19/12/2000</v>
          </cell>
          <cell r="F144" t="str">
            <v>Nữ</v>
          </cell>
          <cell r="G144" t="str">
            <v>K54E3</v>
          </cell>
          <cell r="H144">
            <v>295</v>
          </cell>
        </row>
        <row r="145">
          <cell r="B145" t="str">
            <v>18D200005</v>
          </cell>
          <cell r="C145" t="str">
            <v>Trần Vân</v>
          </cell>
          <cell r="D145" t="str">
            <v>Anh</v>
          </cell>
          <cell r="E145" t="str">
            <v>14/01/2000</v>
          </cell>
          <cell r="F145" t="str">
            <v>Nữ</v>
          </cell>
          <cell r="G145" t="str">
            <v>K54P1</v>
          </cell>
          <cell r="H145">
            <v>294</v>
          </cell>
        </row>
        <row r="146">
          <cell r="B146" t="str">
            <v>18D107159</v>
          </cell>
          <cell r="C146" t="str">
            <v>Nguyễn Văn</v>
          </cell>
          <cell r="D146" t="str">
            <v>Quân</v>
          </cell>
          <cell r="E146" t="str">
            <v>29/05/2000</v>
          </cell>
          <cell r="F146" t="str">
            <v>Nam</v>
          </cell>
          <cell r="G146" t="str">
            <v>K54QT3</v>
          </cell>
          <cell r="H146">
            <v>297</v>
          </cell>
        </row>
        <row r="147">
          <cell r="B147" t="str">
            <v>16D100114</v>
          </cell>
          <cell r="C147" t="str">
            <v>Nguyễn Thị</v>
          </cell>
          <cell r="D147" t="str">
            <v>Minh</v>
          </cell>
          <cell r="E147" t="str">
            <v>19/12/1998</v>
          </cell>
          <cell r="F147" t="str">
            <v>Nữ</v>
          </cell>
          <cell r="G147" t="str">
            <v>K52A2</v>
          </cell>
          <cell r="H147">
            <v>71</v>
          </cell>
        </row>
        <row r="148">
          <cell r="B148" t="str">
            <v>17D150275</v>
          </cell>
          <cell r="C148" t="str">
            <v>Đặng Thị Thúy</v>
          </cell>
          <cell r="D148" t="str">
            <v>Bình</v>
          </cell>
          <cell r="E148" t="str">
            <v>07/03/1999</v>
          </cell>
          <cell r="F148" t="str">
            <v>Nữ</v>
          </cell>
          <cell r="G148" t="str">
            <v>K53D5</v>
          </cell>
          <cell r="H148">
            <v>62</v>
          </cell>
        </row>
        <row r="149">
          <cell r="B149" t="str">
            <v>17D150341</v>
          </cell>
          <cell r="C149" t="str">
            <v>Đặng Thị Vân</v>
          </cell>
          <cell r="D149" t="str">
            <v>Anh</v>
          </cell>
          <cell r="E149" t="str">
            <v>18/06/1999</v>
          </cell>
          <cell r="F149" t="str">
            <v>Nữ</v>
          </cell>
          <cell r="G149" t="str">
            <v>K53D6</v>
          </cell>
          <cell r="H149">
            <v>63</v>
          </cell>
        </row>
        <row r="150">
          <cell r="B150" t="str">
            <v>16D160190</v>
          </cell>
          <cell r="C150" t="str">
            <v>Mai Văn</v>
          </cell>
          <cell r="D150" t="str">
            <v>Đức</v>
          </cell>
          <cell r="E150" t="str">
            <v>24/11/1998</v>
          </cell>
          <cell r="F150" t="str">
            <v>Nam</v>
          </cell>
          <cell r="G150" t="str">
            <v>K52F3</v>
          </cell>
          <cell r="H150">
            <v>298</v>
          </cell>
        </row>
        <row r="151">
          <cell r="B151" t="str">
            <v>17D250026</v>
          </cell>
          <cell r="C151" t="str">
            <v>Nguyễn Thị</v>
          </cell>
          <cell r="D151" t="str">
            <v>Ngân</v>
          </cell>
          <cell r="E151" t="str">
            <v>15/02/1999</v>
          </cell>
          <cell r="F151" t="str">
            <v>Nữ</v>
          </cell>
          <cell r="G151" t="str">
            <v>K53B1LH</v>
          </cell>
          <cell r="H151">
            <v>127</v>
          </cell>
        </row>
        <row r="152">
          <cell r="B152" t="str">
            <v>17D260205</v>
          </cell>
          <cell r="C152" t="str">
            <v>Đặng Thu</v>
          </cell>
          <cell r="D152" t="str">
            <v>Trang</v>
          </cell>
          <cell r="E152" t="str">
            <v>20/12/1999</v>
          </cell>
          <cell r="F152" t="str">
            <v>Nữ</v>
          </cell>
          <cell r="G152" t="str">
            <v>K53EK3</v>
          </cell>
          <cell r="H152">
            <v>126</v>
          </cell>
        </row>
        <row r="153">
          <cell r="B153" t="str">
            <v>17D180299</v>
          </cell>
          <cell r="C153" t="str">
            <v>Ngô Thị</v>
          </cell>
          <cell r="D153" t="str">
            <v>Thành</v>
          </cell>
          <cell r="E153" t="str">
            <v>10/07/1999</v>
          </cell>
          <cell r="F153" t="str">
            <v>Nữ</v>
          </cell>
          <cell r="G153" t="str">
            <v>K53H5</v>
          </cell>
          <cell r="H153">
            <v>128</v>
          </cell>
        </row>
        <row r="154">
          <cell r="B154" t="str">
            <v>18D180157</v>
          </cell>
          <cell r="C154" t="str">
            <v>Nguyễn Hà</v>
          </cell>
          <cell r="D154" t="str">
            <v>Phương</v>
          </cell>
          <cell r="E154" t="str">
            <v>11/06/2000</v>
          </cell>
          <cell r="F154" t="str">
            <v>Nữ</v>
          </cell>
          <cell r="G154" t="str">
            <v>K54H3</v>
          </cell>
          <cell r="H154">
            <v>125</v>
          </cell>
        </row>
        <row r="155">
          <cell r="B155" t="str">
            <v>16D120126</v>
          </cell>
          <cell r="C155" t="str">
            <v>Bùi Thị Mỹ</v>
          </cell>
          <cell r="D155" t="str">
            <v>Linh</v>
          </cell>
          <cell r="E155" t="str">
            <v>02/07/1998</v>
          </cell>
          <cell r="F155" t="str">
            <v>Nữ</v>
          </cell>
          <cell r="G155" t="str">
            <v>K52C2</v>
          </cell>
          <cell r="H155">
            <v>67</v>
          </cell>
        </row>
        <row r="156">
          <cell r="B156" t="str">
            <v>17D180143</v>
          </cell>
          <cell r="C156" t="str">
            <v>Nguyễn Thị Thu</v>
          </cell>
          <cell r="D156" t="str">
            <v>Hằng</v>
          </cell>
          <cell r="E156" t="str">
            <v>25/12/1999</v>
          </cell>
          <cell r="F156" t="str">
            <v>Nữ</v>
          </cell>
          <cell r="G156" t="str">
            <v>K53H3</v>
          </cell>
          <cell r="H156">
            <v>66</v>
          </cell>
        </row>
        <row r="157">
          <cell r="B157" t="str">
            <v>D14D200033</v>
          </cell>
          <cell r="C157" t="str">
            <v>ĐẶNG THỊ NHƯ NGỌC</v>
          </cell>
          <cell r="G157" t="str">
            <v>SB20D</v>
          </cell>
          <cell r="H157">
            <v>64</v>
          </cell>
        </row>
        <row r="158">
          <cell r="B158" t="str">
            <v>14D170354</v>
          </cell>
          <cell r="C158" t="str">
            <v>Nguyễn Mai</v>
          </cell>
          <cell r="D158" t="str">
            <v>Anh</v>
          </cell>
          <cell r="E158" t="str">
            <v>03/03/1996</v>
          </cell>
          <cell r="F158" t="str">
            <v>Nữ</v>
          </cell>
          <cell r="G158" t="str">
            <v>K50N6</v>
          </cell>
          <cell r="H158">
            <v>299</v>
          </cell>
        </row>
        <row r="159">
          <cell r="B159" t="str">
            <v>16D120114</v>
          </cell>
          <cell r="C159" t="str">
            <v>Trần Thế</v>
          </cell>
          <cell r="D159" t="str">
            <v>Hiển</v>
          </cell>
          <cell r="E159" t="str">
            <v>29/05/1998</v>
          </cell>
          <cell r="F159" t="str">
            <v>Nam</v>
          </cell>
          <cell r="G159" t="str">
            <v>K52C2</v>
          </cell>
          <cell r="H159">
            <v>302</v>
          </cell>
        </row>
        <row r="160">
          <cell r="B160" t="str">
            <v>17D130096</v>
          </cell>
          <cell r="C160" t="str">
            <v>Nguyễn Thị Thúy</v>
          </cell>
          <cell r="D160" t="str">
            <v>Nga</v>
          </cell>
          <cell r="E160" t="str">
            <v>30/11/1999</v>
          </cell>
          <cell r="F160" t="str">
            <v>Nữ</v>
          </cell>
          <cell r="G160" t="str">
            <v>K53E2</v>
          </cell>
          <cell r="H160">
            <v>300</v>
          </cell>
        </row>
        <row r="161">
          <cell r="B161" t="str">
            <v>17D130100</v>
          </cell>
          <cell r="C161" t="str">
            <v>Trần Thị</v>
          </cell>
          <cell r="D161" t="str">
            <v>Nhung</v>
          </cell>
          <cell r="E161" t="str">
            <v>12/10/1999</v>
          </cell>
          <cell r="F161" t="str">
            <v>Nữ</v>
          </cell>
          <cell r="G161" t="str">
            <v>K53E2</v>
          </cell>
          <cell r="H161">
            <v>308</v>
          </cell>
        </row>
        <row r="162">
          <cell r="B162" t="str">
            <v>17D170124</v>
          </cell>
          <cell r="C162" t="str">
            <v>Vũ Châu Nguyệt</v>
          </cell>
          <cell r="D162" t="str">
            <v>Cầm</v>
          </cell>
          <cell r="E162" t="str">
            <v>17/12/1999</v>
          </cell>
          <cell r="F162" t="str">
            <v>Nữ</v>
          </cell>
          <cell r="G162" t="str">
            <v>K53N3</v>
          </cell>
          <cell r="H162" t="str">
            <v>T9</v>
          </cell>
        </row>
        <row r="163">
          <cell r="B163" t="str">
            <v>17D220082</v>
          </cell>
          <cell r="C163" t="str">
            <v>Nguyễn Thuỳ</v>
          </cell>
          <cell r="D163" t="str">
            <v>Linh</v>
          </cell>
          <cell r="E163" t="str">
            <v>28/12/1999</v>
          </cell>
          <cell r="F163" t="str">
            <v>Nữ</v>
          </cell>
          <cell r="G163" t="str">
            <v>K53T2</v>
          </cell>
          <cell r="H163">
            <v>309</v>
          </cell>
        </row>
        <row r="164">
          <cell r="B164" t="str">
            <v>18D100196</v>
          </cell>
          <cell r="C164" t="str">
            <v>Nguyễn Minh</v>
          </cell>
          <cell r="D164" t="str">
            <v>Hoài</v>
          </cell>
          <cell r="E164" t="str">
            <v>18/06/2000</v>
          </cell>
          <cell r="F164" t="str">
            <v>Nữ</v>
          </cell>
          <cell r="G164" t="str">
            <v>K54A4</v>
          </cell>
          <cell r="H164">
            <v>306</v>
          </cell>
        </row>
        <row r="165">
          <cell r="B165" t="str">
            <v>18D130059</v>
          </cell>
          <cell r="C165" t="str">
            <v>Nguyễn Hồng</v>
          </cell>
          <cell r="D165" t="str">
            <v>Vân</v>
          </cell>
          <cell r="E165" t="str">
            <v>04/12/2000</v>
          </cell>
          <cell r="F165" t="str">
            <v>Nữ</v>
          </cell>
          <cell r="G165" t="str">
            <v>K54E1</v>
          </cell>
          <cell r="H165">
            <v>307</v>
          </cell>
        </row>
        <row r="166">
          <cell r="B166" t="str">
            <v>18D130158</v>
          </cell>
          <cell r="C166" t="str">
            <v>Dương Thị</v>
          </cell>
          <cell r="D166" t="str">
            <v>Hiền</v>
          </cell>
          <cell r="E166" t="str">
            <v>11/05/2000</v>
          </cell>
          <cell r="F166" t="str">
            <v>Nữ</v>
          </cell>
          <cell r="G166" t="str">
            <v>K54E3</v>
          </cell>
          <cell r="H166">
            <v>305</v>
          </cell>
        </row>
        <row r="167">
          <cell r="B167" t="str">
            <v>18D260068</v>
          </cell>
          <cell r="C167" t="str">
            <v>Nguyễn Thị Thùy</v>
          </cell>
          <cell r="D167" t="str">
            <v>Dương</v>
          </cell>
          <cell r="E167" t="str">
            <v>23/02/2000</v>
          </cell>
          <cell r="F167" t="str">
            <v>Nữ</v>
          </cell>
          <cell r="G167" t="str">
            <v>K54EK2</v>
          </cell>
          <cell r="H167">
            <v>303</v>
          </cell>
        </row>
        <row r="168">
          <cell r="B168" t="str">
            <v>18D160155</v>
          </cell>
          <cell r="C168" t="str">
            <v>Nguyễn Thị</v>
          </cell>
          <cell r="D168" t="str">
            <v>Hân</v>
          </cell>
          <cell r="E168" t="str">
            <v>09/02/2000</v>
          </cell>
          <cell r="F168" t="str">
            <v>Nữ</v>
          </cell>
          <cell r="G168" t="str">
            <v>K54F3</v>
          </cell>
          <cell r="H168" t="str">
            <v>T8</v>
          </cell>
        </row>
        <row r="169">
          <cell r="B169" t="str">
            <v>18D200009</v>
          </cell>
          <cell r="C169" t="str">
            <v>Nguyễn Thị Kim</v>
          </cell>
          <cell r="D169" t="str">
            <v>Chi</v>
          </cell>
          <cell r="E169" t="str">
            <v>17/05/2000</v>
          </cell>
          <cell r="F169" t="str">
            <v>Nữ</v>
          </cell>
          <cell r="G169" t="str">
            <v>K54P1</v>
          </cell>
          <cell r="H169">
            <v>304</v>
          </cell>
        </row>
        <row r="170">
          <cell r="B170" t="str">
            <v>18D107076</v>
          </cell>
          <cell r="C170" t="str">
            <v>Phạm Thị</v>
          </cell>
          <cell r="D170" t="str">
            <v>Hồng</v>
          </cell>
          <cell r="E170" t="str">
            <v>05/01/2000</v>
          </cell>
          <cell r="F170" t="str">
            <v>Nữ</v>
          </cell>
          <cell r="G170" t="str">
            <v>K54QT2</v>
          </cell>
          <cell r="H170">
            <v>301</v>
          </cell>
        </row>
        <row r="171">
          <cell r="B171" t="str">
            <v>17D250024</v>
          </cell>
          <cell r="C171" t="str">
            <v>Lê Thị</v>
          </cell>
          <cell r="D171" t="str">
            <v>Nga</v>
          </cell>
          <cell r="E171" t="str">
            <v>10/08/1999</v>
          </cell>
          <cell r="F171" t="str">
            <v>Nữ</v>
          </cell>
          <cell r="G171" t="str">
            <v>K53B1LH</v>
          </cell>
          <cell r="H171">
            <v>312</v>
          </cell>
        </row>
        <row r="172">
          <cell r="B172" t="str">
            <v>17D150378</v>
          </cell>
          <cell r="C172" t="str">
            <v>Lê Phương</v>
          </cell>
          <cell r="D172" t="str">
            <v>Thảo</v>
          </cell>
          <cell r="E172" t="str">
            <v>14/02/1999</v>
          </cell>
          <cell r="F172" t="str">
            <v>Nữ</v>
          </cell>
          <cell r="G172" t="str">
            <v>K53D6</v>
          </cell>
          <cell r="H172">
            <v>322</v>
          </cell>
        </row>
        <row r="173">
          <cell r="B173" t="str">
            <v>17D180224</v>
          </cell>
          <cell r="C173" t="str">
            <v>Hoàng Thị Thanh</v>
          </cell>
          <cell r="D173" t="str">
            <v>Thanh</v>
          </cell>
          <cell r="E173" t="str">
            <v>01/04/1999</v>
          </cell>
          <cell r="F173" t="str">
            <v>Nữ</v>
          </cell>
          <cell r="G173" t="str">
            <v>K53H4</v>
          </cell>
          <cell r="H173">
            <v>320</v>
          </cell>
        </row>
        <row r="174">
          <cell r="B174" t="str">
            <v>17D220138</v>
          </cell>
          <cell r="C174" t="str">
            <v>Bùi Thị</v>
          </cell>
          <cell r="D174" t="str">
            <v>Hương</v>
          </cell>
          <cell r="E174" t="str">
            <v>19/09/1999</v>
          </cell>
          <cell r="F174" t="str">
            <v>Nữ</v>
          </cell>
          <cell r="G174" t="str">
            <v>K53T3</v>
          </cell>
          <cell r="H174">
            <v>317</v>
          </cell>
        </row>
        <row r="175">
          <cell r="B175" t="str">
            <v>17D210091</v>
          </cell>
          <cell r="C175" t="str">
            <v>Lê Minh</v>
          </cell>
          <cell r="D175" t="str">
            <v>Phương</v>
          </cell>
          <cell r="E175" t="str">
            <v>29/01/1999</v>
          </cell>
          <cell r="F175" t="str">
            <v>Nữ</v>
          </cell>
          <cell r="G175" t="str">
            <v>K53U2</v>
          </cell>
          <cell r="H175">
            <v>321</v>
          </cell>
        </row>
        <row r="176">
          <cell r="B176" t="str">
            <v>18D100081</v>
          </cell>
          <cell r="C176" t="str">
            <v>Đào Mai</v>
          </cell>
          <cell r="D176" t="str">
            <v>Hương</v>
          </cell>
          <cell r="E176" t="str">
            <v>24/12/2000</v>
          </cell>
          <cell r="F176" t="str">
            <v>Nữ</v>
          </cell>
          <cell r="G176" t="str">
            <v>K54A2</v>
          </cell>
          <cell r="H176">
            <v>319</v>
          </cell>
        </row>
        <row r="177">
          <cell r="B177" t="str">
            <v>18D250034</v>
          </cell>
          <cell r="C177" t="str">
            <v>Lê Thị Bích</v>
          </cell>
          <cell r="D177" t="str">
            <v>Ngọc</v>
          </cell>
          <cell r="E177" t="str">
            <v>10/06/2000</v>
          </cell>
          <cell r="F177" t="str">
            <v>Nữ</v>
          </cell>
          <cell r="G177" t="str">
            <v>K54B1LH</v>
          </cell>
          <cell r="H177">
            <v>314</v>
          </cell>
        </row>
        <row r="178">
          <cell r="B178" t="str">
            <v>18D260073</v>
          </cell>
          <cell r="C178" t="str">
            <v>Hoàng Thu</v>
          </cell>
          <cell r="D178" t="str">
            <v>Hài</v>
          </cell>
          <cell r="E178" t="str">
            <v>20/03/2000</v>
          </cell>
          <cell r="F178" t="str">
            <v>Nữ</v>
          </cell>
          <cell r="G178" t="str">
            <v>K54EK2</v>
          </cell>
          <cell r="H178">
            <v>310</v>
          </cell>
        </row>
        <row r="179">
          <cell r="B179" t="str">
            <v>18D180272</v>
          </cell>
          <cell r="C179" t="str">
            <v>Nguyễn Mạnh</v>
          </cell>
          <cell r="D179" t="str">
            <v>Nam</v>
          </cell>
          <cell r="E179" t="str">
            <v>29/04/2000</v>
          </cell>
          <cell r="F179" t="str">
            <v>Nam</v>
          </cell>
          <cell r="G179" t="str">
            <v>K54H5</v>
          </cell>
          <cell r="H179">
            <v>311</v>
          </cell>
        </row>
        <row r="180">
          <cell r="B180" t="str">
            <v>18D170039</v>
          </cell>
          <cell r="C180" t="str">
            <v>Nguyễn Thị</v>
          </cell>
          <cell r="D180" t="str">
            <v>Thúy</v>
          </cell>
          <cell r="E180" t="str">
            <v>11/10/2000</v>
          </cell>
          <cell r="F180" t="str">
            <v>Nữ</v>
          </cell>
          <cell r="G180" t="str">
            <v>K54N1</v>
          </cell>
          <cell r="H180">
            <v>315</v>
          </cell>
        </row>
        <row r="181">
          <cell r="B181" t="str">
            <v>18D107101</v>
          </cell>
          <cell r="C181" t="str">
            <v>Lê Như</v>
          </cell>
          <cell r="D181" t="str">
            <v>Quỳnh</v>
          </cell>
          <cell r="E181" t="str">
            <v>05/02/2000</v>
          </cell>
          <cell r="F181" t="str">
            <v>Nữ</v>
          </cell>
          <cell r="G181" t="str">
            <v>K54QT2</v>
          </cell>
          <cell r="H181">
            <v>318</v>
          </cell>
        </row>
        <row r="182">
          <cell r="B182" t="str">
            <v>18D107154</v>
          </cell>
          <cell r="C182" t="str">
            <v>Đào Đức</v>
          </cell>
          <cell r="D182" t="str">
            <v>Nghĩa</v>
          </cell>
          <cell r="E182" t="str">
            <v>11/04/2000</v>
          </cell>
          <cell r="F182" t="str">
            <v>Nam</v>
          </cell>
          <cell r="G182" t="str">
            <v>K54QT3</v>
          </cell>
          <cell r="H182">
            <v>316</v>
          </cell>
        </row>
        <row r="183">
          <cell r="B183" t="str">
            <v>18D220153</v>
          </cell>
          <cell r="C183" t="str">
            <v>Lê Thị Minh</v>
          </cell>
          <cell r="D183" t="str">
            <v>Nguyệt</v>
          </cell>
          <cell r="E183" t="str">
            <v>02/06/2000</v>
          </cell>
          <cell r="F183" t="str">
            <v>Nữ</v>
          </cell>
          <cell r="G183" t="str">
            <v>K54T3</v>
          </cell>
          <cell r="H183">
            <v>313</v>
          </cell>
        </row>
        <row r="184">
          <cell r="B184" t="str">
            <v>17D130005</v>
          </cell>
          <cell r="C184" t="str">
            <v>Chu Thị Nhật</v>
          </cell>
          <cell r="D184" t="str">
            <v>Ánh</v>
          </cell>
          <cell r="E184" t="str">
            <v>09/03/1999</v>
          </cell>
          <cell r="F184" t="str">
            <v>Nữ</v>
          </cell>
          <cell r="G184" t="str">
            <v>K53E1</v>
          </cell>
          <cell r="H184">
            <v>70</v>
          </cell>
        </row>
        <row r="185">
          <cell r="B185" t="str">
            <v>17D180114</v>
          </cell>
          <cell r="C185" t="str">
            <v>Phạm Ngọc</v>
          </cell>
          <cell r="D185" t="str">
            <v>Vân</v>
          </cell>
          <cell r="E185" t="str">
            <v>10/11/1999</v>
          </cell>
          <cell r="F185" t="str">
            <v>Nữ</v>
          </cell>
          <cell r="G185" t="str">
            <v>K53H2</v>
          </cell>
          <cell r="H185">
            <v>69</v>
          </cell>
        </row>
        <row r="186">
          <cell r="B186" t="str">
            <v>17D210078</v>
          </cell>
          <cell r="C186" t="str">
            <v>Nguyễn Hồng</v>
          </cell>
          <cell r="D186" t="str">
            <v>Linh</v>
          </cell>
          <cell r="E186" t="str">
            <v>27/11/1999</v>
          </cell>
          <cell r="F186" t="str">
            <v>Nữ</v>
          </cell>
          <cell r="G186" t="str">
            <v>K53U2</v>
          </cell>
          <cell r="H186">
            <v>68</v>
          </cell>
        </row>
        <row r="187">
          <cell r="B187" t="str">
            <v>17D100398</v>
          </cell>
          <cell r="C187" t="str">
            <v>Nguyễn Thị Thủy</v>
          </cell>
          <cell r="D187" t="str">
            <v>Tiên</v>
          </cell>
          <cell r="E187" t="str">
            <v>04/05/1999</v>
          </cell>
          <cell r="F187" t="str">
            <v>Nữ</v>
          </cell>
          <cell r="G187" t="str">
            <v>K53A7</v>
          </cell>
          <cell r="H187">
            <v>328</v>
          </cell>
        </row>
        <row r="188">
          <cell r="B188" t="str">
            <v>17D130226</v>
          </cell>
          <cell r="C188" t="str">
            <v>Nguyễn Thanh</v>
          </cell>
          <cell r="D188" t="str">
            <v>Huyền</v>
          </cell>
          <cell r="E188" t="str">
            <v>12/12/1999</v>
          </cell>
          <cell r="F188" t="str">
            <v>Nữ</v>
          </cell>
          <cell r="G188" t="str">
            <v>K53E4</v>
          </cell>
          <cell r="H188">
            <v>327</v>
          </cell>
        </row>
        <row r="189">
          <cell r="B189" t="str">
            <v>18D100032</v>
          </cell>
          <cell r="C189" t="str">
            <v>Lê Thanh Bảo</v>
          </cell>
          <cell r="D189" t="str">
            <v>Ngọc</v>
          </cell>
          <cell r="E189" t="str">
            <v>04/10/2000</v>
          </cell>
          <cell r="F189" t="str">
            <v>Nữ</v>
          </cell>
          <cell r="G189" t="str">
            <v>K54A1</v>
          </cell>
          <cell r="H189">
            <v>329</v>
          </cell>
        </row>
        <row r="190">
          <cell r="B190" t="str">
            <v>18D100041</v>
          </cell>
          <cell r="C190" t="str">
            <v>Nguyễn Thị Hồng</v>
          </cell>
          <cell r="D190" t="str">
            <v>Thắm</v>
          </cell>
          <cell r="E190" t="str">
            <v>20/10/2000</v>
          </cell>
          <cell r="F190" t="str">
            <v>Nữ</v>
          </cell>
          <cell r="G190" t="str">
            <v>K54A1</v>
          </cell>
          <cell r="H190" t="str">
            <v>T10</v>
          </cell>
        </row>
        <row r="191">
          <cell r="B191" t="str">
            <v>18D100275</v>
          </cell>
          <cell r="C191" t="str">
            <v>Nguyễn Thị</v>
          </cell>
          <cell r="D191" t="str">
            <v>Nhung</v>
          </cell>
          <cell r="E191" t="str">
            <v>08/07/2000</v>
          </cell>
          <cell r="F191" t="str">
            <v>Nữ</v>
          </cell>
          <cell r="G191" t="str">
            <v>K54A5</v>
          </cell>
          <cell r="H191" t="str">
            <v>T12</v>
          </cell>
        </row>
        <row r="192">
          <cell r="B192" t="str">
            <v>18D250143</v>
          </cell>
          <cell r="C192" t="str">
            <v>Nguyễn Thị Ngọc</v>
          </cell>
          <cell r="D192" t="str">
            <v>Lan</v>
          </cell>
          <cell r="E192" t="str">
            <v>23/02/2000</v>
          </cell>
          <cell r="F192" t="str">
            <v>Nữ</v>
          </cell>
          <cell r="G192" t="str">
            <v>K54B3LH</v>
          </cell>
          <cell r="H192">
            <v>325</v>
          </cell>
        </row>
        <row r="193">
          <cell r="B193" t="str">
            <v>18D160013</v>
          </cell>
          <cell r="C193" t="str">
            <v>Vũ Thị Thu</v>
          </cell>
          <cell r="D193" t="str">
            <v>Hà</v>
          </cell>
          <cell r="E193" t="str">
            <v>18/01/2000</v>
          </cell>
          <cell r="F193" t="str">
            <v>Nữ</v>
          </cell>
          <cell r="G193" t="str">
            <v>K54F1</v>
          </cell>
          <cell r="H193" t="str">
            <v>T11</v>
          </cell>
        </row>
        <row r="194">
          <cell r="B194" t="str">
            <v>18D140284</v>
          </cell>
          <cell r="C194" t="str">
            <v>Phạm Thanh</v>
          </cell>
          <cell r="D194" t="str">
            <v>Thúy</v>
          </cell>
          <cell r="E194" t="str">
            <v>28/06/2000</v>
          </cell>
          <cell r="F194" t="str">
            <v>Nữ</v>
          </cell>
          <cell r="G194" t="str">
            <v>K54I5</v>
          </cell>
          <cell r="H194">
            <v>326</v>
          </cell>
        </row>
        <row r="195">
          <cell r="B195" t="str">
            <v>18D170045</v>
          </cell>
          <cell r="C195" t="str">
            <v>Đào Thị</v>
          </cell>
          <cell r="D195" t="str">
            <v>Tuyết</v>
          </cell>
          <cell r="E195" t="str">
            <v>27/05/2000</v>
          </cell>
          <cell r="F195" t="str">
            <v>Nữ</v>
          </cell>
          <cell r="G195" t="str">
            <v>K54N1</v>
          </cell>
          <cell r="H195">
            <v>324</v>
          </cell>
        </row>
        <row r="196">
          <cell r="B196" t="str">
            <v>18D200203</v>
          </cell>
          <cell r="C196" t="str">
            <v>Nguyễn Hương</v>
          </cell>
          <cell r="D196" t="str">
            <v>Lan</v>
          </cell>
          <cell r="E196" t="str">
            <v>27/05/2000</v>
          </cell>
          <cell r="F196" t="str">
            <v>Nữ</v>
          </cell>
          <cell r="G196" t="str">
            <v>K54P4</v>
          </cell>
          <cell r="H196">
            <v>323</v>
          </cell>
        </row>
        <row r="197">
          <cell r="B197" t="str">
            <v>17D200181</v>
          </cell>
          <cell r="C197" t="str">
            <v>Đoàn Mai</v>
          </cell>
          <cell r="D197" t="str">
            <v>Anh</v>
          </cell>
          <cell r="E197" t="str">
            <v>29/07/1999</v>
          </cell>
          <cell r="F197" t="str">
            <v>Nữ</v>
          </cell>
          <cell r="G197" t="str">
            <v>K53P4</v>
          </cell>
          <cell r="H197">
            <v>72</v>
          </cell>
        </row>
        <row r="198">
          <cell r="B198" t="str">
            <v>17D210090</v>
          </cell>
          <cell r="C198" t="str">
            <v>Vũ Thị</v>
          </cell>
          <cell r="D198" t="str">
            <v>Nhung</v>
          </cell>
          <cell r="E198" t="str">
            <v>22/07/1999</v>
          </cell>
          <cell r="F198" t="str">
            <v>Nữ</v>
          </cell>
          <cell r="G198" t="str">
            <v>K53U2</v>
          </cell>
          <cell r="H198">
            <v>73</v>
          </cell>
        </row>
        <row r="199">
          <cell r="B199" t="str">
            <v>A15D180078</v>
          </cell>
          <cell r="C199" t="str">
            <v>Nguyễn Thị Bích Diệp</v>
          </cell>
          <cell r="G199" t="str">
            <v>SB21A</v>
          </cell>
          <cell r="H199">
            <v>74</v>
          </cell>
        </row>
        <row r="200">
          <cell r="B200" t="str">
            <v>17D210314</v>
          </cell>
          <cell r="C200" t="str">
            <v>Phạm Thị Thu</v>
          </cell>
          <cell r="D200" t="str">
            <v>Hường</v>
          </cell>
          <cell r="E200" t="str">
            <v>04/01/1999</v>
          </cell>
          <cell r="F200" t="str">
            <v>Nữ</v>
          </cell>
          <cell r="G200" t="str">
            <v>K53U6</v>
          </cell>
          <cell r="H200">
            <v>334</v>
          </cell>
        </row>
        <row r="201">
          <cell r="B201" t="str">
            <v>18D250048</v>
          </cell>
          <cell r="C201" t="str">
            <v>Phạm Thị Thu</v>
          </cell>
          <cell r="D201" t="str">
            <v>Trang</v>
          </cell>
          <cell r="E201" t="str">
            <v>03/09/2000</v>
          </cell>
          <cell r="F201" t="str">
            <v>Nữ</v>
          </cell>
          <cell r="G201" t="str">
            <v>K54B1LH</v>
          </cell>
          <cell r="H201" t="str">
            <v>T13</v>
          </cell>
        </row>
        <row r="202">
          <cell r="B202" t="str">
            <v>18D150224</v>
          </cell>
          <cell r="C202" t="str">
            <v>Đặng Thị</v>
          </cell>
          <cell r="D202" t="str">
            <v>Thủy</v>
          </cell>
          <cell r="E202" t="str">
            <v>21/03/2000</v>
          </cell>
          <cell r="F202" t="str">
            <v>Nữ</v>
          </cell>
          <cell r="G202" t="str">
            <v>K54D4</v>
          </cell>
          <cell r="H202">
            <v>333</v>
          </cell>
        </row>
        <row r="203">
          <cell r="B203" t="str">
            <v>18D150243</v>
          </cell>
          <cell r="C203" t="str">
            <v>Nguyễn Thị Quỳnh</v>
          </cell>
          <cell r="D203" t="str">
            <v>Anh</v>
          </cell>
          <cell r="E203" t="str">
            <v>12/05/2000</v>
          </cell>
          <cell r="F203" t="str">
            <v>Nữ</v>
          </cell>
          <cell r="G203" t="str">
            <v>K54D5</v>
          </cell>
          <cell r="H203" t="str">
            <v>T14</v>
          </cell>
        </row>
        <row r="204">
          <cell r="B204" t="str">
            <v>18D270037</v>
          </cell>
          <cell r="C204" t="str">
            <v>Vũ Thuỳ</v>
          </cell>
          <cell r="D204" t="str">
            <v>Linh</v>
          </cell>
          <cell r="E204" t="str">
            <v>03/08/2000</v>
          </cell>
          <cell r="F204" t="str">
            <v>Nữ</v>
          </cell>
          <cell r="G204" t="str">
            <v>K54DC1</v>
          </cell>
          <cell r="H204">
            <v>335</v>
          </cell>
        </row>
        <row r="205">
          <cell r="B205" t="str">
            <v>18D130007</v>
          </cell>
          <cell r="C205" t="str">
            <v>Nguyễn Thị Ngọc</v>
          </cell>
          <cell r="D205" t="str">
            <v>Ánh</v>
          </cell>
          <cell r="E205" t="str">
            <v>22/12/2000</v>
          </cell>
          <cell r="F205" t="str">
            <v>Nữ</v>
          </cell>
          <cell r="G205" t="str">
            <v>K54E1</v>
          </cell>
          <cell r="H205">
            <v>332</v>
          </cell>
        </row>
        <row r="206">
          <cell r="B206" t="str">
            <v>18D130046</v>
          </cell>
          <cell r="C206" t="str">
            <v>Nguyễn Thị</v>
          </cell>
          <cell r="D206" t="str">
            <v>Quỳnh</v>
          </cell>
          <cell r="E206" t="str">
            <v>28/05/2000</v>
          </cell>
          <cell r="F206" t="str">
            <v>Nữ</v>
          </cell>
          <cell r="G206" t="str">
            <v>K54E1</v>
          </cell>
          <cell r="H206">
            <v>331</v>
          </cell>
        </row>
        <row r="207">
          <cell r="B207" t="str">
            <v>18D160297</v>
          </cell>
          <cell r="C207" t="str">
            <v>Nguyễn Thu</v>
          </cell>
          <cell r="D207" t="str">
            <v>Hằng</v>
          </cell>
          <cell r="E207" t="str">
            <v>20/06/2000</v>
          </cell>
          <cell r="F207" t="str">
            <v>Nữ</v>
          </cell>
          <cell r="G207" t="str">
            <v>K54F5</v>
          </cell>
          <cell r="H207">
            <v>339</v>
          </cell>
        </row>
        <row r="208">
          <cell r="B208" t="str">
            <v>18D180146</v>
          </cell>
          <cell r="C208" t="str">
            <v>Lê Thị Thùy</v>
          </cell>
          <cell r="D208" t="str">
            <v>Linh</v>
          </cell>
          <cell r="E208" t="str">
            <v>05/12/2000</v>
          </cell>
          <cell r="F208" t="str">
            <v>Nữ</v>
          </cell>
          <cell r="G208" t="str">
            <v>K54H3</v>
          </cell>
          <cell r="H208">
            <v>338</v>
          </cell>
        </row>
        <row r="209">
          <cell r="B209" t="str">
            <v>18D170037</v>
          </cell>
          <cell r="C209" t="str">
            <v>Trần Thị</v>
          </cell>
          <cell r="D209" t="str">
            <v>Thêu</v>
          </cell>
          <cell r="E209" t="str">
            <v>24/11/2000</v>
          </cell>
          <cell r="F209" t="str">
            <v>Nữ</v>
          </cell>
          <cell r="G209" t="str">
            <v>K54N1</v>
          </cell>
          <cell r="H209">
            <v>336</v>
          </cell>
        </row>
        <row r="210">
          <cell r="B210" t="str">
            <v>18D200085</v>
          </cell>
          <cell r="C210" t="str">
            <v>Hà Thị Diệu</v>
          </cell>
          <cell r="D210" t="str">
            <v>Linh</v>
          </cell>
          <cell r="E210" t="str">
            <v>04/01/2001</v>
          </cell>
          <cell r="F210" t="str">
            <v>Nữ</v>
          </cell>
          <cell r="G210" t="str">
            <v>K54P2</v>
          </cell>
          <cell r="H210">
            <v>337</v>
          </cell>
        </row>
        <row r="211">
          <cell r="B211" t="str">
            <v>18D200139</v>
          </cell>
          <cell r="C211" t="str">
            <v>Hoàng Khánh</v>
          </cell>
          <cell r="D211" t="str">
            <v>Huyền</v>
          </cell>
          <cell r="E211" t="str">
            <v>10/07/2000</v>
          </cell>
          <cell r="F211" t="str">
            <v>Nữ</v>
          </cell>
          <cell r="G211" t="str">
            <v>K54P3</v>
          </cell>
          <cell r="H211">
            <v>330</v>
          </cell>
        </row>
        <row r="212">
          <cell r="B212" t="str">
            <v>17D150494</v>
          </cell>
          <cell r="C212" t="str">
            <v>Vũ Thị Thuỳ</v>
          </cell>
          <cell r="D212" t="str">
            <v>Linh</v>
          </cell>
          <cell r="E212" t="str">
            <v>11/11/1999</v>
          </cell>
          <cell r="F212" t="str">
            <v>Nữ</v>
          </cell>
          <cell r="G212" t="str">
            <v>K53D8</v>
          </cell>
          <cell r="H212">
            <v>75</v>
          </cell>
        </row>
        <row r="213">
          <cell r="B213" t="str">
            <v>17D120075</v>
          </cell>
          <cell r="C213" t="str">
            <v>Đặng Thị Ngọc</v>
          </cell>
          <cell r="D213" t="str">
            <v>Huyền</v>
          </cell>
          <cell r="E213" t="str">
            <v>02/06/1999</v>
          </cell>
          <cell r="F213" t="str">
            <v>Nữ</v>
          </cell>
          <cell r="G213" t="str">
            <v>K53C2</v>
          </cell>
          <cell r="H213">
            <v>350</v>
          </cell>
        </row>
        <row r="214">
          <cell r="B214" t="str">
            <v>17D130312</v>
          </cell>
          <cell r="C214" t="str">
            <v>Vũ Mai</v>
          </cell>
          <cell r="D214" t="str">
            <v>Quyên</v>
          </cell>
          <cell r="E214" t="str">
            <v>25/10/1999</v>
          </cell>
          <cell r="F214" t="str">
            <v>Nữ</v>
          </cell>
          <cell r="G214" t="str">
            <v>K53E5</v>
          </cell>
          <cell r="H214">
            <v>347</v>
          </cell>
        </row>
        <row r="215">
          <cell r="B215" t="str">
            <v>18D100312</v>
          </cell>
          <cell r="C215" t="str">
            <v>Đặng Thu</v>
          </cell>
          <cell r="D215" t="str">
            <v>Hà</v>
          </cell>
          <cell r="E215" t="str">
            <v>09/11/2000</v>
          </cell>
          <cell r="F215" t="str">
            <v>Nữ</v>
          </cell>
          <cell r="G215" t="str">
            <v>K54A6</v>
          </cell>
          <cell r="H215">
            <v>349</v>
          </cell>
        </row>
        <row r="216">
          <cell r="B216" t="str">
            <v>18D120069</v>
          </cell>
          <cell r="C216" t="str">
            <v>Nguyễn Thị Hồng</v>
          </cell>
          <cell r="D216" t="str">
            <v>Đăng</v>
          </cell>
          <cell r="E216" t="str">
            <v>26/07/2000</v>
          </cell>
          <cell r="F216" t="str">
            <v>Nữ</v>
          </cell>
          <cell r="G216" t="str">
            <v>K54C2</v>
          </cell>
          <cell r="H216">
            <v>353</v>
          </cell>
        </row>
        <row r="217">
          <cell r="B217" t="str">
            <v>18D120188</v>
          </cell>
          <cell r="C217" t="str">
            <v>Hoàng Ngọc</v>
          </cell>
          <cell r="D217" t="str">
            <v>Đài</v>
          </cell>
          <cell r="E217" t="str">
            <v>02/12/2000</v>
          </cell>
          <cell r="F217" t="str">
            <v>Nữ</v>
          </cell>
          <cell r="G217" t="str">
            <v>K54C4</v>
          </cell>
          <cell r="H217">
            <v>355</v>
          </cell>
        </row>
        <row r="218">
          <cell r="B218" t="str">
            <v>18D270014</v>
          </cell>
          <cell r="C218" t="str">
            <v>Nguyễn Thị Thu</v>
          </cell>
          <cell r="D218" t="str">
            <v>Giang</v>
          </cell>
          <cell r="E218" t="str">
            <v>22/10/2000</v>
          </cell>
          <cell r="F218" t="str">
            <v>Nữ</v>
          </cell>
          <cell r="G218" t="str">
            <v>K54DC1</v>
          </cell>
          <cell r="H218">
            <v>348</v>
          </cell>
        </row>
        <row r="219">
          <cell r="B219" t="str">
            <v>18D130235</v>
          </cell>
          <cell r="C219" t="str">
            <v>Phạm Thị</v>
          </cell>
          <cell r="D219" t="str">
            <v>Hương</v>
          </cell>
          <cell r="E219" t="str">
            <v>24/01/2000</v>
          </cell>
          <cell r="F219" t="str">
            <v>Nữ</v>
          </cell>
          <cell r="G219" t="str">
            <v>K54E4</v>
          </cell>
          <cell r="H219">
            <v>345</v>
          </cell>
        </row>
        <row r="220">
          <cell r="B220" t="str">
            <v>18D130242</v>
          </cell>
          <cell r="C220" t="str">
            <v>Bùi Hương</v>
          </cell>
          <cell r="D220" t="str">
            <v>Mai</v>
          </cell>
          <cell r="E220" t="str">
            <v>20/11/2000</v>
          </cell>
          <cell r="F220" t="str">
            <v>Nữ</v>
          </cell>
          <cell r="G220" t="str">
            <v>K54E4</v>
          </cell>
          <cell r="H220">
            <v>343</v>
          </cell>
        </row>
        <row r="221">
          <cell r="B221" t="str">
            <v>18D260062</v>
          </cell>
          <cell r="C221" t="str">
            <v>Ngô Thị Vân</v>
          </cell>
          <cell r="D221" t="str">
            <v>Anh</v>
          </cell>
          <cell r="E221" t="str">
            <v>28/07/2000</v>
          </cell>
          <cell r="F221" t="str">
            <v>Nữ</v>
          </cell>
          <cell r="G221" t="str">
            <v>K54EK2</v>
          </cell>
          <cell r="H221">
            <v>341</v>
          </cell>
        </row>
        <row r="222">
          <cell r="B222" t="str">
            <v>18D260107</v>
          </cell>
          <cell r="C222" t="str">
            <v>Hoàng Thu</v>
          </cell>
          <cell r="D222" t="str">
            <v>Thủy</v>
          </cell>
          <cell r="E222" t="str">
            <v>14/03/2000</v>
          </cell>
          <cell r="F222" t="str">
            <v>Nữ</v>
          </cell>
          <cell r="G222" t="str">
            <v>K54EK2</v>
          </cell>
          <cell r="H222">
            <v>346</v>
          </cell>
        </row>
        <row r="223">
          <cell r="B223" t="str">
            <v>18D180022</v>
          </cell>
          <cell r="C223" t="str">
            <v>Nghiêm Thị Thu</v>
          </cell>
          <cell r="D223" t="str">
            <v>Hương</v>
          </cell>
          <cell r="E223" t="str">
            <v>23/07/2000</v>
          </cell>
          <cell r="F223" t="str">
            <v>Nữ</v>
          </cell>
          <cell r="G223" t="str">
            <v>K54H1</v>
          </cell>
          <cell r="H223">
            <v>352</v>
          </cell>
        </row>
        <row r="224">
          <cell r="B224" t="str">
            <v>18D180019</v>
          </cell>
          <cell r="C224" t="str">
            <v>Đinh Ngọc</v>
          </cell>
          <cell r="D224" t="str">
            <v>Huyền</v>
          </cell>
          <cell r="E224" t="str">
            <v>09/05/2000</v>
          </cell>
          <cell r="F224" t="str">
            <v>Nữ</v>
          </cell>
          <cell r="G224" t="str">
            <v>K54H1</v>
          </cell>
          <cell r="H224">
            <v>340</v>
          </cell>
        </row>
        <row r="225">
          <cell r="B225" t="str">
            <v>18D180026</v>
          </cell>
          <cell r="C225" t="str">
            <v>Lê Thị Quỳnh</v>
          </cell>
          <cell r="D225" t="str">
            <v>Linh</v>
          </cell>
          <cell r="E225" t="str">
            <v>24/08/2000</v>
          </cell>
          <cell r="F225" t="str">
            <v>Nữ</v>
          </cell>
          <cell r="G225" t="str">
            <v>K54H1</v>
          </cell>
          <cell r="H225">
            <v>351</v>
          </cell>
        </row>
        <row r="226">
          <cell r="B226" t="str">
            <v>18D180078</v>
          </cell>
          <cell r="C226" t="str">
            <v>Nguyễn Thị</v>
          </cell>
          <cell r="D226" t="str">
            <v>Huệ</v>
          </cell>
          <cell r="E226" t="str">
            <v>28/05/2000</v>
          </cell>
          <cell r="F226" t="str">
            <v>Nữ</v>
          </cell>
          <cell r="G226" t="str">
            <v>K54H2</v>
          </cell>
          <cell r="H226">
            <v>354</v>
          </cell>
        </row>
        <row r="227">
          <cell r="B227" t="str">
            <v>18D140013</v>
          </cell>
          <cell r="C227" t="str">
            <v>Nguyễn Thu</v>
          </cell>
          <cell r="D227" t="str">
            <v>Hằng</v>
          </cell>
          <cell r="E227" t="str">
            <v>23/07/2000</v>
          </cell>
          <cell r="F227" t="str">
            <v>Nữ</v>
          </cell>
          <cell r="G227" t="str">
            <v>K54I1</v>
          </cell>
          <cell r="H227">
            <v>344</v>
          </cell>
        </row>
        <row r="228">
          <cell r="B228" t="str">
            <v>14D220332</v>
          </cell>
          <cell r="C228" t="str">
            <v>Nguyễn Ngọc</v>
          </cell>
          <cell r="D228" t="str">
            <v>Tân</v>
          </cell>
          <cell r="E228" t="str">
            <v>13/02/1996</v>
          </cell>
          <cell r="F228" t="str">
            <v>Nam</v>
          </cell>
          <cell r="G228" t="str">
            <v>K50T5</v>
          </cell>
          <cell r="H228">
            <v>1</v>
          </cell>
        </row>
        <row r="229">
          <cell r="B229" t="str">
            <v>16D170313</v>
          </cell>
          <cell r="C229" t="str">
            <v>Lương Thị</v>
          </cell>
          <cell r="D229" t="str">
            <v>Ngát</v>
          </cell>
          <cell r="E229" t="str">
            <v>12/06/1998</v>
          </cell>
          <cell r="F229" t="str">
            <v>Nữ</v>
          </cell>
          <cell r="G229" t="str">
            <v>K52N5</v>
          </cell>
          <cell r="H229">
            <v>55</v>
          </cell>
        </row>
        <row r="230">
          <cell r="B230" t="str">
            <v>17D110331</v>
          </cell>
          <cell r="C230" t="str">
            <v>Nguyễn Thị Thu</v>
          </cell>
          <cell r="D230" t="str">
            <v>Thảo</v>
          </cell>
          <cell r="E230" t="str">
            <v>03/10/1999</v>
          </cell>
          <cell r="F230" t="str">
            <v>Nữ</v>
          </cell>
          <cell r="G230" t="str">
            <v>K53B6KS</v>
          </cell>
          <cell r="H230">
            <v>2</v>
          </cell>
        </row>
        <row r="231">
          <cell r="B231" t="str">
            <v>16D120402</v>
          </cell>
          <cell r="C231" t="str">
            <v>Phạm Thị</v>
          </cell>
          <cell r="D231" t="str">
            <v>Tuyết</v>
          </cell>
          <cell r="E231" t="str">
            <v>01/01/1998</v>
          </cell>
          <cell r="F231" t="str">
            <v>Nữ</v>
          </cell>
          <cell r="G231" t="str">
            <v>K52C5</v>
          </cell>
          <cell r="H231">
            <v>81</v>
          </cell>
        </row>
        <row r="232">
          <cell r="B232" t="str">
            <v>17D110273</v>
          </cell>
          <cell r="C232" t="str">
            <v>Phạm Thu</v>
          </cell>
          <cell r="D232" t="str">
            <v>Thảo</v>
          </cell>
          <cell r="E232" t="str">
            <v>17/12/1998</v>
          </cell>
          <cell r="F232" t="str">
            <v>Nữ</v>
          </cell>
          <cell r="G232" t="str">
            <v>K53B5KS</v>
          </cell>
          <cell r="H232">
            <v>80</v>
          </cell>
        </row>
        <row r="233">
          <cell r="B233" t="str">
            <v>17D120189</v>
          </cell>
          <cell r="C233" t="str">
            <v>Lê Thanh</v>
          </cell>
          <cell r="D233" t="str">
            <v>Hải</v>
          </cell>
          <cell r="E233" t="str">
            <v>15/11/1999</v>
          </cell>
          <cell r="F233" t="str">
            <v>Nữ</v>
          </cell>
          <cell r="G233" t="str">
            <v>K53C4</v>
          </cell>
          <cell r="H233">
            <v>82</v>
          </cell>
        </row>
        <row r="234">
          <cell r="B234" t="str">
            <v>E16D105097</v>
          </cell>
          <cell r="C234" t="str">
            <v>Vũ Nguyễn Mai Phương</v>
          </cell>
          <cell r="G234" t="str">
            <v>K21_SB</v>
          </cell>
          <cell r="H234">
            <v>77</v>
          </cell>
        </row>
        <row r="235">
          <cell r="B235" t="str">
            <v>18D100073</v>
          </cell>
          <cell r="C235" t="str">
            <v>Nguyễn Thị Mỹ</v>
          </cell>
          <cell r="D235" t="str">
            <v>Hạnh</v>
          </cell>
          <cell r="E235" t="str">
            <v>25/07/2000</v>
          </cell>
          <cell r="F235" t="str">
            <v>Nữ</v>
          </cell>
          <cell r="G235" t="str">
            <v>K54A2</v>
          </cell>
          <cell r="H235">
            <v>360</v>
          </cell>
        </row>
        <row r="236">
          <cell r="B236" t="str">
            <v>18D100264</v>
          </cell>
          <cell r="C236" t="str">
            <v>Phạm Thị</v>
          </cell>
          <cell r="D236" t="str">
            <v>Linh</v>
          </cell>
          <cell r="E236" t="str">
            <v>15/10/2000</v>
          </cell>
          <cell r="F236" t="str">
            <v>Nữ</v>
          </cell>
          <cell r="G236" t="str">
            <v>K54A5</v>
          </cell>
          <cell r="H236">
            <v>363</v>
          </cell>
        </row>
        <row r="237">
          <cell r="B237" t="str">
            <v>18D250010</v>
          </cell>
          <cell r="C237" t="str">
            <v>Lại Thị Hương</v>
          </cell>
          <cell r="D237" t="str">
            <v>Giang</v>
          </cell>
          <cell r="E237" t="str">
            <v>12/06/2000</v>
          </cell>
          <cell r="F237" t="str">
            <v>Nữ</v>
          </cell>
          <cell r="G237" t="str">
            <v>K54B1LH</v>
          </cell>
          <cell r="H237">
            <v>361</v>
          </cell>
        </row>
        <row r="238">
          <cell r="B238" t="str">
            <v>18D150152</v>
          </cell>
          <cell r="C238" t="str">
            <v>Đặng Thị Hồng</v>
          </cell>
          <cell r="D238" t="str">
            <v>Ngọc</v>
          </cell>
          <cell r="E238" t="str">
            <v>27/10/2000</v>
          </cell>
          <cell r="F238" t="str">
            <v>Nữ</v>
          </cell>
          <cell r="G238" t="str">
            <v>K54D3</v>
          </cell>
          <cell r="H238">
            <v>358</v>
          </cell>
        </row>
        <row r="239">
          <cell r="B239" t="str">
            <v>18D150225</v>
          </cell>
          <cell r="C239" t="str">
            <v>Vũ Thị</v>
          </cell>
          <cell r="D239" t="str">
            <v>Tình</v>
          </cell>
          <cell r="E239" t="str">
            <v>05/09/2000</v>
          </cell>
          <cell r="F239" t="str">
            <v>Nữ</v>
          </cell>
          <cell r="G239" t="str">
            <v>K54D4</v>
          </cell>
          <cell r="H239">
            <v>359</v>
          </cell>
        </row>
        <row r="240">
          <cell r="B240" t="str">
            <v>18D180044</v>
          </cell>
          <cell r="C240" t="str">
            <v>Trịnh Thu</v>
          </cell>
          <cell r="D240" t="str">
            <v>Thảo</v>
          </cell>
          <cell r="E240" t="str">
            <v>31/07/2000</v>
          </cell>
          <cell r="F240" t="str">
            <v>Nữ</v>
          </cell>
          <cell r="G240" t="str">
            <v>K54H1</v>
          </cell>
          <cell r="H240">
            <v>356</v>
          </cell>
        </row>
        <row r="241">
          <cell r="B241" t="str">
            <v>18D280019</v>
          </cell>
          <cell r="C241" t="str">
            <v>Nguyễn Tùng</v>
          </cell>
          <cell r="D241" t="str">
            <v>Lâm</v>
          </cell>
          <cell r="E241" t="str">
            <v>01/03/2000</v>
          </cell>
          <cell r="F241" t="str">
            <v>Nam</v>
          </cell>
          <cell r="G241" t="str">
            <v>K54HC1</v>
          </cell>
          <cell r="H241">
            <v>362</v>
          </cell>
        </row>
        <row r="242">
          <cell r="B242" t="str">
            <v>18D210075</v>
          </cell>
          <cell r="C242" t="str">
            <v>Trần Thị</v>
          </cell>
          <cell r="D242" t="str">
            <v>Hằng</v>
          </cell>
          <cell r="E242" t="str">
            <v>08/03/2000</v>
          </cell>
          <cell r="F242" t="str">
            <v>Nữ</v>
          </cell>
          <cell r="G242" t="str">
            <v>K54U2</v>
          </cell>
          <cell r="H242">
            <v>357</v>
          </cell>
        </row>
        <row r="243">
          <cell r="B243" t="str">
            <v>17D180090</v>
          </cell>
          <cell r="C243" t="str">
            <v>Phạm Thị</v>
          </cell>
          <cell r="D243" t="str">
            <v>Hương</v>
          </cell>
          <cell r="E243" t="str">
            <v>04/05/1999</v>
          </cell>
          <cell r="F243" t="str">
            <v>Nữ</v>
          </cell>
          <cell r="G243" t="str">
            <v>K53H2</v>
          </cell>
          <cell r="H243">
            <v>3</v>
          </cell>
        </row>
        <row r="244">
          <cell r="B244" t="str">
            <v>17D110264</v>
          </cell>
          <cell r="C244" t="str">
            <v>Nguyễn Thế Phương</v>
          </cell>
          <cell r="D244" t="str">
            <v>Nam</v>
          </cell>
          <cell r="E244" t="str">
            <v>14/10/1999</v>
          </cell>
          <cell r="F244" t="str">
            <v>Nam</v>
          </cell>
          <cell r="G244" t="str">
            <v>K53B5KS</v>
          </cell>
          <cell r="H244">
            <v>87</v>
          </cell>
        </row>
        <row r="245">
          <cell r="B245" t="str">
            <v>17D160158</v>
          </cell>
          <cell r="C245" t="str">
            <v>Phạm Thị</v>
          </cell>
          <cell r="D245" t="str">
            <v>Trang</v>
          </cell>
          <cell r="E245" t="str">
            <v>03/04/1999</v>
          </cell>
          <cell r="F245" t="str">
            <v>Nữ</v>
          </cell>
          <cell r="G245" t="str">
            <v>K53F3</v>
          </cell>
          <cell r="H245">
            <v>83</v>
          </cell>
        </row>
        <row r="246">
          <cell r="B246" t="str">
            <v>17D180144</v>
          </cell>
          <cell r="C246" t="str">
            <v>Nguyễn Thị Thu</v>
          </cell>
          <cell r="D246" t="str">
            <v>Hiền</v>
          </cell>
          <cell r="E246" t="str">
            <v>22/10/1999</v>
          </cell>
          <cell r="F246" t="str">
            <v>Nữ</v>
          </cell>
          <cell r="G246" t="str">
            <v>K53H3</v>
          </cell>
          <cell r="H246">
            <v>85</v>
          </cell>
        </row>
        <row r="247">
          <cell r="B247" t="str">
            <v>17D180145</v>
          </cell>
          <cell r="C247" t="str">
            <v>Nguyễn Thị Thanh</v>
          </cell>
          <cell r="D247" t="str">
            <v>Hoa</v>
          </cell>
          <cell r="E247" t="str">
            <v>08/09/1999</v>
          </cell>
          <cell r="F247" t="str">
            <v>Nữ</v>
          </cell>
          <cell r="G247" t="str">
            <v>K53H3</v>
          </cell>
          <cell r="H247">
            <v>84</v>
          </cell>
        </row>
        <row r="248">
          <cell r="B248" t="str">
            <v>17D210089</v>
          </cell>
          <cell r="C248" t="str">
            <v>Nguyễn Thị</v>
          </cell>
          <cell r="D248" t="str">
            <v>Nhung</v>
          </cell>
          <cell r="E248" t="str">
            <v>04/05/1999</v>
          </cell>
          <cell r="F248" t="str">
            <v>Nữ</v>
          </cell>
          <cell r="G248" t="str">
            <v>K53U2</v>
          </cell>
          <cell r="H248">
            <v>86</v>
          </cell>
        </row>
        <row r="249">
          <cell r="B249" t="str">
            <v>18D100193</v>
          </cell>
          <cell r="C249" t="str">
            <v>Phạm Thị Mỹ</v>
          </cell>
          <cell r="D249" t="str">
            <v>Hạnh</v>
          </cell>
          <cell r="E249" t="str">
            <v>06/08/2000</v>
          </cell>
          <cell r="F249" t="str">
            <v>Nữ</v>
          </cell>
          <cell r="G249" t="str">
            <v>K54A4</v>
          </cell>
          <cell r="H249">
            <v>364</v>
          </cell>
        </row>
        <row r="250">
          <cell r="B250" t="str">
            <v>18D100225</v>
          </cell>
          <cell r="C250" t="str">
            <v>Phạm Quỳnh</v>
          </cell>
          <cell r="D250" t="str">
            <v>Trang</v>
          </cell>
          <cell r="E250" t="str">
            <v>29/08/2000</v>
          </cell>
          <cell r="F250" t="str">
            <v>Nữ</v>
          </cell>
          <cell r="G250" t="str">
            <v>K54A4</v>
          </cell>
          <cell r="H250">
            <v>367</v>
          </cell>
        </row>
        <row r="251">
          <cell r="B251" t="str">
            <v>18D100282</v>
          </cell>
          <cell r="C251" t="str">
            <v>Trương Thị Hồng</v>
          </cell>
          <cell r="D251" t="str">
            <v>Thủy</v>
          </cell>
          <cell r="E251" t="str">
            <v>01/09/2000</v>
          </cell>
          <cell r="F251" t="str">
            <v>Nữ</v>
          </cell>
          <cell r="G251" t="str">
            <v>K54A5</v>
          </cell>
          <cell r="H251">
            <v>366</v>
          </cell>
        </row>
        <row r="252">
          <cell r="B252" t="str">
            <v>18D100308</v>
          </cell>
          <cell r="C252" t="str">
            <v>Vũ Thị</v>
          </cell>
          <cell r="D252" t="str">
            <v>Duyên</v>
          </cell>
          <cell r="E252" t="str">
            <v>30/07/2000</v>
          </cell>
          <cell r="F252" t="str">
            <v>Nữ</v>
          </cell>
          <cell r="G252" t="str">
            <v>K54A6</v>
          </cell>
          <cell r="H252">
            <v>365</v>
          </cell>
        </row>
        <row r="253">
          <cell r="B253" t="str">
            <v>18D120010</v>
          </cell>
          <cell r="C253" t="str">
            <v>Phạm Thành</v>
          </cell>
          <cell r="D253" t="str">
            <v>Đạt</v>
          </cell>
          <cell r="E253" t="str">
            <v>08/06/2000</v>
          </cell>
          <cell r="F253" t="str">
            <v>Nam</v>
          </cell>
          <cell r="G253" t="str">
            <v>K54C1</v>
          </cell>
          <cell r="H253">
            <v>371</v>
          </cell>
        </row>
        <row r="254">
          <cell r="B254" t="str">
            <v>18D150030</v>
          </cell>
          <cell r="C254" t="str">
            <v>Phùng Huyền</v>
          </cell>
          <cell r="D254" t="str">
            <v>My</v>
          </cell>
          <cell r="E254" t="str">
            <v>10/08/2000</v>
          </cell>
          <cell r="F254" t="str">
            <v>Nữ</v>
          </cell>
          <cell r="G254" t="str">
            <v>K54D1</v>
          </cell>
          <cell r="H254">
            <v>369</v>
          </cell>
        </row>
        <row r="255">
          <cell r="B255" t="str">
            <v>18D270063</v>
          </cell>
          <cell r="C255" t="str">
            <v>Nguyễn Thị Kiều</v>
          </cell>
          <cell r="D255" t="str">
            <v>Trinh</v>
          </cell>
          <cell r="E255" t="str">
            <v>09/05/2000</v>
          </cell>
          <cell r="F255" t="str">
            <v>Nữ</v>
          </cell>
          <cell r="G255" t="str">
            <v>K54DC1</v>
          </cell>
          <cell r="H255">
            <v>370</v>
          </cell>
        </row>
        <row r="256">
          <cell r="B256" t="str">
            <v>18D130154</v>
          </cell>
          <cell r="C256" t="str">
            <v>Vũ Thị Bích</v>
          </cell>
          <cell r="D256" t="str">
            <v>Hạnh</v>
          </cell>
          <cell r="E256" t="str">
            <v>03/05/2000</v>
          </cell>
          <cell r="F256" t="str">
            <v>Nữ</v>
          </cell>
          <cell r="G256" t="str">
            <v>K54E3</v>
          </cell>
          <cell r="H256">
            <v>368</v>
          </cell>
        </row>
        <row r="257">
          <cell r="B257" t="str">
            <v>17D260185</v>
          </cell>
          <cell r="C257" t="str">
            <v>Nguyễn Thùy</v>
          </cell>
          <cell r="D257" t="str">
            <v>Linh</v>
          </cell>
          <cell r="E257" t="str">
            <v>22/06/1999</v>
          </cell>
          <cell r="F257" t="str">
            <v>Nữ</v>
          </cell>
          <cell r="G257" t="str">
            <v>K53EK3</v>
          </cell>
          <cell r="H257">
            <v>5</v>
          </cell>
        </row>
        <row r="258">
          <cell r="B258" t="str">
            <v>17D160037</v>
          </cell>
          <cell r="C258" t="str">
            <v>Nguyễn Thu</v>
          </cell>
          <cell r="D258" t="str">
            <v>Trang</v>
          </cell>
          <cell r="E258" t="str">
            <v>14/11/1999</v>
          </cell>
          <cell r="F258" t="str">
            <v>Nữ</v>
          </cell>
          <cell r="G258" t="str">
            <v>K53F1</v>
          </cell>
          <cell r="H258">
            <v>91</v>
          </cell>
        </row>
        <row r="259">
          <cell r="B259" t="str">
            <v>17D160039</v>
          </cell>
          <cell r="C259" t="str">
            <v>Lê Việt</v>
          </cell>
          <cell r="D259" t="str">
            <v>Tùng</v>
          </cell>
          <cell r="E259" t="str">
            <v>29/08/1999</v>
          </cell>
          <cell r="F259" t="str">
            <v>Nam</v>
          </cell>
          <cell r="G259" t="str">
            <v>K53F1</v>
          </cell>
          <cell r="H259">
            <v>90</v>
          </cell>
        </row>
        <row r="260">
          <cell r="B260" t="str">
            <v>17D210219</v>
          </cell>
          <cell r="C260" t="str">
            <v>Nguyễn Thị Thu</v>
          </cell>
          <cell r="D260" t="str">
            <v>Trang</v>
          </cell>
          <cell r="E260" t="str">
            <v>07/02/1999</v>
          </cell>
          <cell r="F260" t="str">
            <v>Nữ</v>
          </cell>
          <cell r="G260" t="str">
            <v>K53U4</v>
          </cell>
          <cell r="H260">
            <v>89</v>
          </cell>
        </row>
        <row r="261">
          <cell r="B261" t="str">
            <v>17D150316</v>
          </cell>
          <cell r="C261" t="str">
            <v>Nguyễn Phan Việt</v>
          </cell>
          <cell r="D261" t="str">
            <v>Trà</v>
          </cell>
          <cell r="E261" t="str">
            <v>25/08/1999</v>
          </cell>
          <cell r="F261" t="str">
            <v>Nữ</v>
          </cell>
          <cell r="G261" t="str">
            <v>K53D5</v>
          </cell>
          <cell r="H261">
            <v>372</v>
          </cell>
        </row>
        <row r="262">
          <cell r="B262" t="str">
            <v>17D130222</v>
          </cell>
          <cell r="C262" t="str">
            <v>Đinh Thị Bích</v>
          </cell>
          <cell r="D262" t="str">
            <v>Hiền</v>
          </cell>
          <cell r="E262" t="str">
            <v>10/05/1999</v>
          </cell>
          <cell r="F262" t="str">
            <v>Nữ</v>
          </cell>
          <cell r="G262" t="str">
            <v>K53E4</v>
          </cell>
          <cell r="H262">
            <v>390</v>
          </cell>
        </row>
        <row r="263">
          <cell r="B263" t="str">
            <v>17D170066</v>
          </cell>
          <cell r="C263" t="str">
            <v>Đặng Văn</v>
          </cell>
          <cell r="D263" t="str">
            <v>Duy</v>
          </cell>
          <cell r="E263" t="str">
            <v>05/10/1999</v>
          </cell>
          <cell r="F263" t="str">
            <v>Nam</v>
          </cell>
          <cell r="G263" t="str">
            <v>K53N2</v>
          </cell>
          <cell r="H263">
            <v>382</v>
          </cell>
        </row>
        <row r="264">
          <cell r="B264" t="str">
            <v>18D100088</v>
          </cell>
          <cell r="C264" t="str">
            <v>Lưu Thùy</v>
          </cell>
          <cell r="D264" t="str">
            <v>Ly</v>
          </cell>
          <cell r="E264" t="str">
            <v>10/03/2000</v>
          </cell>
          <cell r="F264" t="str">
            <v>Nữ</v>
          </cell>
          <cell r="G264" t="str">
            <v>K54A2</v>
          </cell>
          <cell r="H264">
            <v>378</v>
          </cell>
        </row>
        <row r="265">
          <cell r="B265" t="str">
            <v>18D100160</v>
          </cell>
          <cell r="C265" t="str">
            <v>Lê Thị Minh</v>
          </cell>
          <cell r="D265" t="str">
            <v>Thanh</v>
          </cell>
          <cell r="E265" t="str">
            <v>10/12/2000</v>
          </cell>
          <cell r="F265" t="str">
            <v>Nữ</v>
          </cell>
          <cell r="G265" t="str">
            <v>K54A3</v>
          </cell>
          <cell r="H265">
            <v>395</v>
          </cell>
        </row>
        <row r="266">
          <cell r="B266" t="str">
            <v>18D120088</v>
          </cell>
          <cell r="C266" t="str">
            <v>Đinh Thị</v>
          </cell>
          <cell r="D266" t="str">
            <v>Mơ</v>
          </cell>
          <cell r="E266" t="str">
            <v>17/01/2000</v>
          </cell>
          <cell r="F266" t="str">
            <v>Nữ</v>
          </cell>
          <cell r="G266" t="str">
            <v>K54C2</v>
          </cell>
          <cell r="H266">
            <v>399</v>
          </cell>
        </row>
        <row r="267">
          <cell r="B267" t="str">
            <v>18D150141</v>
          </cell>
          <cell r="C267" t="str">
            <v>Phạm Duy</v>
          </cell>
          <cell r="D267" t="str">
            <v>Khánh</v>
          </cell>
          <cell r="E267" t="str">
            <v>05/09/2000</v>
          </cell>
          <cell r="F267" t="str">
            <v>Nam</v>
          </cell>
          <cell r="G267" t="str">
            <v>K54D3</v>
          </cell>
          <cell r="H267">
            <v>387</v>
          </cell>
        </row>
        <row r="268">
          <cell r="B268" t="str">
            <v>18D150226</v>
          </cell>
          <cell r="C268" t="str">
            <v>Dương Thị Minh</v>
          </cell>
          <cell r="D268" t="str">
            <v>Trang</v>
          </cell>
          <cell r="E268" t="str">
            <v>01/01/2000</v>
          </cell>
          <cell r="F268" t="str">
            <v>Nữ</v>
          </cell>
          <cell r="G268" t="str">
            <v>K54D4</v>
          </cell>
          <cell r="H268">
            <v>398</v>
          </cell>
        </row>
        <row r="269">
          <cell r="B269" t="str">
            <v>18D270005</v>
          </cell>
          <cell r="C269" t="str">
            <v>Nguyễn Quỳnh</v>
          </cell>
          <cell r="D269" t="str">
            <v>Anh</v>
          </cell>
          <cell r="E269" t="str">
            <v>31/12/2000</v>
          </cell>
          <cell r="F269" t="str">
            <v>Nữ</v>
          </cell>
          <cell r="G269" t="str">
            <v>K54DC1</v>
          </cell>
          <cell r="H269">
            <v>394</v>
          </cell>
        </row>
        <row r="270">
          <cell r="B270" t="str">
            <v>18D130049</v>
          </cell>
          <cell r="C270" t="str">
            <v>Nguyễn Thị Phương</v>
          </cell>
          <cell r="D270" t="str">
            <v>Thảo</v>
          </cell>
          <cell r="E270" t="str">
            <v>16/07/2000</v>
          </cell>
          <cell r="F270" t="str">
            <v>Nữ</v>
          </cell>
          <cell r="G270" t="str">
            <v>K54E1</v>
          </cell>
          <cell r="H270">
            <v>397</v>
          </cell>
        </row>
        <row r="271">
          <cell r="B271" t="str">
            <v>18D130106</v>
          </cell>
          <cell r="C271" t="str">
            <v>Dương Thị Hồng</v>
          </cell>
          <cell r="D271" t="str">
            <v>Ngát</v>
          </cell>
          <cell r="E271" t="str">
            <v>23/04/2000</v>
          </cell>
          <cell r="F271" t="str">
            <v>Nữ</v>
          </cell>
          <cell r="G271" t="str">
            <v>K54E2</v>
          </cell>
          <cell r="H271">
            <v>373</v>
          </cell>
        </row>
        <row r="272">
          <cell r="B272" t="str">
            <v>18D130148</v>
          </cell>
          <cell r="C272" t="str">
            <v>Đàm Thu</v>
          </cell>
          <cell r="D272" t="str">
            <v>Cúc</v>
          </cell>
          <cell r="E272" t="str">
            <v>29/01/2000</v>
          </cell>
          <cell r="F272" t="str">
            <v>Nữ</v>
          </cell>
          <cell r="G272" t="str">
            <v>K54E3</v>
          </cell>
          <cell r="H272">
            <v>376</v>
          </cell>
        </row>
        <row r="273">
          <cell r="B273" t="str">
            <v>18D260011</v>
          </cell>
          <cell r="C273" t="str">
            <v>Nguyễn Thu</v>
          </cell>
          <cell r="D273" t="str">
            <v>Giang</v>
          </cell>
          <cell r="E273" t="str">
            <v>12/11/2000</v>
          </cell>
          <cell r="F273" t="str">
            <v>Nữ</v>
          </cell>
          <cell r="G273" t="str">
            <v>K54EK1</v>
          </cell>
          <cell r="H273">
            <v>383</v>
          </cell>
        </row>
        <row r="274">
          <cell r="B274" t="str">
            <v>18D160016</v>
          </cell>
          <cell r="C274" t="str">
            <v>Lê Thị Thúy</v>
          </cell>
          <cell r="D274" t="str">
            <v>Hằng</v>
          </cell>
          <cell r="E274" t="str">
            <v>02/07/2000</v>
          </cell>
          <cell r="F274" t="str">
            <v>Nữ</v>
          </cell>
          <cell r="G274" t="str">
            <v>K54F1</v>
          </cell>
          <cell r="H274">
            <v>379</v>
          </cell>
        </row>
        <row r="275">
          <cell r="B275" t="str">
            <v>18D160026</v>
          </cell>
          <cell r="C275" t="str">
            <v>Phạm Thu</v>
          </cell>
          <cell r="D275" t="str">
            <v>Hương</v>
          </cell>
          <cell r="E275" t="str">
            <v>07/11/2000</v>
          </cell>
          <cell r="F275" t="str">
            <v>Nữ</v>
          </cell>
          <cell r="G275" t="str">
            <v>K54F1</v>
          </cell>
          <cell r="H275">
            <v>377</v>
          </cell>
        </row>
        <row r="276">
          <cell r="B276" t="str">
            <v>18D160022</v>
          </cell>
          <cell r="C276" t="str">
            <v>Nguyễn Thị Thu</v>
          </cell>
          <cell r="D276" t="str">
            <v>Huyền</v>
          </cell>
          <cell r="E276" t="str">
            <v>19/08/2000</v>
          </cell>
          <cell r="F276" t="str">
            <v>Nữ</v>
          </cell>
          <cell r="G276" t="str">
            <v>K54F1</v>
          </cell>
          <cell r="H276">
            <v>380</v>
          </cell>
        </row>
        <row r="277">
          <cell r="B277" t="str">
            <v>18D160031</v>
          </cell>
          <cell r="C277" t="str">
            <v>Phạm Thị</v>
          </cell>
          <cell r="D277" t="str">
            <v>Linh</v>
          </cell>
          <cell r="E277" t="str">
            <v>20/10/2000</v>
          </cell>
          <cell r="F277" t="str">
            <v>Nữ</v>
          </cell>
          <cell r="G277" t="str">
            <v>K54F1</v>
          </cell>
          <cell r="H277">
            <v>385</v>
          </cell>
        </row>
        <row r="278">
          <cell r="B278" t="str">
            <v>18D160109</v>
          </cell>
          <cell r="C278" t="str">
            <v>Nguyễn Trung</v>
          </cell>
          <cell r="D278" t="str">
            <v>Nghĩa</v>
          </cell>
          <cell r="E278" t="str">
            <v>31/10/2000</v>
          </cell>
          <cell r="F278" t="str">
            <v>Nam</v>
          </cell>
          <cell r="G278" t="str">
            <v>K54F2</v>
          </cell>
          <cell r="H278">
            <v>391</v>
          </cell>
        </row>
        <row r="279">
          <cell r="B279" t="str">
            <v>18D160115</v>
          </cell>
          <cell r="C279" t="str">
            <v>Đỗ Trường</v>
          </cell>
          <cell r="D279" t="str">
            <v>Sinh</v>
          </cell>
          <cell r="E279" t="str">
            <v>06/10/2000</v>
          </cell>
          <cell r="F279" t="str">
            <v>Nam</v>
          </cell>
          <cell r="G279" t="str">
            <v>K54F2</v>
          </cell>
          <cell r="H279">
            <v>375</v>
          </cell>
        </row>
        <row r="280">
          <cell r="B280" t="str">
            <v>18D160293</v>
          </cell>
          <cell r="C280" t="str">
            <v>Nguyễn Thu</v>
          </cell>
          <cell r="D280" t="str">
            <v>Hà</v>
          </cell>
          <cell r="E280" t="str">
            <v>28/10/2000</v>
          </cell>
          <cell r="F280" t="str">
            <v>Nữ</v>
          </cell>
          <cell r="G280" t="str">
            <v>K54F5</v>
          </cell>
          <cell r="H280">
            <v>381</v>
          </cell>
        </row>
        <row r="281">
          <cell r="B281" t="str">
            <v>18D160309</v>
          </cell>
          <cell r="C281" t="str">
            <v>Cao Thị</v>
          </cell>
          <cell r="D281" t="str">
            <v>Lanh</v>
          </cell>
          <cell r="E281" t="str">
            <v>21/03/2000</v>
          </cell>
          <cell r="F281" t="str">
            <v>Nữ</v>
          </cell>
          <cell r="G281" t="str">
            <v>K54F5</v>
          </cell>
          <cell r="H281">
            <v>393</v>
          </cell>
        </row>
        <row r="282">
          <cell r="B282" t="str">
            <v>18D180043</v>
          </cell>
          <cell r="C282" t="str">
            <v>Nguyễn Thị Kim</v>
          </cell>
          <cell r="D282" t="str">
            <v>Thảo</v>
          </cell>
          <cell r="E282" t="str">
            <v>20/01/2000</v>
          </cell>
          <cell r="F282" t="str">
            <v>Nữ</v>
          </cell>
          <cell r="G282" t="str">
            <v>K54H1</v>
          </cell>
          <cell r="H282">
            <v>389</v>
          </cell>
        </row>
        <row r="283">
          <cell r="B283" t="str">
            <v>18D180105</v>
          </cell>
          <cell r="C283" t="str">
            <v>Vũ Thị</v>
          </cell>
          <cell r="D283" t="str">
            <v>Thắm</v>
          </cell>
          <cell r="E283" t="str">
            <v>14/03/2000</v>
          </cell>
          <cell r="F283" t="str">
            <v>Nữ</v>
          </cell>
          <cell r="G283" t="str">
            <v>K54H2</v>
          </cell>
          <cell r="H283">
            <v>386</v>
          </cell>
        </row>
        <row r="284">
          <cell r="B284" t="str">
            <v>18D180281</v>
          </cell>
          <cell r="C284" t="str">
            <v>Vũ Thị</v>
          </cell>
          <cell r="D284" t="str">
            <v>Thanh</v>
          </cell>
          <cell r="E284" t="str">
            <v>01/01/2000</v>
          </cell>
          <cell r="F284" t="str">
            <v>Nữ</v>
          </cell>
          <cell r="G284" t="str">
            <v>K54H5</v>
          </cell>
          <cell r="H284">
            <v>374</v>
          </cell>
        </row>
        <row r="285">
          <cell r="B285" t="str">
            <v>18D170082</v>
          </cell>
          <cell r="C285" t="str">
            <v>Nguyễn Thị Lan</v>
          </cell>
          <cell r="D285" t="str">
            <v>Oanh</v>
          </cell>
          <cell r="E285" t="str">
            <v>24/11/2000</v>
          </cell>
          <cell r="F285" t="str">
            <v>Nữ</v>
          </cell>
          <cell r="G285" t="str">
            <v>K54N2</v>
          </cell>
          <cell r="H285">
            <v>384</v>
          </cell>
        </row>
        <row r="286">
          <cell r="B286" t="str">
            <v>18D200030</v>
          </cell>
          <cell r="C286" t="str">
            <v>Hoàng Thanh</v>
          </cell>
          <cell r="D286" t="str">
            <v>Mai</v>
          </cell>
          <cell r="E286" t="str">
            <v>04/11/2000</v>
          </cell>
          <cell r="F286" t="str">
            <v>Nữ</v>
          </cell>
          <cell r="G286" t="str">
            <v>K54P1</v>
          </cell>
          <cell r="H286">
            <v>392</v>
          </cell>
        </row>
        <row r="287">
          <cell r="B287" t="str">
            <v>18D210109</v>
          </cell>
          <cell r="C287" t="str">
            <v>Nguyễn Thị Thu</v>
          </cell>
          <cell r="D287" t="str">
            <v>Trang</v>
          </cell>
          <cell r="E287" t="str">
            <v>18/09/2000</v>
          </cell>
          <cell r="F287" t="str">
            <v>Nữ</v>
          </cell>
          <cell r="G287" t="str">
            <v>K54U2</v>
          </cell>
          <cell r="H287">
            <v>388</v>
          </cell>
        </row>
        <row r="288">
          <cell r="B288" t="str">
            <v>16D150591</v>
          </cell>
          <cell r="C288" t="str">
            <v>Phạm Huyền</v>
          </cell>
          <cell r="D288" t="str">
            <v>Trang</v>
          </cell>
          <cell r="E288" t="str">
            <v>13/12/1998</v>
          </cell>
          <cell r="F288" t="str">
            <v>Nữ</v>
          </cell>
          <cell r="G288" t="str">
            <v>K52D7</v>
          </cell>
          <cell r="H288">
            <v>7</v>
          </cell>
        </row>
        <row r="289">
          <cell r="B289" t="str">
            <v>15D105037</v>
          </cell>
          <cell r="C289" t="str">
            <v>Trương Thị Minh</v>
          </cell>
          <cell r="D289" t="str">
            <v>Thảo</v>
          </cell>
          <cell r="E289" t="str">
            <v>10/08/1995</v>
          </cell>
          <cell r="F289" t="str">
            <v>Nữ</v>
          </cell>
          <cell r="G289" t="str">
            <v>K51Q1</v>
          </cell>
          <cell r="H289">
            <v>405</v>
          </cell>
        </row>
        <row r="290">
          <cell r="B290" t="str">
            <v>17D110151</v>
          </cell>
          <cell r="C290" t="str">
            <v>Cao Phương</v>
          </cell>
          <cell r="D290" t="str">
            <v>Thanh</v>
          </cell>
          <cell r="E290" t="str">
            <v>29/07/1999</v>
          </cell>
          <cell r="F290" t="str">
            <v>Nữ</v>
          </cell>
          <cell r="G290" t="str">
            <v>K53B3KS</v>
          </cell>
          <cell r="H290">
            <v>424</v>
          </cell>
        </row>
        <row r="291">
          <cell r="B291" t="str">
            <v>17D120076</v>
          </cell>
          <cell r="C291" t="str">
            <v>Nguyễn Thu</v>
          </cell>
          <cell r="D291" t="str">
            <v>Huyền</v>
          </cell>
          <cell r="E291" t="str">
            <v>20/04/1999</v>
          </cell>
          <cell r="F291" t="str">
            <v>Nữ</v>
          </cell>
          <cell r="G291" t="str">
            <v>K53C2</v>
          </cell>
          <cell r="H291">
            <v>428</v>
          </cell>
        </row>
        <row r="292">
          <cell r="B292" t="str">
            <v>17D140079</v>
          </cell>
          <cell r="C292" t="str">
            <v>Nguyễn Việt</v>
          </cell>
          <cell r="D292" t="str">
            <v>Đức</v>
          </cell>
          <cell r="E292" t="str">
            <v>07/11/1999</v>
          </cell>
          <cell r="F292" t="str">
            <v>Nam</v>
          </cell>
          <cell r="G292" t="str">
            <v>K53I2</v>
          </cell>
          <cell r="H292">
            <v>435</v>
          </cell>
        </row>
        <row r="293">
          <cell r="B293" t="str">
            <v>17D140273</v>
          </cell>
          <cell r="C293" t="str">
            <v>Nguyễn Thị</v>
          </cell>
          <cell r="D293" t="str">
            <v>Ánh</v>
          </cell>
          <cell r="E293" t="str">
            <v>16/07/1999</v>
          </cell>
          <cell r="F293" t="str">
            <v>Nữ</v>
          </cell>
          <cell r="G293" t="str">
            <v>K53I5</v>
          </cell>
          <cell r="H293">
            <v>445</v>
          </cell>
        </row>
        <row r="294">
          <cell r="B294" t="str">
            <v>18D100159</v>
          </cell>
          <cell r="C294" t="str">
            <v>Nguyễn Thị</v>
          </cell>
          <cell r="D294" t="str">
            <v>Quỳnh</v>
          </cell>
          <cell r="E294" t="str">
            <v>31/05/2000</v>
          </cell>
          <cell r="F294" t="str">
            <v>Nữ</v>
          </cell>
          <cell r="G294" t="str">
            <v>K54A3</v>
          </cell>
          <cell r="H294">
            <v>441</v>
          </cell>
        </row>
        <row r="295">
          <cell r="B295" t="str">
            <v>18D100185</v>
          </cell>
          <cell r="C295" t="str">
            <v>Hồ Thị</v>
          </cell>
          <cell r="D295" t="str">
            <v>Châu</v>
          </cell>
          <cell r="E295" t="str">
            <v>28/04/2000</v>
          </cell>
          <cell r="F295" t="str">
            <v>Nữ</v>
          </cell>
          <cell r="G295" t="str">
            <v>K54A4</v>
          </cell>
          <cell r="H295">
            <v>444</v>
          </cell>
        </row>
        <row r="296">
          <cell r="B296" t="str">
            <v>18D100191</v>
          </cell>
          <cell r="C296" t="str">
            <v>Nguyễn Thị Hà</v>
          </cell>
          <cell r="D296" t="str">
            <v>Giang</v>
          </cell>
          <cell r="E296" t="str">
            <v>19/03/2000</v>
          </cell>
          <cell r="F296" t="str">
            <v>Nữ</v>
          </cell>
          <cell r="G296" t="str">
            <v>K54A4</v>
          </cell>
          <cell r="H296">
            <v>434</v>
          </cell>
        </row>
        <row r="297">
          <cell r="B297" t="str">
            <v>18D100198</v>
          </cell>
          <cell r="C297" t="str">
            <v>Phan Thị</v>
          </cell>
          <cell r="D297" t="str">
            <v>Hợp</v>
          </cell>
          <cell r="E297" t="str">
            <v>08/07/2000</v>
          </cell>
          <cell r="F297" t="str">
            <v>Nữ</v>
          </cell>
          <cell r="G297" t="str">
            <v>K54A4</v>
          </cell>
          <cell r="H297">
            <v>430</v>
          </cell>
        </row>
        <row r="298">
          <cell r="B298" t="str">
            <v>18D100205</v>
          </cell>
          <cell r="C298" t="str">
            <v>Trịnh Khánh</v>
          </cell>
          <cell r="D298" t="str">
            <v>Linh</v>
          </cell>
          <cell r="E298" t="str">
            <v>10/08/2000</v>
          </cell>
          <cell r="F298" t="str">
            <v>Nữ</v>
          </cell>
          <cell r="G298" t="str">
            <v>K54A4</v>
          </cell>
          <cell r="H298">
            <v>448</v>
          </cell>
        </row>
        <row r="299">
          <cell r="B299" t="str">
            <v>18D100217</v>
          </cell>
          <cell r="C299" t="str">
            <v>Hoàng Thị Kim</v>
          </cell>
          <cell r="D299" t="str">
            <v>Phượng</v>
          </cell>
          <cell r="E299" t="str">
            <v>08/06/2000</v>
          </cell>
          <cell r="F299" t="str">
            <v>Nữ</v>
          </cell>
          <cell r="G299" t="str">
            <v>K54A4</v>
          </cell>
          <cell r="H299">
            <v>421</v>
          </cell>
        </row>
        <row r="300">
          <cell r="B300" t="str">
            <v>18D250067</v>
          </cell>
          <cell r="C300" t="str">
            <v>Đỗ Chí</v>
          </cell>
          <cell r="D300" t="str">
            <v>Dung</v>
          </cell>
          <cell r="E300" t="str">
            <v>16/08/2000</v>
          </cell>
          <cell r="F300" t="str">
            <v>Nữ</v>
          </cell>
          <cell r="G300" t="str">
            <v>K54B2LH</v>
          </cell>
          <cell r="H300">
            <v>416</v>
          </cell>
        </row>
        <row r="301">
          <cell r="B301" t="str">
            <v>18D250087</v>
          </cell>
          <cell r="C301" t="str">
            <v>Trần Khánh</v>
          </cell>
          <cell r="D301" t="str">
            <v>Linh</v>
          </cell>
          <cell r="E301" t="str">
            <v>20/02/2000</v>
          </cell>
          <cell r="F301" t="str">
            <v>Nữ</v>
          </cell>
          <cell r="G301" t="str">
            <v>K54B2LH</v>
          </cell>
          <cell r="H301">
            <v>454</v>
          </cell>
        </row>
        <row r="302">
          <cell r="B302" t="str">
            <v>18D250163</v>
          </cell>
          <cell r="C302" t="str">
            <v>Chu Hồng</v>
          </cell>
          <cell r="D302" t="str">
            <v>Thu</v>
          </cell>
          <cell r="E302" t="str">
            <v>03/09/2000</v>
          </cell>
          <cell r="F302" t="str">
            <v>Nữ</v>
          </cell>
          <cell r="G302" t="str">
            <v>K54B3LH</v>
          </cell>
          <cell r="H302">
            <v>419</v>
          </cell>
        </row>
        <row r="303">
          <cell r="B303" t="str">
            <v>18D250171</v>
          </cell>
          <cell r="C303" t="str">
            <v>Hoàng Hồng</v>
          </cell>
          <cell r="D303" t="str">
            <v>Vân</v>
          </cell>
          <cell r="E303" t="str">
            <v>29/06/2000</v>
          </cell>
          <cell r="F303" t="str">
            <v>Nữ</v>
          </cell>
          <cell r="G303" t="str">
            <v>K54B3LH</v>
          </cell>
          <cell r="H303">
            <v>453</v>
          </cell>
        </row>
        <row r="304">
          <cell r="B304" t="str">
            <v>18D250230</v>
          </cell>
          <cell r="C304" t="str">
            <v>Nguyễn Phương</v>
          </cell>
          <cell r="D304" t="str">
            <v>Uyên</v>
          </cell>
          <cell r="E304" t="str">
            <v>11/09/2000</v>
          </cell>
          <cell r="F304" t="str">
            <v>Nữ</v>
          </cell>
          <cell r="G304" t="str">
            <v>K54B4LH</v>
          </cell>
          <cell r="H304">
            <v>440</v>
          </cell>
        </row>
        <row r="305">
          <cell r="B305" t="str">
            <v>18D120154</v>
          </cell>
          <cell r="C305" t="str">
            <v>Lê Thị</v>
          </cell>
          <cell r="D305" t="str">
            <v>Phương</v>
          </cell>
          <cell r="E305" t="str">
            <v>19/09/2000</v>
          </cell>
          <cell r="F305" t="str">
            <v>Nữ</v>
          </cell>
          <cell r="G305" t="str">
            <v>K54C3</v>
          </cell>
          <cell r="H305">
            <v>411</v>
          </cell>
        </row>
        <row r="306">
          <cell r="B306" t="str">
            <v>18D120209</v>
          </cell>
          <cell r="C306" t="str">
            <v>Phan Thị Thanh</v>
          </cell>
          <cell r="D306" t="str">
            <v>Nga</v>
          </cell>
          <cell r="E306" t="str">
            <v>25/07/2000</v>
          </cell>
          <cell r="F306" t="str">
            <v>Nữ</v>
          </cell>
          <cell r="G306" t="str">
            <v>K54C4</v>
          </cell>
          <cell r="H306">
            <v>452</v>
          </cell>
        </row>
        <row r="307">
          <cell r="B307" t="str">
            <v>18D120214</v>
          </cell>
          <cell r="C307" t="str">
            <v>Nguyễn Thị</v>
          </cell>
          <cell r="D307" t="str">
            <v>Phương</v>
          </cell>
          <cell r="E307" t="str">
            <v>01/04/2000</v>
          </cell>
          <cell r="F307" t="str">
            <v>Nữ</v>
          </cell>
          <cell r="G307" t="str">
            <v>K54C4</v>
          </cell>
          <cell r="H307">
            <v>403</v>
          </cell>
        </row>
        <row r="308">
          <cell r="B308" t="str">
            <v>18D120216</v>
          </cell>
          <cell r="C308" t="str">
            <v>Hà Thị</v>
          </cell>
          <cell r="D308" t="str">
            <v>Quyên</v>
          </cell>
          <cell r="E308" t="str">
            <v>04/12/2000</v>
          </cell>
          <cell r="F308" t="str">
            <v>Nữ</v>
          </cell>
          <cell r="G308" t="str">
            <v>K54C4</v>
          </cell>
          <cell r="H308">
            <v>412</v>
          </cell>
        </row>
        <row r="309">
          <cell r="B309" t="str">
            <v>18D120272</v>
          </cell>
          <cell r="C309" t="str">
            <v>Nguyễn Thị Hồng</v>
          </cell>
          <cell r="D309" t="str">
            <v>Nhung</v>
          </cell>
          <cell r="E309" t="str">
            <v>23/11/2000</v>
          </cell>
          <cell r="F309" t="str">
            <v>Nữ</v>
          </cell>
          <cell r="G309" t="str">
            <v>K54C5</v>
          </cell>
          <cell r="H309">
            <v>418</v>
          </cell>
        </row>
        <row r="310">
          <cell r="B310" t="str">
            <v>18D150029</v>
          </cell>
          <cell r="C310" t="str">
            <v>Lê Thị Ngọc</v>
          </cell>
          <cell r="D310" t="str">
            <v>Mai</v>
          </cell>
          <cell r="E310" t="str">
            <v>23/12/2000</v>
          </cell>
          <cell r="F310" t="str">
            <v>Nữ</v>
          </cell>
          <cell r="G310" t="str">
            <v>K54D1</v>
          </cell>
          <cell r="H310">
            <v>433</v>
          </cell>
        </row>
        <row r="311">
          <cell r="B311" t="str">
            <v>18D150044</v>
          </cell>
          <cell r="C311" t="str">
            <v>Trương Thanh</v>
          </cell>
          <cell r="D311" t="str">
            <v>Thúy</v>
          </cell>
          <cell r="E311" t="str">
            <v>07/12/2000</v>
          </cell>
          <cell r="F311" t="str">
            <v>Nữ</v>
          </cell>
          <cell r="G311" t="str">
            <v>K54D1</v>
          </cell>
          <cell r="H311">
            <v>415</v>
          </cell>
        </row>
        <row r="312">
          <cell r="B312" t="str">
            <v>18D150151</v>
          </cell>
          <cell r="C312" t="str">
            <v>Phạm Thúy</v>
          </cell>
          <cell r="D312" t="str">
            <v>Ngân</v>
          </cell>
          <cell r="E312" t="str">
            <v>28/02/2000</v>
          </cell>
          <cell r="F312" t="str">
            <v>Nữ</v>
          </cell>
          <cell r="G312" t="str">
            <v>K54D3</v>
          </cell>
          <cell r="H312">
            <v>450</v>
          </cell>
        </row>
        <row r="313">
          <cell r="B313" t="str">
            <v>18D150203</v>
          </cell>
          <cell r="C313" t="str">
            <v>Hà Khánh</v>
          </cell>
          <cell r="D313" t="str">
            <v>Linh</v>
          </cell>
          <cell r="E313" t="str">
            <v>13/08/2000</v>
          </cell>
          <cell r="F313" t="str">
            <v>Nữ</v>
          </cell>
          <cell r="G313" t="str">
            <v>K54D4</v>
          </cell>
          <cell r="H313">
            <v>407</v>
          </cell>
        </row>
        <row r="314">
          <cell r="B314" t="str">
            <v>18D150218</v>
          </cell>
          <cell r="C314" t="str">
            <v>Lê Thị</v>
          </cell>
          <cell r="D314" t="str">
            <v>Quỳnh</v>
          </cell>
          <cell r="E314" t="str">
            <v>26/10/2000</v>
          </cell>
          <cell r="F314" t="str">
            <v>Nữ</v>
          </cell>
          <cell r="G314" t="str">
            <v>K54D4</v>
          </cell>
          <cell r="H314">
            <v>446</v>
          </cell>
        </row>
        <row r="315">
          <cell r="B315" t="str">
            <v>18D150220</v>
          </cell>
          <cell r="C315" t="str">
            <v>Đặng Thị</v>
          </cell>
          <cell r="D315" t="str">
            <v>Thảo</v>
          </cell>
          <cell r="E315" t="str">
            <v>20/02/2000</v>
          </cell>
          <cell r="F315" t="str">
            <v>Nữ</v>
          </cell>
          <cell r="G315" t="str">
            <v>K54D4</v>
          </cell>
          <cell r="H315">
            <v>401</v>
          </cell>
        </row>
        <row r="316">
          <cell r="B316" t="str">
            <v>18D130104</v>
          </cell>
          <cell r="C316" t="str">
            <v>Nguyễn Thị</v>
          </cell>
          <cell r="D316" t="str">
            <v>Mai</v>
          </cell>
          <cell r="E316" t="str">
            <v>26/09/2000</v>
          </cell>
          <cell r="F316" t="str">
            <v>Nữ</v>
          </cell>
          <cell r="G316" t="str">
            <v>K54E2</v>
          </cell>
          <cell r="H316">
            <v>406</v>
          </cell>
        </row>
        <row r="317">
          <cell r="B317" t="str">
            <v>18D130231</v>
          </cell>
          <cell r="C317" t="str">
            <v>Bùi Đức</v>
          </cell>
          <cell r="D317" t="str">
            <v>Huy</v>
          </cell>
          <cell r="E317" t="str">
            <v>05/09/2000</v>
          </cell>
          <cell r="F317" t="str">
            <v>Nam</v>
          </cell>
          <cell r="G317" t="str">
            <v>K54E4</v>
          </cell>
          <cell r="H317">
            <v>425</v>
          </cell>
        </row>
        <row r="318">
          <cell r="B318" t="str">
            <v>18D260072</v>
          </cell>
          <cell r="C318" t="str">
            <v>Nguyễn Ngọc Hà</v>
          </cell>
          <cell r="D318" t="str">
            <v>Giang</v>
          </cell>
          <cell r="E318" t="str">
            <v>27/01/2000</v>
          </cell>
          <cell r="F318" t="str">
            <v>Nữ</v>
          </cell>
          <cell r="G318" t="str">
            <v>K54EK2</v>
          </cell>
          <cell r="H318">
            <v>439</v>
          </cell>
        </row>
        <row r="319">
          <cell r="B319" t="str">
            <v>18D260089</v>
          </cell>
          <cell r="C319" t="str">
            <v>Đoàn Thị</v>
          </cell>
          <cell r="D319" t="str">
            <v>Ly</v>
          </cell>
          <cell r="E319" t="str">
            <v>19/09/2000</v>
          </cell>
          <cell r="F319" t="str">
            <v>Nữ</v>
          </cell>
          <cell r="G319" t="str">
            <v>K54EK2</v>
          </cell>
          <cell r="H319">
            <v>414</v>
          </cell>
        </row>
        <row r="320">
          <cell r="B320" t="str">
            <v>18D260108</v>
          </cell>
          <cell r="C320" t="str">
            <v>Trần Thị</v>
          </cell>
          <cell r="D320" t="str">
            <v>Thương</v>
          </cell>
          <cell r="E320" t="str">
            <v>01/04/2000</v>
          </cell>
          <cell r="F320" t="str">
            <v>Nữ</v>
          </cell>
          <cell r="G320" t="str">
            <v>K54EK2</v>
          </cell>
          <cell r="H320">
            <v>451</v>
          </cell>
        </row>
        <row r="321">
          <cell r="B321" t="str">
            <v>18D160018</v>
          </cell>
          <cell r="C321" t="str">
            <v>Phạm Thị Thanh</v>
          </cell>
          <cell r="D321" t="str">
            <v>Hiền</v>
          </cell>
          <cell r="E321" t="str">
            <v>25/10/2000</v>
          </cell>
          <cell r="F321" t="str">
            <v>Nữ</v>
          </cell>
          <cell r="G321" t="str">
            <v>K54F1</v>
          </cell>
          <cell r="H321">
            <v>427</v>
          </cell>
        </row>
        <row r="322">
          <cell r="B322" t="str">
            <v>18D160172</v>
          </cell>
          <cell r="C322" t="str">
            <v>Lê Phương</v>
          </cell>
          <cell r="D322" t="str">
            <v>Linh</v>
          </cell>
          <cell r="E322" t="str">
            <v>21/09/2000</v>
          </cell>
          <cell r="F322" t="str">
            <v>Nữ</v>
          </cell>
          <cell r="G322" t="str">
            <v>K54F3</v>
          </cell>
          <cell r="H322">
            <v>422</v>
          </cell>
        </row>
        <row r="323">
          <cell r="B323" t="str">
            <v>18D180012</v>
          </cell>
          <cell r="C323" t="str">
            <v>Ngô Thị</v>
          </cell>
          <cell r="D323" t="str">
            <v>Hà</v>
          </cell>
          <cell r="E323" t="str">
            <v>26/06/2000</v>
          </cell>
          <cell r="F323" t="str">
            <v>Nữ</v>
          </cell>
          <cell r="G323" t="str">
            <v>K54H1</v>
          </cell>
          <cell r="H323">
            <v>447</v>
          </cell>
        </row>
        <row r="324">
          <cell r="B324" t="str">
            <v>18D180047</v>
          </cell>
          <cell r="C324" t="str">
            <v>Nguyễn Thị Phương</v>
          </cell>
          <cell r="D324" t="str">
            <v>Thu</v>
          </cell>
          <cell r="E324" t="str">
            <v>20/06/2000</v>
          </cell>
          <cell r="F324" t="str">
            <v>Nữ</v>
          </cell>
          <cell r="G324" t="str">
            <v>K54H1</v>
          </cell>
          <cell r="H324">
            <v>429</v>
          </cell>
        </row>
        <row r="325">
          <cell r="B325" t="str">
            <v>18D180050</v>
          </cell>
          <cell r="C325" t="str">
            <v>Lê Thị Hà</v>
          </cell>
          <cell r="D325" t="str">
            <v>Trang</v>
          </cell>
          <cell r="E325" t="str">
            <v>25/02/2000</v>
          </cell>
          <cell r="F325" t="str">
            <v>Nữ</v>
          </cell>
          <cell r="G325" t="str">
            <v>K54H1</v>
          </cell>
          <cell r="H325">
            <v>437</v>
          </cell>
        </row>
        <row r="326">
          <cell r="B326" t="str">
            <v>18D280045</v>
          </cell>
          <cell r="C326" t="str">
            <v>Trần Hà</v>
          </cell>
          <cell r="D326" t="str">
            <v>Vi</v>
          </cell>
          <cell r="E326" t="str">
            <v>06/12/2000</v>
          </cell>
          <cell r="F326" t="str">
            <v>Nữ</v>
          </cell>
          <cell r="G326" t="str">
            <v>K54HC1</v>
          </cell>
          <cell r="H326">
            <v>420</v>
          </cell>
        </row>
        <row r="327">
          <cell r="B327" t="str">
            <v>18D140082</v>
          </cell>
          <cell r="C327" t="str">
            <v>Nguyễn Thảo</v>
          </cell>
          <cell r="D327" t="str">
            <v>Hương</v>
          </cell>
          <cell r="E327" t="str">
            <v>16/10/2000</v>
          </cell>
          <cell r="F327" t="str">
            <v>Nữ</v>
          </cell>
          <cell r="G327" t="str">
            <v>K54I2</v>
          </cell>
          <cell r="H327">
            <v>402</v>
          </cell>
        </row>
        <row r="328">
          <cell r="B328" t="str">
            <v>18D140209</v>
          </cell>
          <cell r="C328" t="str">
            <v>Nguyễn Thị Tuyết</v>
          </cell>
          <cell r="D328" t="str">
            <v>Mai</v>
          </cell>
          <cell r="E328" t="str">
            <v>24/11/2000</v>
          </cell>
          <cell r="F328" t="str">
            <v>Nữ</v>
          </cell>
          <cell r="G328" t="str">
            <v>K54I4</v>
          </cell>
          <cell r="H328">
            <v>449</v>
          </cell>
        </row>
        <row r="329">
          <cell r="B329" t="str">
            <v>18D170014</v>
          </cell>
          <cell r="C329" t="str">
            <v>Đinh Thị</v>
          </cell>
          <cell r="D329" t="str">
            <v>Hoa</v>
          </cell>
          <cell r="E329" t="str">
            <v>19/11/2000</v>
          </cell>
          <cell r="F329" t="str">
            <v>Nữ</v>
          </cell>
          <cell r="G329" t="str">
            <v>K54N1</v>
          </cell>
          <cell r="H329">
            <v>410</v>
          </cell>
        </row>
        <row r="330">
          <cell r="B330" t="str">
            <v>18D170054</v>
          </cell>
          <cell r="C330" t="str">
            <v>Phan Thị Hồng</v>
          </cell>
          <cell r="D330" t="str">
            <v>Ánh</v>
          </cell>
          <cell r="E330" t="str">
            <v>14/11/2000</v>
          </cell>
          <cell r="F330" t="str">
            <v>Nữ</v>
          </cell>
          <cell r="G330" t="str">
            <v>K54N2</v>
          </cell>
          <cell r="H330">
            <v>423</v>
          </cell>
        </row>
        <row r="331">
          <cell r="B331" t="str">
            <v>18D170065</v>
          </cell>
          <cell r="C331" t="str">
            <v>Đỗ Ngọc</v>
          </cell>
          <cell r="D331" t="str">
            <v>Hoàn</v>
          </cell>
          <cell r="E331" t="str">
            <v>21/10/2000</v>
          </cell>
          <cell r="F331" t="str">
            <v>Nam</v>
          </cell>
          <cell r="G331" t="str">
            <v>K54N2</v>
          </cell>
          <cell r="H331">
            <v>413</v>
          </cell>
        </row>
        <row r="332">
          <cell r="B332" t="str">
            <v>18D170068</v>
          </cell>
          <cell r="C332" t="str">
            <v>Phan Mạnh</v>
          </cell>
          <cell r="D332" t="str">
            <v>Hùng</v>
          </cell>
          <cell r="E332" t="str">
            <v>18/12/2000</v>
          </cell>
          <cell r="F332" t="str">
            <v>Nam</v>
          </cell>
          <cell r="G332" t="str">
            <v>K54N2</v>
          </cell>
          <cell r="H332">
            <v>432</v>
          </cell>
        </row>
        <row r="333">
          <cell r="B333" t="str">
            <v>18D200007</v>
          </cell>
          <cell r="C333" t="str">
            <v>Mai Thị Ngọc</v>
          </cell>
          <cell r="D333" t="str">
            <v>Ánh</v>
          </cell>
          <cell r="E333" t="str">
            <v>27/08/2000</v>
          </cell>
          <cell r="F333" t="str">
            <v>Nữ</v>
          </cell>
          <cell r="G333" t="str">
            <v>K54P1</v>
          </cell>
          <cell r="H333">
            <v>426</v>
          </cell>
        </row>
        <row r="334">
          <cell r="B334" t="str">
            <v>18D200013</v>
          </cell>
          <cell r="C334" t="str">
            <v>Hứa Trịnh Thùy</v>
          </cell>
          <cell r="D334" t="str">
            <v>Dương</v>
          </cell>
          <cell r="E334" t="str">
            <v>25/02/2000</v>
          </cell>
          <cell r="F334" t="str">
            <v>Nữ</v>
          </cell>
          <cell r="G334" t="str">
            <v>K54P1</v>
          </cell>
          <cell r="H334">
            <v>400</v>
          </cell>
        </row>
        <row r="335">
          <cell r="B335" t="str">
            <v>18D200018</v>
          </cell>
          <cell r="C335" t="str">
            <v>Nông Thị</v>
          </cell>
          <cell r="D335" t="str">
            <v>Huế</v>
          </cell>
          <cell r="E335" t="str">
            <v>25/12/2000</v>
          </cell>
          <cell r="F335" t="str">
            <v>Nữ</v>
          </cell>
          <cell r="G335" t="str">
            <v>K54P1</v>
          </cell>
          <cell r="H335">
            <v>417</v>
          </cell>
        </row>
        <row r="336">
          <cell r="B336" t="str">
            <v>18D200050</v>
          </cell>
          <cell r="C336" t="str">
            <v>Nguyễn Ngọc Huyền</v>
          </cell>
          <cell r="D336" t="str">
            <v>Trâm</v>
          </cell>
          <cell r="E336" t="str">
            <v>01/12/2000</v>
          </cell>
          <cell r="F336" t="str">
            <v>Nữ</v>
          </cell>
          <cell r="G336" t="str">
            <v>K54P1</v>
          </cell>
          <cell r="H336">
            <v>438</v>
          </cell>
        </row>
        <row r="337">
          <cell r="B337" t="str">
            <v>18D200181</v>
          </cell>
          <cell r="C337" t="str">
            <v>Lò Lâm</v>
          </cell>
          <cell r="D337" t="str">
            <v>Anh</v>
          </cell>
          <cell r="E337" t="str">
            <v>11/10/2000</v>
          </cell>
          <cell r="F337" t="str">
            <v>Nữ</v>
          </cell>
          <cell r="G337" t="str">
            <v>K54P4</v>
          </cell>
          <cell r="H337">
            <v>408</v>
          </cell>
        </row>
        <row r="338">
          <cell r="B338" t="str">
            <v>18D200227</v>
          </cell>
          <cell r="C338" t="str">
            <v>Đỗ Huyền</v>
          </cell>
          <cell r="D338" t="str">
            <v>Trang</v>
          </cell>
          <cell r="E338" t="str">
            <v>02/12/2000</v>
          </cell>
          <cell r="F338" t="str">
            <v>Nữ</v>
          </cell>
          <cell r="G338" t="str">
            <v>K54P4</v>
          </cell>
          <cell r="H338">
            <v>431</v>
          </cell>
        </row>
        <row r="339">
          <cell r="B339" t="str">
            <v>18D107162</v>
          </cell>
          <cell r="C339" t="str">
            <v>Nguyễn Thị Hồng</v>
          </cell>
          <cell r="D339" t="str">
            <v>Thao</v>
          </cell>
          <cell r="E339" t="str">
            <v>06/07/2000</v>
          </cell>
          <cell r="F339" t="str">
            <v>Nữ</v>
          </cell>
          <cell r="G339" t="str">
            <v>K54QT3</v>
          </cell>
          <cell r="H339">
            <v>409</v>
          </cell>
        </row>
        <row r="340">
          <cell r="B340" t="str">
            <v>18D220151</v>
          </cell>
          <cell r="C340" t="str">
            <v>Nguyễn Minh</v>
          </cell>
          <cell r="D340" t="str">
            <v>Ngọc</v>
          </cell>
          <cell r="E340" t="str">
            <v>21/05/2000</v>
          </cell>
          <cell r="F340" t="str">
            <v>Nữ</v>
          </cell>
          <cell r="G340" t="str">
            <v>K54T3</v>
          </cell>
          <cell r="H340">
            <v>443</v>
          </cell>
        </row>
        <row r="341">
          <cell r="B341" t="str">
            <v>18D210107</v>
          </cell>
          <cell r="C341" t="str">
            <v>Chu Thị Kim</v>
          </cell>
          <cell r="D341" t="str">
            <v>Thương</v>
          </cell>
          <cell r="E341" t="str">
            <v>27/10/2000</v>
          </cell>
          <cell r="F341" t="str">
            <v>Nữ</v>
          </cell>
          <cell r="G341" t="str">
            <v>K54U2</v>
          </cell>
          <cell r="H341">
            <v>442</v>
          </cell>
        </row>
        <row r="342">
          <cell r="B342" t="str">
            <v>18D210280</v>
          </cell>
          <cell r="C342" t="str">
            <v>Nguyễn Thị Xuân</v>
          </cell>
          <cell r="D342" t="str">
            <v>Quỳnh</v>
          </cell>
          <cell r="E342" t="str">
            <v>01/07/1999</v>
          </cell>
          <cell r="F342" t="str">
            <v>Nữ</v>
          </cell>
          <cell r="G342" t="str">
            <v>K54U5</v>
          </cell>
          <cell r="H342">
            <v>404</v>
          </cell>
        </row>
        <row r="343">
          <cell r="B343" t="str">
            <v>17D140043</v>
          </cell>
          <cell r="C343" t="str">
            <v>Nguyễn Thị Huyền</v>
          </cell>
          <cell r="D343" t="str">
            <v>Trang</v>
          </cell>
          <cell r="E343" t="str">
            <v>16/11/1999</v>
          </cell>
          <cell r="F343" t="str">
            <v>Nữ</v>
          </cell>
          <cell r="G343" t="str">
            <v>K53I1</v>
          </cell>
          <cell r="H343">
            <v>8</v>
          </cell>
        </row>
        <row r="344">
          <cell r="B344" t="str">
            <v>17D200036</v>
          </cell>
          <cell r="C344" t="str">
            <v>Nguyễn Thị Phương</v>
          </cell>
          <cell r="D344" t="str">
            <v>Thúy</v>
          </cell>
          <cell r="E344" t="str">
            <v>04/12/1999</v>
          </cell>
          <cell r="F344" t="str">
            <v>Nữ</v>
          </cell>
          <cell r="G344" t="str">
            <v>K53P1</v>
          </cell>
          <cell r="H344">
            <v>9</v>
          </cell>
        </row>
        <row r="345">
          <cell r="B345" t="str">
            <v>17D200097</v>
          </cell>
          <cell r="C345" t="str">
            <v>Lê Thị</v>
          </cell>
          <cell r="D345" t="str">
            <v>Trang</v>
          </cell>
          <cell r="E345" t="str">
            <v>20/11/1999</v>
          </cell>
          <cell r="F345" t="str">
            <v>Nữ</v>
          </cell>
          <cell r="G345" t="str">
            <v>K53P2</v>
          </cell>
          <cell r="H345">
            <v>10</v>
          </cell>
        </row>
        <row r="346">
          <cell r="B346" t="str">
            <v>17D110070</v>
          </cell>
          <cell r="C346" t="str">
            <v>Trần Thị</v>
          </cell>
          <cell r="D346" t="str">
            <v>Hằng</v>
          </cell>
          <cell r="E346" t="str">
            <v>21/12/1999</v>
          </cell>
          <cell r="F346" t="str">
            <v>Nữ</v>
          </cell>
          <cell r="G346" t="str">
            <v>K53B2KS</v>
          </cell>
          <cell r="H346">
            <v>93</v>
          </cell>
        </row>
        <row r="347">
          <cell r="B347" t="str">
            <v>17D120191</v>
          </cell>
          <cell r="C347" t="str">
            <v>Phạm Thị Thu</v>
          </cell>
          <cell r="D347" t="str">
            <v>Hiền</v>
          </cell>
          <cell r="E347" t="str">
            <v>02/09/1999</v>
          </cell>
          <cell r="F347" t="str">
            <v>Nữ</v>
          </cell>
          <cell r="G347" t="str">
            <v>K53C4</v>
          </cell>
          <cell r="H347">
            <v>101</v>
          </cell>
        </row>
        <row r="348">
          <cell r="B348" t="str">
            <v>17D150212</v>
          </cell>
          <cell r="C348" t="str">
            <v>Nguyễn Thị Hồng</v>
          </cell>
          <cell r="D348" t="str">
            <v>Hạnh</v>
          </cell>
          <cell r="E348" t="str">
            <v>28/01/1999</v>
          </cell>
          <cell r="F348" t="str">
            <v>Nữ</v>
          </cell>
          <cell r="G348" t="str">
            <v>K53D4</v>
          </cell>
          <cell r="H348">
            <v>102</v>
          </cell>
        </row>
        <row r="349">
          <cell r="B349" t="str">
            <v>17D150290</v>
          </cell>
          <cell r="C349" t="str">
            <v>Trần Thu</v>
          </cell>
          <cell r="D349" t="str">
            <v>Hường</v>
          </cell>
          <cell r="E349" t="str">
            <v>22/06/1999</v>
          </cell>
          <cell r="F349" t="str">
            <v>Nữ</v>
          </cell>
          <cell r="G349" t="str">
            <v>K53D5</v>
          </cell>
          <cell r="H349">
            <v>97</v>
          </cell>
        </row>
        <row r="350">
          <cell r="B350" t="str">
            <v>17D200020</v>
          </cell>
          <cell r="C350" t="str">
            <v>Hoàng Vũ Uyên</v>
          </cell>
          <cell r="D350" t="str">
            <v>Linh</v>
          </cell>
          <cell r="E350" t="str">
            <v>06/09/1999</v>
          </cell>
          <cell r="F350" t="str">
            <v>Nữ</v>
          </cell>
          <cell r="G350" t="str">
            <v>K53P1</v>
          </cell>
          <cell r="H350">
            <v>103</v>
          </cell>
        </row>
        <row r="351">
          <cell r="B351" t="str">
            <v>17D200145</v>
          </cell>
          <cell r="C351" t="str">
            <v>Nguyễn Hà</v>
          </cell>
          <cell r="D351" t="str">
            <v>Ngân</v>
          </cell>
          <cell r="E351" t="str">
            <v>09/06/1999</v>
          </cell>
          <cell r="F351" t="str">
            <v>Nữ</v>
          </cell>
          <cell r="G351" t="str">
            <v>K53P3</v>
          </cell>
          <cell r="H351">
            <v>92</v>
          </cell>
        </row>
        <row r="352">
          <cell r="B352" t="str">
            <v>18D107006</v>
          </cell>
          <cell r="C352" t="str">
            <v>Nguyễn Thị</v>
          </cell>
          <cell r="D352" t="str">
            <v>Chiêm</v>
          </cell>
          <cell r="E352" t="str">
            <v>10/08/2000</v>
          </cell>
          <cell r="F352" t="str">
            <v>Nữ</v>
          </cell>
          <cell r="G352" t="str">
            <v>K54QT1</v>
          </cell>
          <cell r="H352">
            <v>98</v>
          </cell>
        </row>
        <row r="353">
          <cell r="B353" t="str">
            <v>18D107044</v>
          </cell>
          <cell r="C353" t="str">
            <v>Trần Thị Phương</v>
          </cell>
          <cell r="D353" t="str">
            <v>Thảo</v>
          </cell>
          <cell r="E353" t="str">
            <v>10/09/2000</v>
          </cell>
          <cell r="F353" t="str">
            <v>Nữ</v>
          </cell>
          <cell r="G353" t="str">
            <v>K54QT1</v>
          </cell>
          <cell r="H353">
            <v>104</v>
          </cell>
        </row>
        <row r="354">
          <cell r="B354" t="str">
            <v>16D160458</v>
          </cell>
          <cell r="C354" t="str">
            <v>Nguyễn Thu</v>
          </cell>
          <cell r="D354" t="str">
            <v>Hằng</v>
          </cell>
          <cell r="E354" t="str">
            <v>25/04/1998</v>
          </cell>
          <cell r="F354" t="str">
            <v>Nữ</v>
          </cell>
          <cell r="G354" t="str">
            <v>K52F6</v>
          </cell>
          <cell r="H354">
            <v>469</v>
          </cell>
        </row>
        <row r="355">
          <cell r="B355" t="str">
            <v>16D180197</v>
          </cell>
          <cell r="C355" t="str">
            <v>Đỗ Thị Thu</v>
          </cell>
          <cell r="D355" t="str">
            <v>Hà</v>
          </cell>
          <cell r="E355" t="str">
            <v>11/09/1998</v>
          </cell>
          <cell r="F355" t="str">
            <v>Nữ</v>
          </cell>
          <cell r="G355" t="str">
            <v>K52H3</v>
          </cell>
          <cell r="H355">
            <v>111</v>
          </cell>
        </row>
        <row r="356">
          <cell r="B356" t="str">
            <v>17D120087</v>
          </cell>
          <cell r="C356" t="str">
            <v>Lê Thị</v>
          </cell>
          <cell r="D356" t="str">
            <v>Nhung</v>
          </cell>
          <cell r="E356" t="str">
            <v>01/08/1999</v>
          </cell>
          <cell r="F356" t="str">
            <v>Nữ</v>
          </cell>
          <cell r="G356" t="str">
            <v>K53C2</v>
          </cell>
          <cell r="H356">
            <v>508</v>
          </cell>
        </row>
        <row r="357">
          <cell r="B357" t="str">
            <v>17D160389</v>
          </cell>
          <cell r="C357" t="str">
            <v>Nguyễn Thị Như</v>
          </cell>
          <cell r="D357" t="str">
            <v>Quỳnh</v>
          </cell>
          <cell r="E357" t="str">
            <v>18/10/1999</v>
          </cell>
          <cell r="F357" t="str">
            <v>Nữ</v>
          </cell>
          <cell r="G357" t="str">
            <v>K53F7</v>
          </cell>
          <cell r="H357">
            <v>460</v>
          </cell>
        </row>
        <row r="358">
          <cell r="B358" t="str">
            <v>17D160397</v>
          </cell>
          <cell r="C358" t="str">
            <v>Nguyễn Thanh</v>
          </cell>
          <cell r="D358" t="str">
            <v>Trà</v>
          </cell>
          <cell r="E358" t="str">
            <v>10/12/1999</v>
          </cell>
          <cell r="F358" t="str">
            <v>Nữ</v>
          </cell>
          <cell r="G358" t="str">
            <v>K53F7</v>
          </cell>
          <cell r="H358">
            <v>476</v>
          </cell>
        </row>
        <row r="359">
          <cell r="B359" t="str">
            <v>17D107033</v>
          </cell>
          <cell r="C359" t="str">
            <v>Nguyễn Ngọc</v>
          </cell>
          <cell r="D359" t="str">
            <v>Phúc</v>
          </cell>
          <cell r="E359" t="str">
            <v>12/05/1999</v>
          </cell>
          <cell r="F359" t="str">
            <v>Nam</v>
          </cell>
          <cell r="G359" t="str">
            <v>K53QT1</v>
          </cell>
          <cell r="H359">
            <v>504</v>
          </cell>
        </row>
        <row r="360">
          <cell r="B360" t="str">
            <v>18D100034</v>
          </cell>
          <cell r="C360" t="str">
            <v>Đỗ Thị Minh</v>
          </cell>
          <cell r="D360" t="str">
            <v>Nhàn</v>
          </cell>
          <cell r="E360" t="str">
            <v>06/11/2000</v>
          </cell>
          <cell r="F360" t="str">
            <v>Nữ</v>
          </cell>
          <cell r="G360" t="str">
            <v>K54A1</v>
          </cell>
          <cell r="H360">
            <v>461</v>
          </cell>
        </row>
        <row r="361">
          <cell r="B361" t="str">
            <v>18D100151</v>
          </cell>
          <cell r="C361" t="str">
            <v>Hồ Bảo</v>
          </cell>
          <cell r="D361" t="str">
            <v>Ngọc</v>
          </cell>
          <cell r="E361" t="str">
            <v>01/07/2000</v>
          </cell>
          <cell r="F361" t="str">
            <v>Nữ</v>
          </cell>
          <cell r="G361" t="str">
            <v>K54A3</v>
          </cell>
          <cell r="H361">
            <v>493</v>
          </cell>
        </row>
        <row r="362">
          <cell r="B362" t="str">
            <v>18D100214</v>
          </cell>
          <cell r="C362" t="str">
            <v>Nguyễn Thị Thảo</v>
          </cell>
          <cell r="D362" t="str">
            <v>Nhi</v>
          </cell>
          <cell r="E362" t="str">
            <v>16/11/2000</v>
          </cell>
          <cell r="F362" t="str">
            <v>Nữ</v>
          </cell>
          <cell r="G362" t="str">
            <v>K54A4</v>
          </cell>
          <cell r="H362">
            <v>471</v>
          </cell>
        </row>
        <row r="363">
          <cell r="B363" t="str">
            <v>18D100223</v>
          </cell>
          <cell r="C363" t="str">
            <v>Nguyễn Thị Anh</v>
          </cell>
          <cell r="D363" t="str">
            <v>Thư</v>
          </cell>
          <cell r="E363" t="str">
            <v>01/02/2000</v>
          </cell>
          <cell r="F363" t="str">
            <v>Nữ</v>
          </cell>
          <cell r="G363" t="str">
            <v>K54A4</v>
          </cell>
          <cell r="H363">
            <v>503</v>
          </cell>
        </row>
        <row r="364">
          <cell r="B364" t="str">
            <v>18D100280</v>
          </cell>
          <cell r="C364" t="str">
            <v>Đinh Thị Thu</v>
          </cell>
          <cell r="D364" t="str">
            <v>Thảo</v>
          </cell>
          <cell r="E364" t="str">
            <v>20/01/2000</v>
          </cell>
          <cell r="F364" t="str">
            <v>Nữ</v>
          </cell>
          <cell r="G364" t="str">
            <v>K54A5</v>
          </cell>
          <cell r="H364">
            <v>463</v>
          </cell>
        </row>
        <row r="365">
          <cell r="B365" t="str">
            <v>18D110016</v>
          </cell>
          <cell r="C365" t="str">
            <v>Nguyễn Thị</v>
          </cell>
          <cell r="D365" t="str">
            <v>Hân</v>
          </cell>
          <cell r="E365" t="str">
            <v>08/03/2000</v>
          </cell>
          <cell r="F365" t="str">
            <v>Nữ</v>
          </cell>
          <cell r="G365" t="str">
            <v>K54B1KS</v>
          </cell>
          <cell r="H365">
            <v>462</v>
          </cell>
        </row>
        <row r="366">
          <cell r="B366" t="str">
            <v>18D120107</v>
          </cell>
          <cell r="C366" t="str">
            <v>Vũ Thị</v>
          </cell>
          <cell r="D366" t="str">
            <v>Trang</v>
          </cell>
          <cell r="E366" t="str">
            <v>16/01/2000</v>
          </cell>
          <cell r="F366" t="str">
            <v>Nữ</v>
          </cell>
          <cell r="G366" t="str">
            <v>K54C2</v>
          </cell>
          <cell r="H366">
            <v>483</v>
          </cell>
        </row>
        <row r="367">
          <cell r="B367" t="str">
            <v>18D120247</v>
          </cell>
          <cell r="C367" t="str">
            <v>Nguyễn Thị</v>
          </cell>
          <cell r="D367" t="str">
            <v>Duyên</v>
          </cell>
          <cell r="E367" t="str">
            <v>02/08/2000</v>
          </cell>
          <cell r="F367" t="str">
            <v>Nữ</v>
          </cell>
          <cell r="G367" t="str">
            <v>K54C5</v>
          </cell>
          <cell r="H367">
            <v>459</v>
          </cell>
        </row>
        <row r="368">
          <cell r="B368" t="str">
            <v>18D150015</v>
          </cell>
          <cell r="C368" t="str">
            <v>Trương Thị Thu</v>
          </cell>
          <cell r="D368" t="str">
            <v>Hoài</v>
          </cell>
          <cell r="E368" t="str">
            <v>30/11/2000</v>
          </cell>
          <cell r="F368" t="str">
            <v>Nữ</v>
          </cell>
          <cell r="G368" t="str">
            <v>K54D1</v>
          </cell>
          <cell r="H368">
            <v>482</v>
          </cell>
        </row>
        <row r="369">
          <cell r="B369" t="str">
            <v>18D150022</v>
          </cell>
          <cell r="C369" t="str">
            <v>Phan Thị</v>
          </cell>
          <cell r="D369" t="str">
            <v>Lan</v>
          </cell>
          <cell r="E369" t="str">
            <v>23/03/2000</v>
          </cell>
          <cell r="F369" t="str">
            <v>Nữ</v>
          </cell>
          <cell r="G369" t="str">
            <v>K54D1</v>
          </cell>
          <cell r="H369">
            <v>472</v>
          </cell>
        </row>
        <row r="370">
          <cell r="B370" t="str">
            <v>18D150181</v>
          </cell>
          <cell r="C370" t="str">
            <v>Lê Thị Vân</v>
          </cell>
          <cell r="D370" t="str">
            <v>Anh</v>
          </cell>
          <cell r="E370" t="str">
            <v>03/02/2000</v>
          </cell>
          <cell r="F370" t="str">
            <v>Nữ</v>
          </cell>
          <cell r="G370" t="str">
            <v>K54D4</v>
          </cell>
          <cell r="H370">
            <v>477</v>
          </cell>
        </row>
        <row r="371">
          <cell r="B371" t="str">
            <v>18D150186</v>
          </cell>
          <cell r="C371" t="str">
            <v>Lâm Thị</v>
          </cell>
          <cell r="D371" t="str">
            <v>Chi</v>
          </cell>
          <cell r="E371" t="str">
            <v>21/03/2000</v>
          </cell>
          <cell r="F371" t="str">
            <v>Nữ</v>
          </cell>
          <cell r="G371" t="str">
            <v>K54D4</v>
          </cell>
          <cell r="H371">
            <v>475</v>
          </cell>
        </row>
        <row r="372">
          <cell r="B372" t="str">
            <v>18D150292</v>
          </cell>
          <cell r="C372" t="str">
            <v>Vũ Thị</v>
          </cell>
          <cell r="D372" t="str">
            <v>Yến</v>
          </cell>
          <cell r="E372" t="str">
            <v>22/10/2000</v>
          </cell>
          <cell r="F372" t="str">
            <v>Nữ</v>
          </cell>
          <cell r="G372" t="str">
            <v>K54D5</v>
          </cell>
          <cell r="H372">
            <v>500</v>
          </cell>
        </row>
        <row r="373">
          <cell r="B373" t="str">
            <v>18D150320</v>
          </cell>
          <cell r="C373" t="str">
            <v>Vũ Thị</v>
          </cell>
          <cell r="D373" t="str">
            <v>Hương</v>
          </cell>
          <cell r="E373" t="str">
            <v>06/11/2000</v>
          </cell>
          <cell r="F373" t="str">
            <v>Nữ</v>
          </cell>
          <cell r="G373" t="str">
            <v>K54D6</v>
          </cell>
          <cell r="H373">
            <v>506</v>
          </cell>
        </row>
        <row r="374">
          <cell r="B374" t="str">
            <v>18D150352</v>
          </cell>
          <cell r="C374" t="str">
            <v>Nguyễn Hải</v>
          </cell>
          <cell r="D374" t="str">
            <v>Yến</v>
          </cell>
          <cell r="E374" t="str">
            <v>04/06/2000</v>
          </cell>
          <cell r="F374" t="str">
            <v>Nữ</v>
          </cell>
          <cell r="G374" t="str">
            <v>K54D6</v>
          </cell>
          <cell r="H374">
            <v>481</v>
          </cell>
        </row>
        <row r="375">
          <cell r="B375" t="str">
            <v>18D130032</v>
          </cell>
          <cell r="C375" t="str">
            <v>Nguyễn Thị Cẩm</v>
          </cell>
          <cell r="D375" t="str">
            <v>Ly</v>
          </cell>
          <cell r="E375" t="str">
            <v>20/11/2000</v>
          </cell>
          <cell r="F375" t="str">
            <v>Nữ</v>
          </cell>
          <cell r="G375" t="str">
            <v>K54E1</v>
          </cell>
          <cell r="H375">
            <v>468</v>
          </cell>
        </row>
        <row r="376">
          <cell r="B376" t="str">
            <v>18D130038</v>
          </cell>
          <cell r="C376" t="str">
            <v>Phan Danh</v>
          </cell>
          <cell r="D376" t="str">
            <v>Ngọc</v>
          </cell>
          <cell r="E376" t="str">
            <v>17/10/1999</v>
          </cell>
          <cell r="F376" t="str">
            <v>Nam</v>
          </cell>
          <cell r="G376" t="str">
            <v>K54E1</v>
          </cell>
          <cell r="H376">
            <v>480</v>
          </cell>
        </row>
        <row r="377">
          <cell r="B377" t="str">
            <v>18D130047</v>
          </cell>
          <cell r="C377" t="str">
            <v>Nguyễn Thị Minh</v>
          </cell>
          <cell r="D377" t="str">
            <v>Tâm</v>
          </cell>
          <cell r="E377" t="str">
            <v>03/11/2000</v>
          </cell>
          <cell r="F377" t="str">
            <v>Nữ</v>
          </cell>
          <cell r="G377" t="str">
            <v>K54E1</v>
          </cell>
          <cell r="H377">
            <v>467</v>
          </cell>
        </row>
        <row r="378">
          <cell r="B378" t="str">
            <v>18D130075</v>
          </cell>
          <cell r="C378" t="str">
            <v>Trần Thị Phương</v>
          </cell>
          <cell r="D378" t="str">
            <v>Anh</v>
          </cell>
          <cell r="E378" t="str">
            <v>23/04/2000</v>
          </cell>
          <cell r="F378" t="str">
            <v>Nữ</v>
          </cell>
          <cell r="G378" t="str">
            <v>K54E2</v>
          </cell>
          <cell r="H378">
            <v>464</v>
          </cell>
        </row>
        <row r="379">
          <cell r="B379" t="str">
            <v>18D130096</v>
          </cell>
          <cell r="C379" t="str">
            <v>Nguyễn Thị</v>
          </cell>
          <cell r="D379" t="str">
            <v>Hường</v>
          </cell>
          <cell r="E379" t="str">
            <v>18/10/2000</v>
          </cell>
          <cell r="F379" t="str">
            <v>Nữ</v>
          </cell>
          <cell r="G379" t="str">
            <v>K54E2</v>
          </cell>
          <cell r="H379">
            <v>510</v>
          </cell>
        </row>
        <row r="380">
          <cell r="B380" t="str">
            <v>18D130221</v>
          </cell>
          <cell r="C380" t="str">
            <v>Nguyễn Thị Hồng</v>
          </cell>
          <cell r="D380" t="str">
            <v>Đào</v>
          </cell>
          <cell r="E380" t="str">
            <v>20/02/2000</v>
          </cell>
          <cell r="F380" t="str">
            <v>Nữ</v>
          </cell>
          <cell r="G380" t="str">
            <v>K54E4</v>
          </cell>
          <cell r="H380">
            <v>465</v>
          </cell>
        </row>
        <row r="381">
          <cell r="B381" t="str">
            <v>18D260013</v>
          </cell>
          <cell r="C381" t="str">
            <v>Vũ Thị</v>
          </cell>
          <cell r="D381" t="str">
            <v>Hà</v>
          </cell>
          <cell r="E381" t="str">
            <v>19/05/2000</v>
          </cell>
          <cell r="F381" t="str">
            <v>Nữ</v>
          </cell>
          <cell r="G381" t="str">
            <v>K54EK1</v>
          </cell>
          <cell r="H381">
            <v>474</v>
          </cell>
        </row>
        <row r="382">
          <cell r="B382" t="str">
            <v>18D260019</v>
          </cell>
          <cell r="C382" t="str">
            <v>Trần Thị</v>
          </cell>
          <cell r="D382" t="str">
            <v>Huế</v>
          </cell>
          <cell r="E382" t="str">
            <v>10/11/2000</v>
          </cell>
          <cell r="F382" t="str">
            <v>Nữ</v>
          </cell>
          <cell r="G382" t="str">
            <v>K54EK1</v>
          </cell>
          <cell r="H382">
            <v>466</v>
          </cell>
        </row>
        <row r="383">
          <cell r="B383" t="str">
            <v>18D260022</v>
          </cell>
          <cell r="C383" t="str">
            <v>Vũ Thị Thu</v>
          </cell>
          <cell r="D383" t="str">
            <v>Huyền</v>
          </cell>
          <cell r="E383" t="str">
            <v>12/07/2000</v>
          </cell>
          <cell r="F383" t="str">
            <v>Nữ</v>
          </cell>
          <cell r="G383" t="str">
            <v>K54EK1</v>
          </cell>
          <cell r="H383">
            <v>507</v>
          </cell>
        </row>
        <row r="384">
          <cell r="B384" t="str">
            <v>18D160024</v>
          </cell>
          <cell r="C384" t="str">
            <v>Nguyễn Khánh</v>
          </cell>
          <cell r="D384" t="str">
            <v>Hưng</v>
          </cell>
          <cell r="E384" t="str">
            <v>08/06/2000</v>
          </cell>
          <cell r="F384" t="str">
            <v>Nữ</v>
          </cell>
          <cell r="G384" t="str">
            <v>K54F1</v>
          </cell>
          <cell r="H384">
            <v>485</v>
          </cell>
        </row>
        <row r="385">
          <cell r="B385" t="str">
            <v>18D160044</v>
          </cell>
          <cell r="C385" t="str">
            <v>Ngô Thị</v>
          </cell>
          <cell r="D385" t="str">
            <v>Quyên</v>
          </cell>
          <cell r="E385" t="str">
            <v>24/11/2000</v>
          </cell>
          <cell r="F385" t="str">
            <v>Nữ</v>
          </cell>
          <cell r="G385" t="str">
            <v>K54F1</v>
          </cell>
          <cell r="H385">
            <v>456</v>
          </cell>
        </row>
        <row r="386">
          <cell r="B386" t="str">
            <v>18D160060</v>
          </cell>
          <cell r="C386" t="str">
            <v>Trịnh Thị</v>
          </cell>
          <cell r="D386" t="str">
            <v>Yến</v>
          </cell>
          <cell r="E386" t="str">
            <v>09/10/2000</v>
          </cell>
          <cell r="F386" t="str">
            <v>Nữ</v>
          </cell>
          <cell r="G386" t="str">
            <v>K54F1</v>
          </cell>
          <cell r="H386">
            <v>473</v>
          </cell>
        </row>
        <row r="387">
          <cell r="B387" t="str">
            <v>18D160167</v>
          </cell>
          <cell r="C387" t="str">
            <v>Lê Thị</v>
          </cell>
          <cell r="D387" t="str">
            <v>Hường</v>
          </cell>
          <cell r="E387" t="str">
            <v>07/07/2000</v>
          </cell>
          <cell r="F387" t="str">
            <v>Nữ</v>
          </cell>
          <cell r="G387" t="str">
            <v>K54F3</v>
          </cell>
          <cell r="H387">
            <v>490</v>
          </cell>
        </row>
        <row r="388">
          <cell r="B388" t="str">
            <v>18D160310</v>
          </cell>
          <cell r="C388" t="str">
            <v>Nguyễn Thị</v>
          </cell>
          <cell r="D388" t="str">
            <v>Linh</v>
          </cell>
          <cell r="E388" t="str">
            <v>05/11/1999</v>
          </cell>
          <cell r="F388" t="str">
            <v>Nữ</v>
          </cell>
          <cell r="G388" t="str">
            <v>K54F5</v>
          </cell>
          <cell r="H388">
            <v>501</v>
          </cell>
        </row>
        <row r="389">
          <cell r="B389" t="str">
            <v>18D180101</v>
          </cell>
          <cell r="C389" t="str">
            <v>Nguyễn Trường</v>
          </cell>
          <cell r="D389" t="str">
            <v>Sa</v>
          </cell>
          <cell r="E389" t="str">
            <v>29/05/2000</v>
          </cell>
          <cell r="F389" t="str">
            <v>Nam</v>
          </cell>
          <cell r="G389" t="str">
            <v>K54H2</v>
          </cell>
          <cell r="H389">
            <v>496</v>
          </cell>
        </row>
        <row r="390">
          <cell r="B390" t="str">
            <v>18D180280</v>
          </cell>
          <cell r="C390" t="str">
            <v>Lê Thị</v>
          </cell>
          <cell r="D390" t="str">
            <v>Quỳnh</v>
          </cell>
          <cell r="E390" t="str">
            <v>04/08/2000</v>
          </cell>
          <cell r="F390" t="str">
            <v>Nữ</v>
          </cell>
          <cell r="G390" t="str">
            <v>K54H5</v>
          </cell>
          <cell r="H390">
            <v>457</v>
          </cell>
        </row>
        <row r="391">
          <cell r="B391" t="str">
            <v>18D140024</v>
          </cell>
          <cell r="C391" t="str">
            <v>Nguyễn Thị</v>
          </cell>
          <cell r="D391" t="str">
            <v>Lan</v>
          </cell>
          <cell r="E391" t="str">
            <v>08/10/2000</v>
          </cell>
          <cell r="F391" t="str">
            <v>Nữ</v>
          </cell>
          <cell r="G391" t="str">
            <v>K54I1</v>
          </cell>
          <cell r="H391">
            <v>487</v>
          </cell>
        </row>
        <row r="392">
          <cell r="B392" t="str">
            <v>18D140064</v>
          </cell>
          <cell r="C392" t="str">
            <v>Nguyễn Thị Ngọc</v>
          </cell>
          <cell r="D392" t="str">
            <v>Anh</v>
          </cell>
          <cell r="E392" t="str">
            <v>27/08/2000</v>
          </cell>
          <cell r="F392" t="str">
            <v>Nữ</v>
          </cell>
          <cell r="G392" t="str">
            <v>K54I2</v>
          </cell>
          <cell r="H392">
            <v>478</v>
          </cell>
        </row>
        <row r="393">
          <cell r="B393" t="str">
            <v>18D170070</v>
          </cell>
          <cell r="C393" t="str">
            <v>Phạm Thị Mai</v>
          </cell>
          <cell r="D393" t="str">
            <v>Hương</v>
          </cell>
          <cell r="E393" t="str">
            <v>14/10/2000</v>
          </cell>
          <cell r="F393" t="str">
            <v>Nữ</v>
          </cell>
          <cell r="G393" t="str">
            <v>K54N2</v>
          </cell>
          <cell r="H393">
            <v>489</v>
          </cell>
        </row>
        <row r="394">
          <cell r="B394" t="str">
            <v>18D200043</v>
          </cell>
          <cell r="C394" t="str">
            <v>Nguyễn Hữu</v>
          </cell>
          <cell r="D394" t="str">
            <v>Thắng</v>
          </cell>
          <cell r="E394" t="str">
            <v>09/06/2000</v>
          </cell>
          <cell r="F394" t="str">
            <v>Nam</v>
          </cell>
          <cell r="G394" t="str">
            <v>K54P1</v>
          </cell>
          <cell r="H394">
            <v>492</v>
          </cell>
        </row>
        <row r="395">
          <cell r="B395" t="str">
            <v>18D200083</v>
          </cell>
          <cell r="C395" t="str">
            <v>Phan Viết</v>
          </cell>
          <cell r="D395" t="str">
            <v>Khánh</v>
          </cell>
          <cell r="E395" t="str">
            <v>31/08/2000</v>
          </cell>
          <cell r="F395" t="str">
            <v>Nam</v>
          </cell>
          <cell r="G395" t="str">
            <v>K54P2</v>
          </cell>
          <cell r="H395">
            <v>455</v>
          </cell>
        </row>
        <row r="396">
          <cell r="B396" t="str">
            <v>18D200087</v>
          </cell>
          <cell r="C396" t="str">
            <v>Phạm Thùy</v>
          </cell>
          <cell r="D396" t="str">
            <v>Linh</v>
          </cell>
          <cell r="E396" t="str">
            <v>17/07/2000</v>
          </cell>
          <cell r="F396" t="str">
            <v>Nữ</v>
          </cell>
          <cell r="G396" t="str">
            <v>K54P2</v>
          </cell>
          <cell r="H396">
            <v>470</v>
          </cell>
        </row>
        <row r="397">
          <cell r="B397" t="str">
            <v>18D105039</v>
          </cell>
          <cell r="C397" t="str">
            <v>Mai Thị Thương</v>
          </cell>
          <cell r="D397" t="str">
            <v>Thư</v>
          </cell>
          <cell r="E397" t="str">
            <v>20/03/2000</v>
          </cell>
          <cell r="F397" t="str">
            <v>Nữ</v>
          </cell>
          <cell r="G397" t="str">
            <v>K54Q1</v>
          </cell>
          <cell r="H397">
            <v>497</v>
          </cell>
        </row>
        <row r="398">
          <cell r="B398" t="str">
            <v>18D105040</v>
          </cell>
          <cell r="C398" t="str">
            <v>Nguyễn Thị</v>
          </cell>
          <cell r="D398" t="str">
            <v>Thư</v>
          </cell>
          <cell r="E398" t="str">
            <v>10/12/2000</v>
          </cell>
          <cell r="F398" t="str">
            <v>Nữ</v>
          </cell>
          <cell r="G398" t="str">
            <v>K54Q1</v>
          </cell>
          <cell r="H398">
            <v>488</v>
          </cell>
        </row>
        <row r="399">
          <cell r="B399" t="str">
            <v>18D105042</v>
          </cell>
          <cell r="C399" t="str">
            <v>Đặng Thị</v>
          </cell>
          <cell r="D399" t="str">
            <v>Thương</v>
          </cell>
          <cell r="E399" t="str">
            <v>09/06/2000</v>
          </cell>
          <cell r="F399" t="str">
            <v>Nữ</v>
          </cell>
          <cell r="G399" t="str">
            <v>K54Q1</v>
          </cell>
          <cell r="H399">
            <v>499</v>
          </cell>
        </row>
        <row r="400">
          <cell r="B400" t="str">
            <v>18D105045</v>
          </cell>
          <cell r="C400" t="str">
            <v>Đào Huyền</v>
          </cell>
          <cell r="D400" t="str">
            <v>Trang</v>
          </cell>
          <cell r="E400" t="str">
            <v>12/10/2000</v>
          </cell>
          <cell r="F400" t="str">
            <v>Nữ</v>
          </cell>
          <cell r="G400" t="str">
            <v>K54Q1</v>
          </cell>
          <cell r="H400">
            <v>495</v>
          </cell>
        </row>
        <row r="401">
          <cell r="B401" t="str">
            <v>18D107020</v>
          </cell>
          <cell r="C401" t="str">
            <v>Hoàng Việt</v>
          </cell>
          <cell r="D401" t="str">
            <v>Hưng</v>
          </cell>
          <cell r="E401" t="str">
            <v>17/12/2000</v>
          </cell>
          <cell r="F401" t="str">
            <v>Nam</v>
          </cell>
          <cell r="G401" t="str">
            <v>K54QT1</v>
          </cell>
          <cell r="H401">
            <v>37</v>
          </cell>
        </row>
        <row r="402">
          <cell r="B402" t="str">
            <v>18D107027</v>
          </cell>
          <cell r="C402" t="str">
            <v>Nguyễn Thị Thùy</v>
          </cell>
          <cell r="D402" t="str">
            <v>Linh</v>
          </cell>
          <cell r="E402" t="str">
            <v>24/05/2000</v>
          </cell>
          <cell r="F402" t="str">
            <v>Nữ</v>
          </cell>
          <cell r="G402" t="str">
            <v>K54QT1</v>
          </cell>
          <cell r="H402">
            <v>166</v>
          </cell>
        </row>
        <row r="403">
          <cell r="B403" t="str">
            <v>18D107048</v>
          </cell>
          <cell r="C403" t="str">
            <v>Nguyễn Mai Hà</v>
          </cell>
          <cell r="D403" t="str">
            <v>Thư</v>
          </cell>
          <cell r="E403" t="str">
            <v>16/01/2000</v>
          </cell>
          <cell r="F403" t="str">
            <v>Nữ</v>
          </cell>
          <cell r="G403" t="str">
            <v>K54QT1</v>
          </cell>
          <cell r="H403">
            <v>502</v>
          </cell>
        </row>
        <row r="404">
          <cell r="B404" t="str">
            <v>18D107078</v>
          </cell>
          <cell r="C404" t="str">
            <v>Nguyễn Thị Thu</v>
          </cell>
          <cell r="D404" t="str">
            <v>Huyền</v>
          </cell>
          <cell r="E404" t="str">
            <v>01/01/2000</v>
          </cell>
          <cell r="F404" t="str">
            <v>Nữ</v>
          </cell>
          <cell r="G404" t="str">
            <v>K54QT2</v>
          </cell>
          <cell r="H404">
            <v>479</v>
          </cell>
        </row>
        <row r="405">
          <cell r="B405" t="str">
            <v>18D190038</v>
          </cell>
          <cell r="C405" t="str">
            <v>Hà Nhật</v>
          </cell>
          <cell r="D405" t="str">
            <v>Quyên</v>
          </cell>
          <cell r="E405" t="str">
            <v>07/07/2000</v>
          </cell>
          <cell r="F405" t="str">
            <v>Nữ</v>
          </cell>
          <cell r="G405" t="str">
            <v>K54S1</v>
          </cell>
          <cell r="H405">
            <v>494</v>
          </cell>
        </row>
        <row r="406">
          <cell r="B406" t="str">
            <v>18D190112</v>
          </cell>
          <cell r="C406" t="str">
            <v>Phạm Thị Phương</v>
          </cell>
          <cell r="D406" t="str">
            <v>Uyên</v>
          </cell>
          <cell r="E406" t="str">
            <v>27/06/2000</v>
          </cell>
          <cell r="F406" t="str">
            <v>Nữ</v>
          </cell>
          <cell r="G406" t="str">
            <v>K54S2</v>
          </cell>
          <cell r="H406">
            <v>509</v>
          </cell>
        </row>
        <row r="407">
          <cell r="B407" t="str">
            <v>18D220042</v>
          </cell>
          <cell r="C407" t="str">
            <v>Đỗ Thị</v>
          </cell>
          <cell r="D407" t="str">
            <v>Thắm</v>
          </cell>
          <cell r="E407" t="str">
            <v>04/01/2000</v>
          </cell>
          <cell r="F407" t="str">
            <v>Nữ</v>
          </cell>
          <cell r="G407" t="str">
            <v>K54T1</v>
          </cell>
          <cell r="H407">
            <v>486</v>
          </cell>
        </row>
        <row r="408">
          <cell r="B408" t="str">
            <v>18D220196</v>
          </cell>
          <cell r="C408" t="str">
            <v>Hoàng Thị</v>
          </cell>
          <cell r="D408" t="str">
            <v>Hoài</v>
          </cell>
          <cell r="E408" t="str">
            <v>06/10/2000</v>
          </cell>
          <cell r="F408" t="str">
            <v>Nữ</v>
          </cell>
          <cell r="G408" t="str">
            <v>K54T4</v>
          </cell>
          <cell r="H408">
            <v>498</v>
          </cell>
        </row>
        <row r="409">
          <cell r="B409" t="str">
            <v>18D210045</v>
          </cell>
          <cell r="C409" t="str">
            <v>Lê Ngọc</v>
          </cell>
          <cell r="D409" t="str">
            <v>Thu</v>
          </cell>
          <cell r="E409" t="str">
            <v>15/06/2000</v>
          </cell>
          <cell r="F409" t="str">
            <v>Nữ</v>
          </cell>
          <cell r="G409" t="str">
            <v>K54U1</v>
          </cell>
          <cell r="H409">
            <v>484</v>
          </cell>
        </row>
        <row r="410">
          <cell r="B410" t="str">
            <v>18D210067</v>
          </cell>
          <cell r="C410" t="str">
            <v>Nguyễn Thùy</v>
          </cell>
          <cell r="D410" t="str">
            <v>Dung</v>
          </cell>
          <cell r="E410" t="str">
            <v>23/09/2000</v>
          </cell>
          <cell r="F410" t="str">
            <v>Nữ</v>
          </cell>
          <cell r="G410" t="str">
            <v>K54U2</v>
          </cell>
          <cell r="H410">
            <v>458</v>
          </cell>
        </row>
        <row r="411">
          <cell r="B411" t="str">
            <v>16D140329</v>
          </cell>
          <cell r="C411" t="str">
            <v>Nguyễn Phương</v>
          </cell>
          <cell r="D411" t="str">
            <v>Thảo</v>
          </cell>
          <cell r="E411" t="str">
            <v>21/11/1998</v>
          </cell>
          <cell r="F411" t="str">
            <v>Nữ</v>
          </cell>
          <cell r="G411" t="str">
            <v>K52I5</v>
          </cell>
          <cell r="H411">
            <v>138</v>
          </cell>
        </row>
        <row r="412">
          <cell r="B412" t="str">
            <v>17D120030</v>
          </cell>
          <cell r="C412" t="str">
            <v>Nguyễn Thị Thu</v>
          </cell>
          <cell r="D412" t="str">
            <v>Phương</v>
          </cell>
          <cell r="E412" t="str">
            <v>01/06/1999</v>
          </cell>
          <cell r="F412" t="str">
            <v>Nữ</v>
          </cell>
          <cell r="G412" t="str">
            <v>K53C1</v>
          </cell>
          <cell r="H412">
            <v>136</v>
          </cell>
        </row>
        <row r="413">
          <cell r="B413" t="str">
            <v>17D150152</v>
          </cell>
          <cell r="C413" t="str">
            <v>Nguyễn Hồng</v>
          </cell>
          <cell r="D413" t="str">
            <v>Hạnh</v>
          </cell>
          <cell r="E413" t="str">
            <v>16/04/1999</v>
          </cell>
          <cell r="F413" t="str">
            <v>Nữ</v>
          </cell>
          <cell r="G413" t="str">
            <v>K53D3</v>
          </cell>
          <cell r="H413">
            <v>131</v>
          </cell>
        </row>
        <row r="414">
          <cell r="B414" t="str">
            <v>17D260101</v>
          </cell>
          <cell r="C414" t="str">
            <v>Lê Thị Lan</v>
          </cell>
          <cell r="D414" t="str">
            <v>Hương</v>
          </cell>
          <cell r="E414" t="str">
            <v>27/12/1999</v>
          </cell>
          <cell r="F414" t="str">
            <v>Nữ</v>
          </cell>
          <cell r="G414" t="str">
            <v>K53EK2</v>
          </cell>
          <cell r="H414">
            <v>129</v>
          </cell>
        </row>
        <row r="415">
          <cell r="B415" t="str">
            <v>17D160329</v>
          </cell>
          <cell r="C415" t="str">
            <v>Nguyễn Thị Diệu</v>
          </cell>
          <cell r="D415" t="str">
            <v>Quỳnh</v>
          </cell>
          <cell r="E415" t="str">
            <v>26/12/1999</v>
          </cell>
          <cell r="F415" t="str">
            <v>Nữ</v>
          </cell>
          <cell r="G415" t="str">
            <v>K53F6</v>
          </cell>
          <cell r="H415">
            <v>133</v>
          </cell>
        </row>
        <row r="416">
          <cell r="B416" t="str">
            <v>17D180287</v>
          </cell>
          <cell r="C416" t="str">
            <v>Nguyễn Minh</v>
          </cell>
          <cell r="D416" t="str">
            <v>Thường</v>
          </cell>
          <cell r="E416" t="str">
            <v>13/06/1999</v>
          </cell>
          <cell r="F416" t="str">
            <v>Nam</v>
          </cell>
          <cell r="G416" t="str">
            <v>K53H5</v>
          </cell>
          <cell r="H416">
            <v>130</v>
          </cell>
        </row>
        <row r="417">
          <cell r="B417" t="str">
            <v>16D140323</v>
          </cell>
          <cell r="C417" t="str">
            <v>Phan Thị</v>
          </cell>
          <cell r="D417" t="str">
            <v>Nhung</v>
          </cell>
          <cell r="E417" t="str">
            <v>27/11/1998</v>
          </cell>
          <cell r="F417" t="str">
            <v>Nữ</v>
          </cell>
          <cell r="G417" t="str">
            <v>K53I5</v>
          </cell>
          <cell r="H417">
            <v>135</v>
          </cell>
        </row>
        <row r="418">
          <cell r="B418" t="str">
            <v>17D200018</v>
          </cell>
          <cell r="C418" t="str">
            <v>Hoàng Tùng</v>
          </cell>
          <cell r="D418" t="str">
            <v>Lâm</v>
          </cell>
          <cell r="E418" t="str">
            <v>30/01/1999</v>
          </cell>
          <cell r="F418" t="str">
            <v>Nam</v>
          </cell>
          <cell r="G418" t="str">
            <v>K53P1</v>
          </cell>
          <cell r="H418">
            <v>137</v>
          </cell>
        </row>
        <row r="419">
          <cell r="B419" t="str">
            <v>18D280097</v>
          </cell>
          <cell r="C419" t="str">
            <v>Nguyễn Hải</v>
          </cell>
          <cell r="D419" t="str">
            <v>Yến</v>
          </cell>
          <cell r="E419" t="str">
            <v>08/12/2000</v>
          </cell>
          <cell r="F419" t="str">
            <v>Nữ</v>
          </cell>
          <cell r="G419" t="str">
            <v>K54HC2</v>
          </cell>
          <cell r="H419">
            <v>132</v>
          </cell>
        </row>
        <row r="420">
          <cell r="B420" t="str">
            <v>18D190213</v>
          </cell>
          <cell r="C420" t="str">
            <v>Lê Minh</v>
          </cell>
          <cell r="D420" t="str">
            <v>Ngọc</v>
          </cell>
          <cell r="E420" t="str">
            <v>10/02/2000</v>
          </cell>
          <cell r="F420" t="str">
            <v>Nữ</v>
          </cell>
          <cell r="G420" t="str">
            <v>K54S4</v>
          </cell>
          <cell r="H420">
            <v>134</v>
          </cell>
        </row>
        <row r="421">
          <cell r="B421" t="str">
            <v>17D210020</v>
          </cell>
          <cell r="C421" t="str">
            <v>Nguyễn Thanh</v>
          </cell>
          <cell r="D421" t="str">
            <v>Loan</v>
          </cell>
          <cell r="E421" t="str">
            <v>18/11/1999</v>
          </cell>
          <cell r="F421" t="str">
            <v>Nữ</v>
          </cell>
          <cell r="G421" t="str">
            <v>K53U1</v>
          </cell>
          <cell r="H421">
            <v>11</v>
          </cell>
        </row>
        <row r="422">
          <cell r="B422" t="str">
            <v>17D150172</v>
          </cell>
          <cell r="C422" t="str">
            <v>Nguyễn Hiếu</v>
          </cell>
          <cell r="D422" t="str">
            <v>Ninh</v>
          </cell>
          <cell r="E422" t="str">
            <v>26/02/1999</v>
          </cell>
          <cell r="F422" t="str">
            <v>Nữ</v>
          </cell>
          <cell r="G422" t="str">
            <v>K53D3</v>
          </cell>
          <cell r="H422">
            <v>108</v>
          </cell>
        </row>
        <row r="423">
          <cell r="B423" t="str">
            <v>17D130109</v>
          </cell>
          <cell r="C423" t="str">
            <v>Khoa Thị</v>
          </cell>
          <cell r="D423" t="str">
            <v>Trang</v>
          </cell>
          <cell r="E423" t="str">
            <v>06/03/1999</v>
          </cell>
          <cell r="F423" t="str">
            <v>Nữ</v>
          </cell>
          <cell r="G423" t="str">
            <v>K53E2</v>
          </cell>
          <cell r="H423">
            <v>107</v>
          </cell>
        </row>
        <row r="424">
          <cell r="B424" t="str">
            <v>17D160321</v>
          </cell>
          <cell r="C424" t="str">
            <v>Vũ Thị Khánh</v>
          </cell>
          <cell r="D424" t="str">
            <v>Linh</v>
          </cell>
          <cell r="E424" t="str">
            <v>30/11/1999</v>
          </cell>
          <cell r="F424" t="str">
            <v>Nữ</v>
          </cell>
          <cell r="G424" t="str">
            <v>K53F6</v>
          </cell>
          <cell r="H424">
            <v>110</v>
          </cell>
        </row>
        <row r="425">
          <cell r="B425" t="str">
            <v>17D220187</v>
          </cell>
          <cell r="C425" t="str">
            <v>Phạm Thị</v>
          </cell>
          <cell r="D425" t="str">
            <v>Chi</v>
          </cell>
          <cell r="E425" t="str">
            <v>24/05/1999</v>
          </cell>
          <cell r="F425" t="str">
            <v>Nữ</v>
          </cell>
          <cell r="G425" t="str">
            <v>K53T4</v>
          </cell>
          <cell r="H425">
            <v>105</v>
          </cell>
        </row>
        <row r="426">
          <cell r="B426" t="str">
            <v>18D180143</v>
          </cell>
          <cell r="C426" t="str">
            <v>Bùi Phương</v>
          </cell>
          <cell r="D426" t="str">
            <v>Linh</v>
          </cell>
          <cell r="E426" t="str">
            <v>23/06/2000</v>
          </cell>
          <cell r="F426" t="str">
            <v>Nữ</v>
          </cell>
          <cell r="G426" t="str">
            <v>K54H3</v>
          </cell>
          <cell r="H426">
            <v>109</v>
          </cell>
        </row>
        <row r="427">
          <cell r="B427" t="str">
            <v>18D107007</v>
          </cell>
          <cell r="C427" t="str">
            <v>Trần Thị</v>
          </cell>
          <cell r="D427" t="str">
            <v>Dung</v>
          </cell>
          <cell r="E427" t="str">
            <v>25/09/2000</v>
          </cell>
          <cell r="F427" t="str">
            <v>Nữ</v>
          </cell>
          <cell r="G427" t="str">
            <v>K54QT1</v>
          </cell>
          <cell r="H427">
            <v>112</v>
          </cell>
        </row>
        <row r="428">
          <cell r="B428" t="str">
            <v>18D107050</v>
          </cell>
          <cell r="C428" t="str">
            <v>Nguyễn Thu</v>
          </cell>
          <cell r="D428" t="str">
            <v>Trang</v>
          </cell>
          <cell r="E428" t="str">
            <v>13/09/2000</v>
          </cell>
          <cell r="F428" t="str">
            <v>Nữ</v>
          </cell>
          <cell r="G428" t="str">
            <v>K54QT1</v>
          </cell>
          <cell r="H428">
            <v>113</v>
          </cell>
        </row>
        <row r="429">
          <cell r="B429" t="str">
            <v>17D150010</v>
          </cell>
          <cell r="C429" t="str">
            <v>Đoàn Thị Ánh</v>
          </cell>
          <cell r="D429" t="str">
            <v>Đào</v>
          </cell>
          <cell r="E429" t="str">
            <v>15/12/1999</v>
          </cell>
          <cell r="F429" t="str">
            <v>Nữ</v>
          </cell>
          <cell r="G429" t="str">
            <v>K53D1</v>
          </cell>
          <cell r="H429">
            <v>13</v>
          </cell>
        </row>
        <row r="430">
          <cell r="B430" t="str">
            <v>17D1500010</v>
          </cell>
          <cell r="C430" t="str">
            <v>Đoàn Thị Ánh</v>
          </cell>
          <cell r="D430" t="str">
            <v>Đào</v>
          </cell>
          <cell r="E430" t="str">
            <v>K53D1</v>
          </cell>
          <cell r="F430" t="str">
            <v>31/10/21</v>
          </cell>
          <cell r="G430" t="str">
            <v>K53D1</v>
          </cell>
          <cell r="H430">
            <v>14</v>
          </cell>
        </row>
        <row r="431">
          <cell r="B431" t="str">
            <v>17D110123</v>
          </cell>
          <cell r="C431" t="str">
            <v>Lương Thị</v>
          </cell>
          <cell r="D431" t="str">
            <v>Ánh</v>
          </cell>
          <cell r="E431" t="str">
            <v>01/08/1998</v>
          </cell>
          <cell r="F431" t="str">
            <v>Nữ</v>
          </cell>
          <cell r="G431" t="str">
            <v>K53B3KS</v>
          </cell>
          <cell r="H431">
            <v>143</v>
          </cell>
        </row>
        <row r="432">
          <cell r="B432" t="str">
            <v>18D130116</v>
          </cell>
          <cell r="C432" t="str">
            <v>Phạm Thị</v>
          </cell>
          <cell r="D432" t="str">
            <v>Sim</v>
          </cell>
          <cell r="E432" t="str">
            <v>12/02/2000</v>
          </cell>
          <cell r="F432" t="str">
            <v>Nữ</v>
          </cell>
          <cell r="G432" t="str">
            <v>K54E2</v>
          </cell>
          <cell r="H432">
            <v>140</v>
          </cell>
        </row>
        <row r="433">
          <cell r="B433" t="str">
            <v>18D130218</v>
          </cell>
          <cell r="C433" t="str">
            <v>Nguyễn Thị</v>
          </cell>
          <cell r="D433" t="str">
            <v>Diễm</v>
          </cell>
          <cell r="E433" t="str">
            <v>01/08/2000</v>
          </cell>
          <cell r="F433" t="str">
            <v>Nữ</v>
          </cell>
          <cell r="G433" t="str">
            <v>K54E4</v>
          </cell>
          <cell r="H433">
            <v>142</v>
          </cell>
        </row>
        <row r="434">
          <cell r="B434" t="str">
            <v>18D107019</v>
          </cell>
          <cell r="C434" t="str">
            <v>Nguyễn Thị</v>
          </cell>
          <cell r="D434" t="str">
            <v>Huyền</v>
          </cell>
          <cell r="E434" t="str">
            <v>02/10/2000</v>
          </cell>
          <cell r="F434" t="str">
            <v>Nữ</v>
          </cell>
          <cell r="G434" t="str">
            <v>K54QT1</v>
          </cell>
          <cell r="H434">
            <v>139</v>
          </cell>
        </row>
        <row r="435">
          <cell r="B435" t="str">
            <v>18D107077</v>
          </cell>
          <cell r="C435" t="str">
            <v>Nguyễn Thanh</v>
          </cell>
          <cell r="D435" t="str">
            <v>Huyền</v>
          </cell>
          <cell r="E435" t="str">
            <v>19/05/2000</v>
          </cell>
          <cell r="F435" t="str">
            <v>Nữ</v>
          </cell>
          <cell r="G435" t="str">
            <v>K54QT2</v>
          </cell>
          <cell r="H435">
            <v>141</v>
          </cell>
        </row>
        <row r="436">
          <cell r="B436" t="str">
            <v>15D110251</v>
          </cell>
          <cell r="C436" t="str">
            <v>Chử Thị Phương</v>
          </cell>
          <cell r="D436" t="str">
            <v>Thảo</v>
          </cell>
          <cell r="E436" t="str">
            <v>22/12/1997</v>
          </cell>
          <cell r="F436" t="str">
            <v>Nữ</v>
          </cell>
          <cell r="G436" t="str">
            <v>K52B3KS</v>
          </cell>
          <cell r="H436">
            <v>146</v>
          </cell>
        </row>
        <row r="437">
          <cell r="B437" t="str">
            <v>16D150019</v>
          </cell>
          <cell r="C437" t="str">
            <v>Lê Thị Thúy</v>
          </cell>
          <cell r="D437" t="str">
            <v>Hiền</v>
          </cell>
          <cell r="E437" t="str">
            <v>14/11/1998</v>
          </cell>
          <cell r="F437" t="str">
            <v>Nữ</v>
          </cell>
          <cell r="G437" t="str">
            <v>K52D1</v>
          </cell>
          <cell r="H437">
            <v>158</v>
          </cell>
        </row>
        <row r="438">
          <cell r="B438" t="str">
            <v>16D140223</v>
          </cell>
          <cell r="C438" t="str">
            <v>Cao Thị Thanh</v>
          </cell>
          <cell r="D438" t="str">
            <v>Hằng</v>
          </cell>
          <cell r="E438" t="str">
            <v>07/12/1998</v>
          </cell>
          <cell r="F438" t="str">
            <v>Nữ</v>
          </cell>
          <cell r="G438" t="str">
            <v>K52I4</v>
          </cell>
          <cell r="H438">
            <v>152</v>
          </cell>
        </row>
        <row r="439">
          <cell r="B439" t="str">
            <v>17D120315</v>
          </cell>
          <cell r="C439" t="str">
            <v>Nguyễn Ngọc</v>
          </cell>
          <cell r="D439" t="str">
            <v>Huyền</v>
          </cell>
          <cell r="E439" t="str">
            <v>28/10/1999</v>
          </cell>
          <cell r="F439" t="str">
            <v>Nữ</v>
          </cell>
          <cell r="G439" t="str">
            <v>K53C6</v>
          </cell>
          <cell r="H439">
            <v>160</v>
          </cell>
        </row>
        <row r="440">
          <cell r="B440" t="str">
            <v>17D130183</v>
          </cell>
          <cell r="C440" t="str">
            <v>Trần Quốc</v>
          </cell>
          <cell r="D440" t="str">
            <v>Tuấn</v>
          </cell>
          <cell r="E440" t="str">
            <v>07/08/1999</v>
          </cell>
          <cell r="F440" t="str">
            <v>Nam</v>
          </cell>
          <cell r="G440" t="str">
            <v>K53E3</v>
          </cell>
          <cell r="H440">
            <v>149</v>
          </cell>
        </row>
        <row r="441">
          <cell r="B441" t="str">
            <v>18D100249</v>
          </cell>
          <cell r="C441" t="str">
            <v>Phan Thị Thùy</v>
          </cell>
          <cell r="D441" t="str">
            <v>Dương</v>
          </cell>
          <cell r="E441" t="str">
            <v>22/10/2000</v>
          </cell>
          <cell r="F441" t="str">
            <v>Nữ</v>
          </cell>
          <cell r="G441" t="str">
            <v>K54A5</v>
          </cell>
          <cell r="H441">
            <v>151</v>
          </cell>
        </row>
        <row r="442">
          <cell r="B442" t="str">
            <v>18D150263</v>
          </cell>
          <cell r="C442" t="str">
            <v>Ngô Thị Ánh</v>
          </cell>
          <cell r="D442" t="str">
            <v>Linh</v>
          </cell>
          <cell r="E442" t="str">
            <v>13/03/2000</v>
          </cell>
          <cell r="F442" t="str">
            <v>Nữ</v>
          </cell>
          <cell r="G442" t="str">
            <v>K54D5</v>
          </cell>
          <cell r="H442">
            <v>154</v>
          </cell>
        </row>
        <row r="443">
          <cell r="B443" t="str">
            <v>18D150306</v>
          </cell>
          <cell r="C443" t="str">
            <v>Phạm Minh</v>
          </cell>
          <cell r="D443" t="str">
            <v>Cường</v>
          </cell>
          <cell r="E443" t="str">
            <v>17/08/2000</v>
          </cell>
          <cell r="F443" t="str">
            <v>Nam</v>
          </cell>
          <cell r="G443" t="str">
            <v>K54D6</v>
          </cell>
          <cell r="H443">
            <v>153</v>
          </cell>
        </row>
        <row r="444">
          <cell r="B444" t="str">
            <v>18D107009</v>
          </cell>
          <cell r="C444" t="str">
            <v>Bùi Thị Trà</v>
          </cell>
          <cell r="D444" t="str">
            <v>Giang</v>
          </cell>
          <cell r="E444" t="str">
            <v>10/05/2000</v>
          </cell>
          <cell r="F444" t="str">
            <v>Nữ</v>
          </cell>
          <cell r="G444" t="str">
            <v>K54QT1</v>
          </cell>
          <cell r="H444">
            <v>159</v>
          </cell>
        </row>
        <row r="445">
          <cell r="B445" t="str">
            <v>18D107023</v>
          </cell>
          <cell r="C445" t="str">
            <v>Trần Tuấn</v>
          </cell>
          <cell r="D445" t="str">
            <v>Kiệt</v>
          </cell>
          <cell r="E445" t="str">
            <v>17/11/2000</v>
          </cell>
          <cell r="F445" t="str">
            <v>Nam</v>
          </cell>
          <cell r="G445" t="str">
            <v>K54QT1</v>
          </cell>
          <cell r="H445">
            <v>150</v>
          </cell>
        </row>
        <row r="446">
          <cell r="B446" t="str">
            <v>18D107024</v>
          </cell>
          <cell r="C446" t="str">
            <v>Lê Thị Ngọc</v>
          </cell>
          <cell r="D446" t="str">
            <v>Lan</v>
          </cell>
          <cell r="E446" t="str">
            <v>28/02/2000</v>
          </cell>
          <cell r="F446" t="str">
            <v>Nữ</v>
          </cell>
          <cell r="G446" t="str">
            <v>K54QT1</v>
          </cell>
          <cell r="H446">
            <v>145</v>
          </cell>
        </row>
        <row r="447">
          <cell r="B447" t="str">
            <v>18D107026</v>
          </cell>
          <cell r="C447" t="str">
            <v>Nguyễn Thị</v>
          </cell>
          <cell r="D447" t="str">
            <v>Linh</v>
          </cell>
          <cell r="E447" t="str">
            <v>10/07/2000</v>
          </cell>
          <cell r="F447" t="str">
            <v>Nữ</v>
          </cell>
          <cell r="G447" t="str">
            <v>K54QT1</v>
          </cell>
          <cell r="H447">
            <v>161</v>
          </cell>
        </row>
        <row r="448">
          <cell r="B448" t="str">
            <v>18D107032</v>
          </cell>
          <cell r="C448" t="str">
            <v>Đinh Thị</v>
          </cell>
          <cell r="D448" t="str">
            <v>Mến</v>
          </cell>
          <cell r="E448" t="str">
            <v>06/10/2000</v>
          </cell>
          <cell r="F448" t="str">
            <v>Nữ</v>
          </cell>
          <cell r="G448" t="str">
            <v>K54QT1</v>
          </cell>
          <cell r="H448">
            <v>162</v>
          </cell>
        </row>
        <row r="449">
          <cell r="B449" t="str">
            <v>18D107045</v>
          </cell>
          <cell r="C449" t="str">
            <v>Giáp Thị</v>
          </cell>
          <cell r="D449" t="str">
            <v>Thìn</v>
          </cell>
          <cell r="E449" t="str">
            <v>09/02/2000</v>
          </cell>
          <cell r="F449" t="str">
            <v>Nữ</v>
          </cell>
          <cell r="G449" t="str">
            <v>K54QT1</v>
          </cell>
          <cell r="H449">
            <v>147</v>
          </cell>
        </row>
        <row r="450">
          <cell r="B450" t="str">
            <v>18D107047</v>
          </cell>
          <cell r="C450" t="str">
            <v>Long Thị</v>
          </cell>
          <cell r="D450" t="str">
            <v>Thùy</v>
          </cell>
          <cell r="E450" t="str">
            <v>10/09/2000</v>
          </cell>
          <cell r="F450" t="str">
            <v>Nữ</v>
          </cell>
          <cell r="G450" t="str">
            <v>K54QT1</v>
          </cell>
          <cell r="H450">
            <v>148</v>
          </cell>
        </row>
        <row r="451">
          <cell r="B451" t="str">
            <v>16D120353</v>
          </cell>
          <cell r="C451" t="str">
            <v>Ngô Thùy</v>
          </cell>
          <cell r="D451" t="str">
            <v>Anh</v>
          </cell>
          <cell r="E451" t="str">
            <v>07/10/1998</v>
          </cell>
          <cell r="F451" t="str">
            <v>Nữ</v>
          </cell>
          <cell r="G451" t="str">
            <v>K52C5</v>
          </cell>
          <cell r="H451">
            <v>163</v>
          </cell>
        </row>
        <row r="452">
          <cell r="B452" t="str">
            <v>16D150472</v>
          </cell>
          <cell r="C452" t="str">
            <v>Đặng Thị Thanh</v>
          </cell>
          <cell r="D452" t="str">
            <v>Huyền</v>
          </cell>
          <cell r="E452" t="str">
            <v>21/04/1998</v>
          </cell>
          <cell r="F452" t="str">
            <v>Nữ</v>
          </cell>
          <cell r="G452" t="str">
            <v>K52D6</v>
          </cell>
          <cell r="H452">
            <v>164</v>
          </cell>
        </row>
        <row r="453">
          <cell r="B453" t="str">
            <v>17D100502</v>
          </cell>
          <cell r="C453" t="str">
            <v>Đào Minh</v>
          </cell>
          <cell r="D453" t="str">
            <v>Lý</v>
          </cell>
          <cell r="E453" t="str">
            <v>16/01/1999</v>
          </cell>
          <cell r="F453" t="str">
            <v>Nữ</v>
          </cell>
          <cell r="G453" t="str">
            <v>K53A9</v>
          </cell>
          <cell r="H453">
            <v>165</v>
          </cell>
        </row>
        <row r="454">
          <cell r="B454" t="str">
            <v>17D250162</v>
          </cell>
          <cell r="C454" t="str">
            <v>Vũ Thị Thu</v>
          </cell>
          <cell r="D454" t="str">
            <v>Uyên</v>
          </cell>
          <cell r="E454" t="str">
            <v>02/03/1999</v>
          </cell>
          <cell r="F454" t="str">
            <v>Nữ</v>
          </cell>
          <cell r="G454" t="str">
            <v>K53B3LH</v>
          </cell>
          <cell r="H454">
            <v>176</v>
          </cell>
        </row>
        <row r="455">
          <cell r="B455" t="str">
            <v>17D250197</v>
          </cell>
          <cell r="C455" t="str">
            <v>Trần Phương</v>
          </cell>
          <cell r="D455" t="str">
            <v>Lan</v>
          </cell>
          <cell r="E455" t="str">
            <v>27/06/1999</v>
          </cell>
          <cell r="F455" t="str">
            <v>Nữ</v>
          </cell>
          <cell r="G455" t="str">
            <v>K53B4LH</v>
          </cell>
          <cell r="H455">
            <v>180</v>
          </cell>
        </row>
        <row r="456">
          <cell r="B456" t="str">
            <v>17D180033</v>
          </cell>
          <cell r="C456" t="str">
            <v>Trần Ngọc</v>
          </cell>
          <cell r="D456" t="str">
            <v>Quang</v>
          </cell>
          <cell r="E456" t="str">
            <v>26/09/1999</v>
          </cell>
          <cell r="F456" t="str">
            <v>Nam</v>
          </cell>
          <cell r="G456" t="str">
            <v>K53H1</v>
          </cell>
          <cell r="H456">
            <v>179</v>
          </cell>
        </row>
        <row r="457">
          <cell r="B457" t="str">
            <v>17D180213</v>
          </cell>
          <cell r="C457" t="str">
            <v>Mai Phương</v>
          </cell>
          <cell r="D457" t="str">
            <v>Linh</v>
          </cell>
          <cell r="E457" t="str">
            <v>02/07/1999</v>
          </cell>
          <cell r="F457" t="str">
            <v>Nữ</v>
          </cell>
          <cell r="G457" t="str">
            <v>K53H4</v>
          </cell>
          <cell r="H457">
            <v>168</v>
          </cell>
        </row>
        <row r="458">
          <cell r="B458" t="str">
            <v>17D200066</v>
          </cell>
          <cell r="C458" t="str">
            <v>Trịnh Hồng</v>
          </cell>
          <cell r="D458" t="str">
            <v>Ánh</v>
          </cell>
          <cell r="E458" t="str">
            <v>30/04/1999</v>
          </cell>
          <cell r="F458" t="str">
            <v>Nữ</v>
          </cell>
          <cell r="G458" t="str">
            <v>K53P2</v>
          </cell>
          <cell r="H458">
            <v>157</v>
          </cell>
        </row>
        <row r="459">
          <cell r="B459" t="str">
            <v>18D100014</v>
          </cell>
          <cell r="C459" t="str">
            <v>Phan Ngọc</v>
          </cell>
          <cell r="D459" t="str">
            <v>Hân</v>
          </cell>
          <cell r="E459" t="str">
            <v>26/11/2000</v>
          </cell>
          <cell r="F459" t="str">
            <v>Nữ</v>
          </cell>
          <cell r="G459" t="str">
            <v>K54A1</v>
          </cell>
          <cell r="H459">
            <v>167</v>
          </cell>
        </row>
        <row r="460">
          <cell r="B460" t="str">
            <v>18D140342</v>
          </cell>
          <cell r="C460" t="str">
            <v>Nguyễn Thiên</v>
          </cell>
          <cell r="D460" t="str">
            <v>Thảo</v>
          </cell>
          <cell r="E460" t="str">
            <v>29/12/2000</v>
          </cell>
          <cell r="F460" t="str">
            <v>Nữ</v>
          </cell>
          <cell r="G460" t="str">
            <v>K54I6</v>
          </cell>
          <cell r="H460">
            <v>171</v>
          </cell>
        </row>
        <row r="461">
          <cell r="B461" t="str">
            <v>18D200093</v>
          </cell>
          <cell r="C461" t="str">
            <v>Trần Thị Triệu</v>
          </cell>
          <cell r="D461" t="str">
            <v>Nhung</v>
          </cell>
          <cell r="E461" t="str">
            <v>03/07/2000</v>
          </cell>
          <cell r="F461" t="str">
            <v>Nữ</v>
          </cell>
          <cell r="G461" t="str">
            <v>K54P2</v>
          </cell>
          <cell r="H461">
            <v>178</v>
          </cell>
        </row>
        <row r="462">
          <cell r="B462" t="str">
            <v>18D107013</v>
          </cell>
          <cell r="C462" t="str">
            <v>Hà Thị</v>
          </cell>
          <cell r="D462" t="str">
            <v>Hiên</v>
          </cell>
          <cell r="E462" t="str">
            <v>20/07/2000</v>
          </cell>
          <cell r="F462" t="str">
            <v>Nữ</v>
          </cell>
          <cell r="G462" t="str">
            <v>K54QT1</v>
          </cell>
          <cell r="H462">
            <v>177</v>
          </cell>
        </row>
        <row r="463">
          <cell r="B463" t="str">
            <v>18D107014</v>
          </cell>
          <cell r="C463" t="str">
            <v>Phạm Thị Thu</v>
          </cell>
          <cell r="D463" t="str">
            <v>Hiền</v>
          </cell>
          <cell r="E463" t="str">
            <v>29/12/2000</v>
          </cell>
          <cell r="F463" t="str">
            <v>Nữ</v>
          </cell>
          <cell r="G463" t="str">
            <v>K54QT1</v>
          </cell>
          <cell r="H463">
            <v>169</v>
          </cell>
        </row>
        <row r="464">
          <cell r="B464" t="str">
            <v>18D107043</v>
          </cell>
          <cell r="C464" t="str">
            <v>Nguyễn Thị Phương</v>
          </cell>
          <cell r="D464" t="str">
            <v>Thảo</v>
          </cell>
          <cell r="E464" t="str">
            <v>23/06/2000</v>
          </cell>
          <cell r="F464" t="str">
            <v>Nữ</v>
          </cell>
          <cell r="G464" t="str">
            <v>K54QT1</v>
          </cell>
          <cell r="H464">
            <v>170</v>
          </cell>
        </row>
        <row r="465">
          <cell r="B465" t="str">
            <v>18D107049</v>
          </cell>
          <cell r="C465" t="str">
            <v>Nguyễn Thị Kim</v>
          </cell>
          <cell r="D465" t="str">
            <v>Trang</v>
          </cell>
          <cell r="E465" t="str">
            <v>13/10/2000</v>
          </cell>
          <cell r="F465" t="str">
            <v>Nữ</v>
          </cell>
          <cell r="G465" t="str">
            <v>K54QT1</v>
          </cell>
          <cell r="H465">
            <v>175</v>
          </cell>
        </row>
        <row r="466">
          <cell r="B466" t="str">
            <v>18D107066</v>
          </cell>
          <cell r="C466" t="str">
            <v>Nguyễn Thị</v>
          </cell>
          <cell r="D466" t="str">
            <v>Diệu</v>
          </cell>
          <cell r="E466" t="str">
            <v>15/08/2000</v>
          </cell>
          <cell r="F466" t="str">
            <v>Nữ</v>
          </cell>
          <cell r="G466" t="str">
            <v>K54QT2</v>
          </cell>
          <cell r="H466">
            <v>173</v>
          </cell>
        </row>
        <row r="467">
          <cell r="B467" t="str">
            <v>18D107104</v>
          </cell>
          <cell r="C467" t="str">
            <v>Lê Thị Phương</v>
          </cell>
          <cell r="D467" t="str">
            <v>Thảo</v>
          </cell>
          <cell r="E467" t="str">
            <v>30/06/2000</v>
          </cell>
          <cell r="F467" t="str">
            <v>Nữ</v>
          </cell>
          <cell r="G467" t="str">
            <v>K54QT2</v>
          </cell>
          <cell r="H467">
            <v>174</v>
          </cell>
        </row>
        <row r="468">
          <cell r="B468" t="str">
            <v>18D107132</v>
          </cell>
          <cell r="C468" t="str">
            <v>Nguyễn Thị Thanh</v>
          </cell>
          <cell r="D468" t="str">
            <v>Hằng</v>
          </cell>
          <cell r="E468" t="str">
            <v>01/07/2000</v>
          </cell>
          <cell r="F468" t="str">
            <v>Nữ</v>
          </cell>
          <cell r="G468" t="str">
            <v>K54QT3</v>
          </cell>
          <cell r="H468">
            <v>172</v>
          </cell>
        </row>
        <row r="469">
          <cell r="B469" t="str">
            <v>16D110187</v>
          </cell>
          <cell r="C469" t="str">
            <v>Nguyễn Thị Nga</v>
          </cell>
          <cell r="D469" t="str">
            <v>Linh</v>
          </cell>
          <cell r="E469" t="str">
            <v>05/11/1998</v>
          </cell>
          <cell r="F469" t="str">
            <v>Nữ</v>
          </cell>
          <cell r="G469" t="str">
            <v>K52B3KS</v>
          </cell>
          <cell r="H469">
            <v>187</v>
          </cell>
        </row>
        <row r="470">
          <cell r="B470" t="str">
            <v>17D120066</v>
          </cell>
          <cell r="C470" t="str">
            <v>Nguyễn Thị</v>
          </cell>
          <cell r="D470" t="str">
            <v>Duyên</v>
          </cell>
          <cell r="E470" t="str">
            <v>29/08/1999</v>
          </cell>
          <cell r="F470" t="str">
            <v>Nữ</v>
          </cell>
          <cell r="G470" t="str">
            <v>K53C2</v>
          </cell>
          <cell r="H470">
            <v>188</v>
          </cell>
        </row>
        <row r="471">
          <cell r="B471" t="str">
            <v>17D130247</v>
          </cell>
          <cell r="C471" t="str">
            <v>Đinh Thị</v>
          </cell>
          <cell r="D471" t="str">
            <v>Thúy</v>
          </cell>
          <cell r="E471" t="str">
            <v>02/04/1999</v>
          </cell>
          <cell r="F471" t="str">
            <v>Nữ</v>
          </cell>
          <cell r="G471" t="str">
            <v>K53E4</v>
          </cell>
          <cell r="H471">
            <v>186</v>
          </cell>
        </row>
        <row r="472">
          <cell r="B472" t="str">
            <v>17D200105</v>
          </cell>
          <cell r="C472" t="str">
            <v>Nguyễn Thị Hoài</v>
          </cell>
          <cell r="D472" t="str">
            <v>Phương</v>
          </cell>
          <cell r="E472" t="str">
            <v>08/06/1999</v>
          </cell>
          <cell r="F472" t="str">
            <v>Nữ</v>
          </cell>
          <cell r="G472" t="str">
            <v>K53P2</v>
          </cell>
          <cell r="H472">
            <v>189</v>
          </cell>
        </row>
        <row r="473">
          <cell r="B473" t="str">
            <v>18D130193</v>
          </cell>
          <cell r="C473" t="str">
            <v>Bùi Thị Thu</v>
          </cell>
          <cell r="D473" t="str">
            <v>Trang</v>
          </cell>
          <cell r="E473" t="str">
            <v>10/10/2000</v>
          </cell>
          <cell r="F473" t="str">
            <v>Nữ</v>
          </cell>
          <cell r="G473" t="str">
            <v>K54E3</v>
          </cell>
          <cell r="H473">
            <v>184</v>
          </cell>
        </row>
        <row r="474">
          <cell r="B474" t="str">
            <v>18D107005</v>
          </cell>
          <cell r="C474" t="str">
            <v>Nguyễn Thị Phương</v>
          </cell>
          <cell r="D474" t="str">
            <v>Chi</v>
          </cell>
          <cell r="E474" t="str">
            <v>27/12/2000</v>
          </cell>
          <cell r="F474" t="str">
            <v>Nữ</v>
          </cell>
          <cell r="G474" t="str">
            <v>K54QT1</v>
          </cell>
          <cell r="H474">
            <v>192</v>
          </cell>
        </row>
        <row r="475">
          <cell r="B475" t="str">
            <v>18D107035</v>
          </cell>
          <cell r="C475" t="str">
            <v>Nguyễn Thị</v>
          </cell>
          <cell r="D475" t="str">
            <v>Ngoan</v>
          </cell>
          <cell r="E475" t="str">
            <v>25/09/2000</v>
          </cell>
          <cell r="F475" t="str">
            <v>Nữ</v>
          </cell>
          <cell r="G475" t="str">
            <v>K54QT1</v>
          </cell>
          <cell r="H475">
            <v>191</v>
          </cell>
        </row>
        <row r="476">
          <cell r="B476" t="str">
            <v>18D107036</v>
          </cell>
          <cell r="C476" t="str">
            <v>Trần Thị</v>
          </cell>
          <cell r="D476" t="str">
            <v>Ngọc</v>
          </cell>
          <cell r="E476" t="str">
            <v>12/04/2000</v>
          </cell>
          <cell r="F476" t="str">
            <v>Nữ</v>
          </cell>
          <cell r="G476" t="str">
            <v>K54QT1</v>
          </cell>
          <cell r="H476">
            <v>190</v>
          </cell>
        </row>
        <row r="477">
          <cell r="B477" t="str">
            <v>18D107051</v>
          </cell>
          <cell r="C477" t="str">
            <v>Bùi Huyền</v>
          </cell>
          <cell r="D477" t="str">
            <v>Trinh</v>
          </cell>
          <cell r="E477" t="str">
            <v>20/05/2000</v>
          </cell>
          <cell r="F477" t="str">
            <v>Nữ</v>
          </cell>
          <cell r="G477" t="str">
            <v>K54QT1</v>
          </cell>
          <cell r="H477">
            <v>182</v>
          </cell>
        </row>
        <row r="478">
          <cell r="B478" t="str">
            <v>18D107081</v>
          </cell>
          <cell r="C478" t="str">
            <v>Hoàng Thu</v>
          </cell>
          <cell r="D478" t="str">
            <v>Hương</v>
          </cell>
          <cell r="E478" t="str">
            <v>22/02/2000</v>
          </cell>
          <cell r="F478" t="str">
            <v>Nữ</v>
          </cell>
          <cell r="G478" t="str">
            <v>K54QT2</v>
          </cell>
          <cell r="H478">
            <v>183</v>
          </cell>
        </row>
        <row r="479">
          <cell r="B479" t="str">
            <v>18D107160</v>
          </cell>
          <cell r="C479" t="str">
            <v>Nguyễn Thúy</v>
          </cell>
          <cell r="D479" t="str">
            <v>Quỳnh</v>
          </cell>
          <cell r="E479" t="str">
            <v>14/02/2000</v>
          </cell>
          <cell r="F479" t="str">
            <v>Nữ</v>
          </cell>
          <cell r="G479" t="str">
            <v>K54QT3</v>
          </cell>
          <cell r="H479">
            <v>185</v>
          </cell>
        </row>
        <row r="480">
          <cell r="B480" t="str">
            <v>16D140308</v>
          </cell>
          <cell r="C480" t="str">
            <v>Đào Tuấn</v>
          </cell>
          <cell r="D480" t="str">
            <v>Hùng</v>
          </cell>
          <cell r="E480" t="str">
            <v>14/07/1998</v>
          </cell>
          <cell r="F480" t="str">
            <v>Nam</v>
          </cell>
          <cell r="G480" t="str">
            <v>K52I5</v>
          </cell>
          <cell r="H480">
            <v>194</v>
          </cell>
        </row>
        <row r="481">
          <cell r="B481" t="str">
            <v>16D105008</v>
          </cell>
          <cell r="C481" t="str">
            <v>Nguyễn Thị Thái</v>
          </cell>
          <cell r="D481" t="str">
            <v>Bảo</v>
          </cell>
          <cell r="E481" t="str">
            <v>01/06/1998</v>
          </cell>
          <cell r="F481" t="str">
            <v>Nữ</v>
          </cell>
          <cell r="G481" t="str">
            <v>K52Q1</v>
          </cell>
          <cell r="H481">
            <v>198</v>
          </cell>
        </row>
        <row r="482">
          <cell r="B482" t="str">
            <v>17D100063</v>
          </cell>
          <cell r="C482" t="str">
            <v>Nguyễn Thị Ngọc</v>
          </cell>
          <cell r="D482" t="str">
            <v>Ánh</v>
          </cell>
          <cell r="E482" t="str">
            <v>02/10/1999</v>
          </cell>
          <cell r="F482" t="str">
            <v>Nữ</v>
          </cell>
          <cell r="G482" t="str">
            <v>K53A2</v>
          </cell>
          <cell r="H482">
            <v>196</v>
          </cell>
        </row>
        <row r="483">
          <cell r="B483" t="str">
            <v>17D260053</v>
          </cell>
          <cell r="C483" t="str">
            <v>Lê Thị</v>
          </cell>
          <cell r="D483" t="str">
            <v>Yến</v>
          </cell>
          <cell r="E483" t="str">
            <v>25/07/1999</v>
          </cell>
          <cell r="F483" t="str">
            <v>Nữ</v>
          </cell>
          <cell r="G483" t="str">
            <v>K53EK1</v>
          </cell>
          <cell r="H483">
            <v>203</v>
          </cell>
        </row>
        <row r="484">
          <cell r="B484" t="str">
            <v>17D180074</v>
          </cell>
          <cell r="C484" t="str">
            <v>Nguyễn Thị Mai</v>
          </cell>
          <cell r="D484" t="str">
            <v>Anh</v>
          </cell>
          <cell r="E484" t="str">
            <v>17/08/1999</v>
          </cell>
          <cell r="F484" t="str">
            <v>Nữ</v>
          </cell>
          <cell r="G484" t="str">
            <v>K53H2</v>
          </cell>
          <cell r="H484">
            <v>206</v>
          </cell>
        </row>
        <row r="485">
          <cell r="B485" t="str">
            <v>18D250148</v>
          </cell>
          <cell r="C485" t="str">
            <v>Trương Thị</v>
          </cell>
          <cell r="D485" t="str">
            <v>Loan</v>
          </cell>
          <cell r="E485" t="str">
            <v>16/04/2000</v>
          </cell>
          <cell r="F485" t="str">
            <v>Nữ</v>
          </cell>
          <cell r="G485" t="str">
            <v>K54B3LH</v>
          </cell>
          <cell r="H485">
            <v>202</v>
          </cell>
        </row>
        <row r="486">
          <cell r="B486" t="str">
            <v>18D120009</v>
          </cell>
          <cell r="C486" t="str">
            <v>Vũ Thị Thùy</v>
          </cell>
          <cell r="D486" t="str">
            <v>Dương</v>
          </cell>
          <cell r="E486" t="str">
            <v>24/01/2000</v>
          </cell>
          <cell r="F486" t="str">
            <v>Nữ</v>
          </cell>
          <cell r="G486" t="str">
            <v>K54C1</v>
          </cell>
          <cell r="H486">
            <v>201</v>
          </cell>
        </row>
        <row r="487">
          <cell r="B487" t="str">
            <v>18D120259</v>
          </cell>
          <cell r="C487" t="str">
            <v>Phạm Thị</v>
          </cell>
          <cell r="D487" t="str">
            <v>Hường</v>
          </cell>
          <cell r="E487" t="str">
            <v>14/06/2000</v>
          </cell>
          <cell r="F487" t="str">
            <v>Nữ</v>
          </cell>
          <cell r="G487" t="str">
            <v>K54C5</v>
          </cell>
          <cell r="H487">
            <v>195</v>
          </cell>
        </row>
        <row r="488">
          <cell r="B488" t="str">
            <v>18D130180</v>
          </cell>
          <cell r="C488" t="str">
            <v>Nguyễn Minh</v>
          </cell>
          <cell r="D488" t="str">
            <v>Phương</v>
          </cell>
          <cell r="E488" t="str">
            <v>13/11/2000</v>
          </cell>
          <cell r="F488" t="str">
            <v>Nam</v>
          </cell>
          <cell r="G488" t="str">
            <v>K54E3</v>
          </cell>
          <cell r="H488">
            <v>200</v>
          </cell>
        </row>
        <row r="489">
          <cell r="B489" t="str">
            <v>18D107034</v>
          </cell>
          <cell r="C489" t="str">
            <v>Nguyễn Thị Hồng</v>
          </cell>
          <cell r="D489" t="str">
            <v>Ngân</v>
          </cell>
          <cell r="E489" t="str">
            <v>11/06/2000</v>
          </cell>
          <cell r="F489" t="str">
            <v>Nữ</v>
          </cell>
          <cell r="G489" t="str">
            <v>K54QT1</v>
          </cell>
          <cell r="H489">
            <v>204</v>
          </cell>
        </row>
        <row r="490">
          <cell r="B490" t="str">
            <v>18D107122</v>
          </cell>
          <cell r="C490" t="str">
            <v>Nguyễn Thị Lan</v>
          </cell>
          <cell r="D490" t="str">
            <v>Anh</v>
          </cell>
          <cell r="E490" t="str">
            <v>17/10/2000</v>
          </cell>
          <cell r="F490" t="str">
            <v>Nữ</v>
          </cell>
          <cell r="G490" t="str">
            <v>K54QT3</v>
          </cell>
          <cell r="H490">
            <v>193</v>
          </cell>
        </row>
        <row r="491">
          <cell r="B491" t="str">
            <v>18D107135</v>
          </cell>
          <cell r="C491" t="str">
            <v>Vũ Thị</v>
          </cell>
          <cell r="D491" t="str">
            <v>Hòa</v>
          </cell>
          <cell r="E491" t="str">
            <v>26/05/1998</v>
          </cell>
          <cell r="F491" t="str">
            <v>Nữ</v>
          </cell>
          <cell r="G491" t="str">
            <v>K54QT3</v>
          </cell>
          <cell r="H491">
            <v>199</v>
          </cell>
        </row>
        <row r="492">
          <cell r="B492" t="str">
            <v>18D190022</v>
          </cell>
          <cell r="C492" t="str">
            <v>Đinh Thị</v>
          </cell>
          <cell r="D492" t="str">
            <v>Hương</v>
          </cell>
          <cell r="E492" t="str">
            <v>09/02/2000</v>
          </cell>
          <cell r="F492" t="str">
            <v>Nữ</v>
          </cell>
          <cell r="G492" t="str">
            <v>K54S1</v>
          </cell>
          <cell r="H492">
            <v>197</v>
          </cell>
        </row>
        <row r="493">
          <cell r="B493" t="str">
            <v>18D190215</v>
          </cell>
          <cell r="C493" t="str">
            <v>Chu Thị Hồng</v>
          </cell>
          <cell r="D493" t="str">
            <v>Nhung</v>
          </cell>
          <cell r="E493" t="str">
            <v>29/03/2000</v>
          </cell>
          <cell r="F493" t="str">
            <v>Nữ</v>
          </cell>
          <cell r="G493" t="str">
            <v>K54S4</v>
          </cell>
          <cell r="H493">
            <v>205</v>
          </cell>
        </row>
        <row r="494">
          <cell r="B494" t="str">
            <v>14D110075</v>
          </cell>
          <cell r="C494" t="str">
            <v>Vũ Đăng</v>
          </cell>
          <cell r="D494" t="str">
            <v>Bách</v>
          </cell>
          <cell r="E494" t="str">
            <v>04/11/1996</v>
          </cell>
          <cell r="F494" t="str">
            <v>Nam</v>
          </cell>
          <cell r="G494" t="str">
            <v>K50B2KS</v>
          </cell>
        </row>
        <row r="495">
          <cell r="B495" t="str">
            <v>14D120146</v>
          </cell>
          <cell r="C495" t="str">
            <v>Nguyễn Thị Hồng</v>
          </cell>
          <cell r="D495" t="str">
            <v>Duyên</v>
          </cell>
          <cell r="E495" t="str">
            <v>14/06/1996</v>
          </cell>
          <cell r="F495" t="str">
            <v>Nữ</v>
          </cell>
          <cell r="G495" t="str">
            <v>K50C3</v>
          </cell>
        </row>
        <row r="496">
          <cell r="B496" t="str">
            <v>14D120320</v>
          </cell>
          <cell r="C496" t="str">
            <v>Lê Anh</v>
          </cell>
          <cell r="D496" t="str">
            <v>Quân</v>
          </cell>
          <cell r="E496" t="str">
            <v>04/10/1996</v>
          </cell>
          <cell r="F496" t="str">
            <v>Nam</v>
          </cell>
          <cell r="G496" t="str">
            <v>K50C5</v>
          </cell>
        </row>
        <row r="497">
          <cell r="B497" t="str">
            <v>14D150216</v>
          </cell>
          <cell r="C497" t="str">
            <v>Nguyễn Thị Thu</v>
          </cell>
          <cell r="D497" t="str">
            <v>Dung</v>
          </cell>
          <cell r="E497" t="str">
            <v>20/11/1996</v>
          </cell>
          <cell r="F497" t="str">
            <v>Nữ</v>
          </cell>
          <cell r="G497" t="str">
            <v>K50D4</v>
          </cell>
        </row>
        <row r="498">
          <cell r="B498" t="str">
            <v>14D150311</v>
          </cell>
          <cell r="C498" t="str">
            <v>Vũ Thùy</v>
          </cell>
          <cell r="D498" t="str">
            <v>Linh</v>
          </cell>
          <cell r="E498" t="str">
            <v>08/03/1995</v>
          </cell>
          <cell r="F498" t="str">
            <v>Nữ</v>
          </cell>
          <cell r="G498" t="str">
            <v>K50D5</v>
          </cell>
        </row>
        <row r="499">
          <cell r="B499" t="str">
            <v>14D150412</v>
          </cell>
          <cell r="C499" t="str">
            <v>Nguyễn Hạnh</v>
          </cell>
          <cell r="D499" t="str">
            <v>Yến</v>
          </cell>
          <cell r="E499" t="str">
            <v>31/12/1995</v>
          </cell>
          <cell r="F499" t="str">
            <v>Nữ</v>
          </cell>
          <cell r="G499" t="str">
            <v>K50D6</v>
          </cell>
        </row>
        <row r="500">
          <cell r="B500" t="str">
            <v>14D155020</v>
          </cell>
          <cell r="C500" t="str">
            <v>Dương Thanh</v>
          </cell>
          <cell r="D500" t="str">
            <v>Hương</v>
          </cell>
          <cell r="E500" t="str">
            <v>24/04/1996</v>
          </cell>
          <cell r="F500" t="str">
            <v>Nữ</v>
          </cell>
          <cell r="G500" t="str">
            <v>K50DD</v>
          </cell>
        </row>
        <row r="501">
          <cell r="B501" t="str">
            <v>14D155047</v>
          </cell>
          <cell r="C501" t="str">
            <v>Vũ Mạnh</v>
          </cell>
          <cell r="D501" t="str">
            <v>Tuấn</v>
          </cell>
          <cell r="E501" t="str">
            <v>10/03/1996</v>
          </cell>
          <cell r="F501" t="str">
            <v>Nam</v>
          </cell>
          <cell r="G501" t="str">
            <v>K50DD</v>
          </cell>
        </row>
        <row r="502">
          <cell r="B502" t="str">
            <v>14D130362</v>
          </cell>
          <cell r="C502" t="str">
            <v>Phan Hải</v>
          </cell>
          <cell r="D502" t="str">
            <v>Hà</v>
          </cell>
          <cell r="E502" t="str">
            <v>11/09/1994</v>
          </cell>
          <cell r="F502" t="str">
            <v>Nữ</v>
          </cell>
          <cell r="G502" t="str">
            <v>K50E6</v>
          </cell>
        </row>
        <row r="503">
          <cell r="B503" t="str">
            <v>14D130365</v>
          </cell>
          <cell r="C503" t="str">
            <v>Trịnh Thu</v>
          </cell>
          <cell r="D503" t="str">
            <v>Hằng</v>
          </cell>
          <cell r="E503" t="str">
            <v>20/10/1996</v>
          </cell>
          <cell r="F503" t="str">
            <v>Nữ</v>
          </cell>
          <cell r="G503" t="str">
            <v>K50E6</v>
          </cell>
        </row>
        <row r="504">
          <cell r="B504" t="str">
            <v>14D160406</v>
          </cell>
          <cell r="C504" t="str">
            <v>Đoàn Thị</v>
          </cell>
          <cell r="D504" t="str">
            <v>Diệp</v>
          </cell>
          <cell r="E504" t="str">
            <v>18/01/1996</v>
          </cell>
          <cell r="F504" t="str">
            <v>Nữ</v>
          </cell>
          <cell r="G504" t="str">
            <v>K50F6</v>
          </cell>
        </row>
        <row r="505">
          <cell r="B505" t="str">
            <v>14D240041</v>
          </cell>
          <cell r="C505" t="str">
            <v>Lương Việt</v>
          </cell>
          <cell r="D505" t="str">
            <v>Quang</v>
          </cell>
          <cell r="E505" t="str">
            <v>03/01/1996</v>
          </cell>
          <cell r="F505" t="str">
            <v>Nam</v>
          </cell>
          <cell r="G505" t="str">
            <v>K50K1</v>
          </cell>
        </row>
        <row r="506">
          <cell r="B506" t="str">
            <v>14D240169</v>
          </cell>
          <cell r="C506" t="str">
            <v>Nguyễn Thị</v>
          </cell>
          <cell r="D506" t="str">
            <v>Loan</v>
          </cell>
          <cell r="E506" t="str">
            <v>31/05/1996</v>
          </cell>
          <cell r="F506" t="str">
            <v>Nữ</v>
          </cell>
          <cell r="G506" t="str">
            <v>K50K3</v>
          </cell>
        </row>
        <row r="507">
          <cell r="B507" t="str">
            <v>14D240235</v>
          </cell>
          <cell r="C507" t="str">
            <v>Phạm Thị</v>
          </cell>
          <cell r="D507" t="str">
            <v>Lệ</v>
          </cell>
          <cell r="E507" t="str">
            <v>27/08/1996</v>
          </cell>
          <cell r="F507" t="str">
            <v>Nữ</v>
          </cell>
          <cell r="G507" t="str">
            <v>K50K4</v>
          </cell>
        </row>
        <row r="508">
          <cell r="B508" t="str">
            <v>14D240310</v>
          </cell>
          <cell r="C508" t="str">
            <v>Vũ Văn</v>
          </cell>
          <cell r="D508" t="str">
            <v>Lương</v>
          </cell>
          <cell r="E508" t="str">
            <v>10/07/1996</v>
          </cell>
          <cell r="F508" t="str">
            <v>Nam</v>
          </cell>
          <cell r="G508" t="str">
            <v>K50K5</v>
          </cell>
        </row>
        <row r="509">
          <cell r="B509" t="str">
            <v>14D170142</v>
          </cell>
          <cell r="C509" t="str">
            <v>Nguyễn Thị Minh</v>
          </cell>
          <cell r="D509" t="str">
            <v>Anh</v>
          </cell>
          <cell r="E509" t="str">
            <v>12/09/1996</v>
          </cell>
          <cell r="F509" t="str">
            <v>Nữ</v>
          </cell>
          <cell r="G509" t="str">
            <v>K50N3</v>
          </cell>
        </row>
        <row r="510">
          <cell r="B510" t="str">
            <v>14D170177</v>
          </cell>
          <cell r="C510" t="str">
            <v>Nguyễn Thị</v>
          </cell>
          <cell r="D510" t="str">
            <v>Nhị</v>
          </cell>
          <cell r="E510" t="str">
            <v>02/01/1996</v>
          </cell>
          <cell r="F510" t="str">
            <v>Nữ</v>
          </cell>
          <cell r="G510" t="str">
            <v>K50N3</v>
          </cell>
        </row>
        <row r="511">
          <cell r="B511" t="str">
            <v>14D170378</v>
          </cell>
          <cell r="C511" t="str">
            <v>Nguyễn Thùy</v>
          </cell>
          <cell r="D511" t="str">
            <v>Linh</v>
          </cell>
          <cell r="E511" t="str">
            <v>23/10/1996</v>
          </cell>
          <cell r="F511" t="str">
            <v>Nữ</v>
          </cell>
          <cell r="G511" t="str">
            <v>K50N6</v>
          </cell>
        </row>
        <row r="512">
          <cell r="B512" t="str">
            <v>14D170438</v>
          </cell>
          <cell r="C512" t="str">
            <v>Nguyễn Thị Khánh</v>
          </cell>
          <cell r="D512" t="str">
            <v>Hòa</v>
          </cell>
          <cell r="E512" t="str">
            <v>24/12/1996</v>
          </cell>
          <cell r="F512" t="str">
            <v>Nữ</v>
          </cell>
          <cell r="G512" t="str">
            <v>K50N7</v>
          </cell>
        </row>
        <row r="513">
          <cell r="B513" t="str">
            <v>14D200085</v>
          </cell>
          <cell r="C513" t="str">
            <v>Trần Thục</v>
          </cell>
          <cell r="D513" t="str">
            <v>Hiền</v>
          </cell>
          <cell r="E513" t="str">
            <v>13/11/1996</v>
          </cell>
          <cell r="F513" t="str">
            <v>Nữ</v>
          </cell>
          <cell r="G513" t="str">
            <v>K50P2</v>
          </cell>
        </row>
        <row r="514">
          <cell r="B514" t="str">
            <v>14D200240</v>
          </cell>
          <cell r="C514" t="str">
            <v>Nguyễn Quỳnh</v>
          </cell>
          <cell r="D514" t="str">
            <v>Nga</v>
          </cell>
          <cell r="E514" t="str">
            <v>01/10/1996</v>
          </cell>
          <cell r="F514" t="str">
            <v>Nữ</v>
          </cell>
          <cell r="G514" t="str">
            <v>K50P4</v>
          </cell>
        </row>
        <row r="515">
          <cell r="B515" t="str">
            <v>14D190359</v>
          </cell>
          <cell r="C515" t="str">
            <v>Nguyễn Thành</v>
          </cell>
          <cell r="D515" t="str">
            <v>Đạt</v>
          </cell>
          <cell r="E515" t="str">
            <v>01/12/1995</v>
          </cell>
          <cell r="F515" t="str">
            <v>Nam</v>
          </cell>
          <cell r="G515" t="str">
            <v>K50S6</v>
          </cell>
        </row>
        <row r="516">
          <cell r="B516" t="str">
            <v>14D190491</v>
          </cell>
          <cell r="C516" t="str">
            <v>Lê Đức</v>
          </cell>
          <cell r="D516" t="str">
            <v>Anh</v>
          </cell>
          <cell r="E516" t="str">
            <v>25/09/1996</v>
          </cell>
          <cell r="F516" t="str">
            <v>Nam</v>
          </cell>
          <cell r="G516" t="str">
            <v>K50S8</v>
          </cell>
        </row>
        <row r="517">
          <cell r="B517" t="str">
            <v>14D190528</v>
          </cell>
          <cell r="C517" t="str">
            <v>Phạm Thị Hồng</v>
          </cell>
          <cell r="D517" t="str">
            <v>Ngọc</v>
          </cell>
          <cell r="E517" t="str">
            <v>15/12/1996</v>
          </cell>
          <cell r="F517" t="str">
            <v>Nữ</v>
          </cell>
          <cell r="G517" t="str">
            <v>K50S8</v>
          </cell>
        </row>
        <row r="518">
          <cell r="B518" t="str">
            <v>14D220032</v>
          </cell>
          <cell r="C518" t="str">
            <v>Đậu Thị</v>
          </cell>
          <cell r="D518" t="str">
            <v>Nguyên</v>
          </cell>
          <cell r="E518" t="str">
            <v>06/02/1996</v>
          </cell>
          <cell r="F518" t="str">
            <v>Nữ</v>
          </cell>
          <cell r="G518" t="str">
            <v>K50T1</v>
          </cell>
        </row>
        <row r="519">
          <cell r="B519" t="str">
            <v>14D220052</v>
          </cell>
          <cell r="C519" t="str">
            <v>Nguyễn Thị</v>
          </cell>
          <cell r="D519" t="str">
            <v>Vân</v>
          </cell>
          <cell r="E519" t="str">
            <v>27/06/1996</v>
          </cell>
          <cell r="F519" t="str">
            <v>Nữ</v>
          </cell>
          <cell r="G519" t="str">
            <v>K50T1</v>
          </cell>
        </row>
        <row r="520">
          <cell r="B520" t="str">
            <v>14D220285</v>
          </cell>
          <cell r="C520" t="str">
            <v>Vũ Thị Ngọc</v>
          </cell>
          <cell r="D520" t="str">
            <v>Ánh</v>
          </cell>
          <cell r="E520" t="str">
            <v>15/06/1996</v>
          </cell>
          <cell r="F520" t="str">
            <v>Nữ</v>
          </cell>
          <cell r="G520" t="str">
            <v>K50T5</v>
          </cell>
        </row>
        <row r="521">
          <cell r="B521" t="str">
            <v>13D210230</v>
          </cell>
          <cell r="C521" t="str">
            <v>Nguyễn Quốc</v>
          </cell>
          <cell r="D521" t="str">
            <v>Khánh</v>
          </cell>
          <cell r="E521" t="str">
            <v>17/12/1995</v>
          </cell>
          <cell r="F521" t="str">
            <v>Nam</v>
          </cell>
          <cell r="G521" t="str">
            <v>K50U4</v>
          </cell>
        </row>
        <row r="522">
          <cell r="B522" t="str">
            <v>15D100149</v>
          </cell>
          <cell r="C522" t="str">
            <v>Bùi Thị</v>
          </cell>
          <cell r="D522" t="str">
            <v>Duyên</v>
          </cell>
          <cell r="E522" t="str">
            <v>19/09/1997</v>
          </cell>
          <cell r="F522" t="str">
            <v>Nữ</v>
          </cell>
          <cell r="G522" t="str">
            <v>K51A3</v>
          </cell>
        </row>
        <row r="523">
          <cell r="B523" t="str">
            <v>15D100179</v>
          </cell>
          <cell r="C523" t="str">
            <v>Nguyễn Hoàng</v>
          </cell>
          <cell r="D523" t="str">
            <v>Sơn</v>
          </cell>
          <cell r="E523" t="str">
            <v>11/01/1997</v>
          </cell>
          <cell r="F523" t="str">
            <v>Nam</v>
          </cell>
          <cell r="G523" t="str">
            <v>K51A3</v>
          </cell>
        </row>
        <row r="524">
          <cell r="B524" t="str">
            <v>15D100182</v>
          </cell>
          <cell r="C524" t="str">
            <v>Nguyễn Tiến</v>
          </cell>
          <cell r="D524" t="str">
            <v>Thành</v>
          </cell>
          <cell r="E524" t="str">
            <v>26/06/1997</v>
          </cell>
          <cell r="F524" t="str">
            <v>Nam</v>
          </cell>
          <cell r="G524" t="str">
            <v>K51A3</v>
          </cell>
        </row>
        <row r="525">
          <cell r="B525" t="str">
            <v>15D100252</v>
          </cell>
          <cell r="C525" t="str">
            <v>Nguyễn Xuân</v>
          </cell>
          <cell r="D525" t="str">
            <v>Thịnh</v>
          </cell>
          <cell r="E525" t="str">
            <v>20/02/1996</v>
          </cell>
          <cell r="F525" t="str">
            <v>Nam</v>
          </cell>
          <cell r="G525" t="str">
            <v>K51A4</v>
          </cell>
        </row>
        <row r="526">
          <cell r="B526" t="str">
            <v>15D100333</v>
          </cell>
          <cell r="C526" t="str">
            <v>Đỗ Thị</v>
          </cell>
          <cell r="D526" t="str">
            <v>Phương</v>
          </cell>
          <cell r="E526" t="str">
            <v>20/10/1997</v>
          </cell>
          <cell r="F526" t="str">
            <v>Nữ</v>
          </cell>
          <cell r="G526" t="str">
            <v>K51A5</v>
          </cell>
        </row>
        <row r="527">
          <cell r="B527" t="str">
            <v>15D100346</v>
          </cell>
          <cell r="C527" t="str">
            <v>Đoàn Thị Thu</v>
          </cell>
          <cell r="D527" t="str">
            <v>Uyên</v>
          </cell>
          <cell r="E527" t="str">
            <v>26/08/1997</v>
          </cell>
          <cell r="F527" t="str">
            <v>Nữ</v>
          </cell>
          <cell r="G527" t="str">
            <v>K51A5</v>
          </cell>
        </row>
        <row r="528">
          <cell r="B528" t="str">
            <v>15D110005</v>
          </cell>
          <cell r="C528" t="str">
            <v>Nguyễn Tùng</v>
          </cell>
          <cell r="D528" t="str">
            <v>Anh</v>
          </cell>
          <cell r="E528" t="str">
            <v>16/12/1997</v>
          </cell>
          <cell r="F528" t="str">
            <v>Nam</v>
          </cell>
          <cell r="G528" t="str">
            <v>K51B1KS</v>
          </cell>
        </row>
        <row r="529">
          <cell r="B529" t="str">
            <v>15D250029</v>
          </cell>
          <cell r="C529" t="str">
            <v>Nguyễn Vũ Hoàng</v>
          </cell>
          <cell r="D529" t="str">
            <v>Minh</v>
          </cell>
          <cell r="E529" t="str">
            <v>23/10/1997</v>
          </cell>
          <cell r="F529" t="str">
            <v>Nữ</v>
          </cell>
          <cell r="G529" t="str">
            <v>K51B1LH</v>
          </cell>
        </row>
        <row r="530">
          <cell r="B530" t="str">
            <v>15D110071</v>
          </cell>
          <cell r="C530" t="str">
            <v>Đặng Minh</v>
          </cell>
          <cell r="D530" t="str">
            <v>Anh</v>
          </cell>
          <cell r="E530" t="str">
            <v>17/10/1997</v>
          </cell>
          <cell r="F530" t="str">
            <v>Nữ</v>
          </cell>
          <cell r="G530" t="str">
            <v>K51B2KS</v>
          </cell>
        </row>
        <row r="531">
          <cell r="B531" t="str">
            <v>15D110101</v>
          </cell>
          <cell r="C531" t="str">
            <v>Phạm Thị Tuyết</v>
          </cell>
          <cell r="D531" t="str">
            <v>Mai</v>
          </cell>
          <cell r="E531" t="str">
            <v>25/09/1997</v>
          </cell>
          <cell r="F531" t="str">
            <v>Nữ</v>
          </cell>
          <cell r="G531" t="str">
            <v>K51B2KS</v>
          </cell>
        </row>
        <row r="532">
          <cell r="B532" t="str">
            <v>15D110124</v>
          </cell>
          <cell r="C532" t="str">
            <v>Hồ Thị</v>
          </cell>
          <cell r="D532" t="str">
            <v>Trinh</v>
          </cell>
          <cell r="E532" t="str">
            <v>10/03/1997</v>
          </cell>
          <cell r="F532" t="str">
            <v>Nữ</v>
          </cell>
          <cell r="G532" t="str">
            <v>K51B2KS</v>
          </cell>
        </row>
        <row r="533">
          <cell r="B533" t="str">
            <v>15D250093</v>
          </cell>
          <cell r="C533" t="str">
            <v>Nguyễn Thị Mai</v>
          </cell>
          <cell r="D533" t="str">
            <v>Linh</v>
          </cell>
          <cell r="E533" t="str">
            <v>10/10/1997</v>
          </cell>
          <cell r="F533" t="str">
            <v>Nữ</v>
          </cell>
          <cell r="G533" t="str">
            <v>K51B2LH</v>
          </cell>
        </row>
        <row r="534">
          <cell r="B534" t="str">
            <v>15D110256</v>
          </cell>
          <cell r="C534" t="str">
            <v>Tôn Minh</v>
          </cell>
          <cell r="D534" t="str">
            <v>Thư</v>
          </cell>
          <cell r="E534" t="str">
            <v>04/10/1996</v>
          </cell>
          <cell r="F534" t="str">
            <v>Nữ</v>
          </cell>
          <cell r="G534" t="str">
            <v>K51B4KS</v>
          </cell>
        </row>
        <row r="535">
          <cell r="B535" t="str">
            <v>15D250226</v>
          </cell>
          <cell r="C535" t="str">
            <v>Phạm Thiên</v>
          </cell>
          <cell r="D535" t="str">
            <v>Hương</v>
          </cell>
          <cell r="E535" t="str">
            <v>12/12/1997</v>
          </cell>
          <cell r="F535" t="str">
            <v>Nữ</v>
          </cell>
          <cell r="G535" t="str">
            <v>K51B4LH</v>
          </cell>
        </row>
        <row r="536">
          <cell r="B536" t="str">
            <v>15D120001</v>
          </cell>
          <cell r="C536" t="str">
            <v>Phạm Bình</v>
          </cell>
          <cell r="D536" t="str">
            <v>An</v>
          </cell>
          <cell r="E536" t="str">
            <v>26/12/1997</v>
          </cell>
          <cell r="F536" t="str">
            <v>Nữ</v>
          </cell>
          <cell r="G536" t="str">
            <v>K51C1</v>
          </cell>
        </row>
        <row r="537">
          <cell r="B537" t="str">
            <v>15D120025</v>
          </cell>
          <cell r="C537" t="str">
            <v>Hoàng Nhật</v>
          </cell>
          <cell r="D537" t="str">
            <v>Linh</v>
          </cell>
          <cell r="E537" t="str">
            <v>18/07/1995</v>
          </cell>
          <cell r="F537" t="str">
            <v>Nam</v>
          </cell>
          <cell r="G537" t="str">
            <v>K51C1</v>
          </cell>
        </row>
        <row r="538">
          <cell r="B538" t="str">
            <v>15D120047</v>
          </cell>
          <cell r="C538" t="str">
            <v>Nguyễn Thị Huyền</v>
          </cell>
          <cell r="D538" t="str">
            <v>Trang</v>
          </cell>
          <cell r="E538" t="str">
            <v>03/11/1997</v>
          </cell>
          <cell r="F538" t="str">
            <v>Nữ</v>
          </cell>
          <cell r="G538" t="str">
            <v>K51C1</v>
          </cell>
        </row>
        <row r="539">
          <cell r="B539" t="str">
            <v>15D120073</v>
          </cell>
          <cell r="C539" t="str">
            <v>Nguyễn Phương</v>
          </cell>
          <cell r="D539" t="str">
            <v>Anh</v>
          </cell>
          <cell r="E539" t="str">
            <v>23/06/1997</v>
          </cell>
          <cell r="F539" t="str">
            <v>Nữ</v>
          </cell>
          <cell r="G539" t="str">
            <v>K51C2</v>
          </cell>
          <cell r="H539" t="str">
            <v>T23</v>
          </cell>
        </row>
        <row r="540">
          <cell r="B540" t="str">
            <v>15D120091</v>
          </cell>
          <cell r="C540" t="str">
            <v>Nguyễn Công</v>
          </cell>
          <cell r="D540" t="str">
            <v>Khá</v>
          </cell>
          <cell r="E540" t="str">
            <v>08/07/1997</v>
          </cell>
          <cell r="F540" t="str">
            <v>Nam</v>
          </cell>
          <cell r="G540" t="str">
            <v>K51C2</v>
          </cell>
        </row>
        <row r="541">
          <cell r="B541" t="str">
            <v>15D120284</v>
          </cell>
          <cell r="C541" t="str">
            <v>Lê Trung</v>
          </cell>
          <cell r="D541" t="str">
            <v>Anh</v>
          </cell>
          <cell r="E541" t="str">
            <v>15/06/1997</v>
          </cell>
          <cell r="F541" t="str">
            <v>Nam</v>
          </cell>
          <cell r="G541" t="str">
            <v>K51C5</v>
          </cell>
        </row>
        <row r="542">
          <cell r="B542" t="str">
            <v>15D120314</v>
          </cell>
          <cell r="C542" t="str">
            <v>Trịnh Thị Lan</v>
          </cell>
          <cell r="D542" t="str">
            <v>Hương</v>
          </cell>
          <cell r="E542" t="str">
            <v>30/09/1997</v>
          </cell>
          <cell r="F542" t="str">
            <v>Nữ</v>
          </cell>
          <cell r="G542" t="str">
            <v>K51C5</v>
          </cell>
        </row>
        <row r="543">
          <cell r="B543" t="str">
            <v>15D120349</v>
          </cell>
          <cell r="C543" t="str">
            <v>Nguyễn Thu</v>
          </cell>
          <cell r="D543" t="str">
            <v>Uyên</v>
          </cell>
          <cell r="E543" t="str">
            <v>26/10/1997</v>
          </cell>
          <cell r="F543" t="str">
            <v>Nữ</v>
          </cell>
          <cell r="G543" t="str">
            <v>K51C5</v>
          </cell>
        </row>
        <row r="544">
          <cell r="B544" t="str">
            <v>15D150083</v>
          </cell>
          <cell r="C544" t="str">
            <v>Nguyễn Quang</v>
          </cell>
          <cell r="D544" t="str">
            <v>Duy</v>
          </cell>
          <cell r="E544" t="str">
            <v>28/10/1994</v>
          </cell>
          <cell r="F544" t="str">
            <v>Nam</v>
          </cell>
          <cell r="G544" t="str">
            <v>K51D2</v>
          </cell>
        </row>
        <row r="545">
          <cell r="B545" t="str">
            <v>15D150223</v>
          </cell>
          <cell r="C545" t="str">
            <v>Nguyễn Thị Thu</v>
          </cell>
          <cell r="D545" t="str">
            <v>Hà</v>
          </cell>
          <cell r="E545" t="str">
            <v>26/09/1997</v>
          </cell>
          <cell r="F545" t="str">
            <v>Nữ</v>
          </cell>
          <cell r="G545" t="str">
            <v>K51D4</v>
          </cell>
        </row>
        <row r="546">
          <cell r="B546" t="str">
            <v>15D150264</v>
          </cell>
          <cell r="C546" t="str">
            <v>Đặng Thị</v>
          </cell>
          <cell r="D546" t="str">
            <v>Thuý</v>
          </cell>
          <cell r="E546" t="str">
            <v>16/12/1997</v>
          </cell>
          <cell r="F546" t="str">
            <v>Nữ</v>
          </cell>
          <cell r="G546" t="str">
            <v>K51D4</v>
          </cell>
        </row>
        <row r="547">
          <cell r="B547" t="str">
            <v>15D130016</v>
          </cell>
          <cell r="C547" t="str">
            <v>Nguyễn Thị</v>
          </cell>
          <cell r="D547" t="str">
            <v>Hoa</v>
          </cell>
          <cell r="E547" t="str">
            <v>15/09/1997</v>
          </cell>
          <cell r="F547" t="str">
            <v>Nữ</v>
          </cell>
          <cell r="G547" t="str">
            <v>K51E1</v>
          </cell>
        </row>
        <row r="548">
          <cell r="B548" t="str">
            <v>15D130124</v>
          </cell>
          <cell r="C548" t="str">
            <v>Đinh Thị Tường</v>
          </cell>
          <cell r="D548" t="str">
            <v>Vi</v>
          </cell>
          <cell r="E548" t="str">
            <v>02/12/1997</v>
          </cell>
          <cell r="F548" t="str">
            <v>Nữ</v>
          </cell>
          <cell r="G548" t="str">
            <v>K51E2</v>
          </cell>
        </row>
        <row r="549">
          <cell r="B549" t="str">
            <v>15D130363</v>
          </cell>
          <cell r="C549" t="str">
            <v>Tống Thanh</v>
          </cell>
          <cell r="D549" t="str">
            <v>Hằng</v>
          </cell>
          <cell r="E549" t="str">
            <v>18/10/1997</v>
          </cell>
          <cell r="F549" t="str">
            <v>Nữ</v>
          </cell>
          <cell r="G549" t="str">
            <v>K51E6</v>
          </cell>
        </row>
        <row r="550">
          <cell r="B550" t="str">
            <v>15D160037</v>
          </cell>
          <cell r="C550" t="str">
            <v>An Thị</v>
          </cell>
          <cell r="D550" t="str">
            <v>Nga</v>
          </cell>
          <cell r="E550" t="str">
            <v>24/01/1997</v>
          </cell>
          <cell r="F550" t="str">
            <v>Nữ</v>
          </cell>
          <cell r="G550" t="str">
            <v>K51F1</v>
          </cell>
        </row>
        <row r="551">
          <cell r="B551" t="str">
            <v>15D160172</v>
          </cell>
          <cell r="C551" t="str">
            <v>Nguyễn Văn</v>
          </cell>
          <cell r="D551" t="str">
            <v>Long</v>
          </cell>
          <cell r="E551" t="str">
            <v>12/07/1996</v>
          </cell>
          <cell r="F551" t="str">
            <v>Nam</v>
          </cell>
          <cell r="G551" t="str">
            <v>K51F3</v>
          </cell>
        </row>
        <row r="552">
          <cell r="B552" t="str">
            <v>15D160236</v>
          </cell>
          <cell r="C552" t="str">
            <v>Vũ Thị</v>
          </cell>
          <cell r="D552" t="str">
            <v>Huyền</v>
          </cell>
          <cell r="E552" t="str">
            <v>17/11/1997</v>
          </cell>
          <cell r="F552" t="str">
            <v>Nữ</v>
          </cell>
          <cell r="G552" t="str">
            <v>K51F4</v>
          </cell>
        </row>
        <row r="553">
          <cell r="B553" t="str">
            <v>15D160360</v>
          </cell>
          <cell r="C553" t="str">
            <v>Nguyễn Văn</v>
          </cell>
          <cell r="D553" t="str">
            <v>Giang</v>
          </cell>
          <cell r="E553" t="str">
            <v>07/09/1997</v>
          </cell>
          <cell r="F553" t="str">
            <v>Nam</v>
          </cell>
          <cell r="G553" t="str">
            <v>K51F6</v>
          </cell>
        </row>
        <row r="554">
          <cell r="B554" t="str">
            <v>15D180014</v>
          </cell>
          <cell r="C554" t="str">
            <v>Trịnh Thúy</v>
          </cell>
          <cell r="D554" t="str">
            <v>Hằng</v>
          </cell>
          <cell r="E554" t="str">
            <v>10/02/1997</v>
          </cell>
          <cell r="F554" t="str">
            <v>Nữ</v>
          </cell>
          <cell r="G554" t="str">
            <v>K51H1</v>
          </cell>
        </row>
        <row r="555">
          <cell r="B555" t="str">
            <v>15D180028</v>
          </cell>
          <cell r="C555" t="str">
            <v>Lê Mạnh</v>
          </cell>
          <cell r="D555" t="str">
            <v>Linh</v>
          </cell>
          <cell r="E555" t="str">
            <v>25/01/1997</v>
          </cell>
          <cell r="F555" t="str">
            <v>Nam</v>
          </cell>
          <cell r="G555" t="str">
            <v>K51H1</v>
          </cell>
        </row>
        <row r="556">
          <cell r="B556" t="str">
            <v>15D180281</v>
          </cell>
          <cell r="C556" t="str">
            <v>Nguyễn Hà</v>
          </cell>
          <cell r="D556" t="str">
            <v>An</v>
          </cell>
          <cell r="E556" t="str">
            <v>26/03/1997</v>
          </cell>
          <cell r="F556" t="str">
            <v>Nữ</v>
          </cell>
          <cell r="G556" t="str">
            <v>K51H5</v>
          </cell>
        </row>
        <row r="557">
          <cell r="B557" t="str">
            <v>15D180282</v>
          </cell>
          <cell r="C557" t="str">
            <v>Hoàng Thục</v>
          </cell>
          <cell r="D557" t="str">
            <v>Anh</v>
          </cell>
          <cell r="E557" t="str">
            <v>12/10/1997</v>
          </cell>
          <cell r="F557" t="str">
            <v>Nữ</v>
          </cell>
          <cell r="G557" t="str">
            <v>K51H5</v>
          </cell>
        </row>
        <row r="558">
          <cell r="B558" t="str">
            <v>15D180297</v>
          </cell>
          <cell r="C558" t="str">
            <v>Nguyễn Thị Bảo</v>
          </cell>
          <cell r="D558" t="str">
            <v>Huyền</v>
          </cell>
          <cell r="E558" t="str">
            <v>04/09/1997</v>
          </cell>
          <cell r="F558" t="str">
            <v>Nữ</v>
          </cell>
          <cell r="G558" t="str">
            <v>K51H5</v>
          </cell>
        </row>
        <row r="559">
          <cell r="B559" t="str">
            <v>15D185007</v>
          </cell>
          <cell r="C559" t="str">
            <v>Nguyễn Thùy</v>
          </cell>
          <cell r="D559" t="str">
            <v>Duyên</v>
          </cell>
          <cell r="E559" t="str">
            <v>05/09/1997</v>
          </cell>
          <cell r="F559" t="str">
            <v>Nữ</v>
          </cell>
          <cell r="G559" t="str">
            <v>K51HH</v>
          </cell>
        </row>
        <row r="560">
          <cell r="B560" t="str">
            <v>15D140022</v>
          </cell>
          <cell r="C560" t="str">
            <v>Vi Thị</v>
          </cell>
          <cell r="D560" t="str">
            <v>Huệ</v>
          </cell>
          <cell r="E560" t="str">
            <v>06/09/1997</v>
          </cell>
          <cell r="F560" t="str">
            <v>Nữ</v>
          </cell>
          <cell r="G560" t="str">
            <v>K51I1</v>
          </cell>
        </row>
        <row r="561">
          <cell r="B561" t="str">
            <v>15D140081</v>
          </cell>
          <cell r="C561" t="str">
            <v>Vũ Xuân</v>
          </cell>
          <cell r="D561" t="str">
            <v>Dương</v>
          </cell>
          <cell r="E561" t="str">
            <v>12/02/1997</v>
          </cell>
          <cell r="F561" t="str">
            <v>Nam</v>
          </cell>
          <cell r="G561" t="str">
            <v>K51I2</v>
          </cell>
        </row>
        <row r="562">
          <cell r="B562" t="str">
            <v>15D140091</v>
          </cell>
          <cell r="C562" t="str">
            <v>Lê Thị Bích</v>
          </cell>
          <cell r="D562" t="str">
            <v>Hồng</v>
          </cell>
          <cell r="E562" t="str">
            <v>29/09/1997</v>
          </cell>
          <cell r="F562" t="str">
            <v>Nữ</v>
          </cell>
          <cell r="G562" t="str">
            <v>K51I2</v>
          </cell>
        </row>
        <row r="563">
          <cell r="B563" t="str">
            <v>15D140095</v>
          </cell>
          <cell r="C563" t="str">
            <v>Nguyễn Thị</v>
          </cell>
          <cell r="D563" t="str">
            <v>Huyền</v>
          </cell>
          <cell r="E563" t="str">
            <v>28/08/1997</v>
          </cell>
          <cell r="F563" t="str">
            <v>Nữ</v>
          </cell>
          <cell r="G563" t="str">
            <v>K51I2</v>
          </cell>
        </row>
        <row r="564">
          <cell r="B564" t="str">
            <v>15D140109</v>
          </cell>
          <cell r="C564" t="str">
            <v>Trần Ngọc</v>
          </cell>
          <cell r="D564" t="str">
            <v>Nhiệm</v>
          </cell>
          <cell r="E564" t="str">
            <v>14/08/1996</v>
          </cell>
          <cell r="F564" t="str">
            <v>Nam</v>
          </cell>
          <cell r="G564" t="str">
            <v>K51I2</v>
          </cell>
        </row>
        <row r="565">
          <cell r="B565" t="str">
            <v>15D140170</v>
          </cell>
          <cell r="C565" t="str">
            <v>Phạm Thị Thùy</v>
          </cell>
          <cell r="D565" t="str">
            <v>Linh</v>
          </cell>
          <cell r="E565" t="str">
            <v>23/02/1997</v>
          </cell>
          <cell r="F565" t="str">
            <v>Nữ</v>
          </cell>
          <cell r="G565" t="str">
            <v>K51I3</v>
          </cell>
        </row>
        <row r="566">
          <cell r="B566" t="str">
            <v>15D140216</v>
          </cell>
          <cell r="C566" t="str">
            <v>Phạm Thành</v>
          </cell>
          <cell r="D566" t="str">
            <v>Đức</v>
          </cell>
          <cell r="E566" t="str">
            <v>17/03/1997</v>
          </cell>
          <cell r="F566" t="str">
            <v>Nam</v>
          </cell>
          <cell r="G566" t="str">
            <v>K51I4</v>
          </cell>
        </row>
        <row r="567">
          <cell r="B567" t="str">
            <v>15D140239</v>
          </cell>
          <cell r="C567" t="str">
            <v>Lê Thị Thùy</v>
          </cell>
          <cell r="D567" t="str">
            <v>Linh</v>
          </cell>
          <cell r="E567" t="str">
            <v>25/12/1997</v>
          </cell>
          <cell r="F567" t="str">
            <v>Nữ</v>
          </cell>
          <cell r="G567" t="str">
            <v>K51I4</v>
          </cell>
        </row>
        <row r="568">
          <cell r="B568" t="str">
            <v>15D140267</v>
          </cell>
          <cell r="C568" t="str">
            <v>Bùi Huy</v>
          </cell>
          <cell r="D568" t="str">
            <v>Tùng</v>
          </cell>
          <cell r="E568" t="str">
            <v>12/02/1997</v>
          </cell>
          <cell r="F568" t="str">
            <v>Nam</v>
          </cell>
          <cell r="G568" t="str">
            <v>K51I4</v>
          </cell>
        </row>
        <row r="569">
          <cell r="B569" t="str">
            <v>15D240150</v>
          </cell>
          <cell r="C569" t="str">
            <v>Phạm Thanh</v>
          </cell>
          <cell r="D569" t="str">
            <v>Hải</v>
          </cell>
          <cell r="E569" t="str">
            <v>28/09/1996</v>
          </cell>
          <cell r="F569" t="str">
            <v>Nam</v>
          </cell>
          <cell r="G569" t="str">
            <v>K51K3</v>
          </cell>
        </row>
        <row r="570">
          <cell r="B570" t="str">
            <v>15D240326</v>
          </cell>
          <cell r="C570" t="str">
            <v>Nguyễn Thị Hồng</v>
          </cell>
          <cell r="D570" t="str">
            <v>Ngọc</v>
          </cell>
          <cell r="E570" t="str">
            <v>09/09/1997</v>
          </cell>
          <cell r="F570" t="str">
            <v>Nữ</v>
          </cell>
          <cell r="G570" t="str">
            <v>K51K5</v>
          </cell>
        </row>
        <row r="571">
          <cell r="B571" t="str">
            <v>15D170007</v>
          </cell>
          <cell r="C571" t="str">
            <v>Doãn Thành</v>
          </cell>
          <cell r="D571" t="str">
            <v>Đạt</v>
          </cell>
          <cell r="E571" t="str">
            <v>05/05/1997</v>
          </cell>
          <cell r="F571" t="str">
            <v>Nam</v>
          </cell>
          <cell r="G571" t="str">
            <v>K51N1</v>
          </cell>
        </row>
        <row r="572">
          <cell r="B572" t="str">
            <v>15D170029</v>
          </cell>
          <cell r="C572" t="str">
            <v>Nguyễn Thị</v>
          </cell>
          <cell r="D572" t="str">
            <v>Mai</v>
          </cell>
          <cell r="E572" t="str">
            <v>20/06/1997</v>
          </cell>
          <cell r="F572" t="str">
            <v>Nữ</v>
          </cell>
          <cell r="G572" t="str">
            <v>K51N1</v>
          </cell>
        </row>
        <row r="573">
          <cell r="B573" t="str">
            <v>15D170031</v>
          </cell>
          <cell r="C573" t="str">
            <v>Trịnh Thị</v>
          </cell>
          <cell r="D573" t="str">
            <v>Ngân</v>
          </cell>
          <cell r="E573" t="str">
            <v>13/11/1997</v>
          </cell>
          <cell r="F573" t="str">
            <v>Nữ</v>
          </cell>
          <cell r="G573" t="str">
            <v>K51N1</v>
          </cell>
        </row>
        <row r="574">
          <cell r="B574" t="str">
            <v>15D170144</v>
          </cell>
          <cell r="C574" t="str">
            <v>Nguyễn Thị</v>
          </cell>
          <cell r="D574" t="str">
            <v>Bình</v>
          </cell>
          <cell r="E574" t="str">
            <v>04/10/1997</v>
          </cell>
          <cell r="F574" t="str">
            <v>Nữ</v>
          </cell>
          <cell r="G574" t="str">
            <v>K51N3</v>
          </cell>
        </row>
        <row r="575">
          <cell r="B575" t="str">
            <v>15D170219</v>
          </cell>
          <cell r="C575" t="str">
            <v>Chu Thị Hương</v>
          </cell>
          <cell r="D575" t="str">
            <v>Giang</v>
          </cell>
          <cell r="E575" t="str">
            <v>24/07/1996</v>
          </cell>
          <cell r="F575" t="str">
            <v>Nữ</v>
          </cell>
          <cell r="G575" t="str">
            <v>K51N4</v>
          </cell>
        </row>
        <row r="576">
          <cell r="B576" t="str">
            <v>15D170222</v>
          </cell>
          <cell r="C576" t="str">
            <v>Vũ Thị Thúy</v>
          </cell>
          <cell r="D576" t="str">
            <v>Hằng</v>
          </cell>
          <cell r="E576" t="str">
            <v>01/04/1997</v>
          </cell>
          <cell r="F576" t="str">
            <v>Nữ</v>
          </cell>
          <cell r="G576" t="str">
            <v>K51N4</v>
          </cell>
        </row>
        <row r="577">
          <cell r="B577" t="str">
            <v>15D170256</v>
          </cell>
          <cell r="C577" t="str">
            <v>Vũ Thị</v>
          </cell>
          <cell r="D577" t="str">
            <v>Tuyết</v>
          </cell>
          <cell r="E577" t="str">
            <v>27/05/1997</v>
          </cell>
          <cell r="F577" t="str">
            <v>Nữ</v>
          </cell>
          <cell r="G577" t="str">
            <v>K51N4</v>
          </cell>
        </row>
        <row r="578">
          <cell r="B578" t="str">
            <v>15D200019</v>
          </cell>
          <cell r="C578" t="str">
            <v>Hà Lan</v>
          </cell>
          <cell r="D578" t="str">
            <v>Hương</v>
          </cell>
          <cell r="E578" t="str">
            <v>15/03/1997</v>
          </cell>
          <cell r="F578" t="str">
            <v>Nữ</v>
          </cell>
          <cell r="G578" t="str">
            <v>K51P1</v>
          </cell>
        </row>
        <row r="579">
          <cell r="B579" t="str">
            <v>15D200233</v>
          </cell>
          <cell r="C579" t="str">
            <v>Cao Thị Quỳnh</v>
          </cell>
          <cell r="D579" t="str">
            <v>Liên</v>
          </cell>
          <cell r="E579" t="str">
            <v>07/10/1997</v>
          </cell>
          <cell r="F579" t="str">
            <v>Nữ</v>
          </cell>
          <cell r="G579" t="str">
            <v>K51P4</v>
          </cell>
        </row>
        <row r="580">
          <cell r="B580" t="str">
            <v>15D105052</v>
          </cell>
          <cell r="C580" t="str">
            <v>Nguyễn Thị Ngọc</v>
          </cell>
          <cell r="D580" t="str">
            <v>Anh</v>
          </cell>
          <cell r="E580" t="str">
            <v>01/02/1997</v>
          </cell>
          <cell r="F580" t="str">
            <v>Nữ</v>
          </cell>
          <cell r="G580" t="str">
            <v>K51Q2</v>
          </cell>
        </row>
        <row r="581">
          <cell r="B581" t="str">
            <v>15D105088</v>
          </cell>
          <cell r="C581" t="str">
            <v>Phạm Thị Thanh</v>
          </cell>
          <cell r="D581" t="str">
            <v>Thủy</v>
          </cell>
          <cell r="E581" t="str">
            <v>06/04/1997</v>
          </cell>
          <cell r="F581" t="str">
            <v>Nữ</v>
          </cell>
          <cell r="G581" t="str">
            <v>K51Q2</v>
          </cell>
        </row>
        <row r="582">
          <cell r="B582" t="str">
            <v>15D105161</v>
          </cell>
          <cell r="C582" t="str">
            <v>Hoàng Phương</v>
          </cell>
          <cell r="D582" t="str">
            <v>Dung</v>
          </cell>
          <cell r="E582" t="str">
            <v>14/10/1997</v>
          </cell>
          <cell r="F582" t="str">
            <v>Nữ</v>
          </cell>
          <cell r="G582" t="str">
            <v>K51Q4</v>
          </cell>
        </row>
        <row r="583">
          <cell r="B583" t="str">
            <v>15D105191</v>
          </cell>
          <cell r="C583" t="str">
            <v>Nguyễn Anh</v>
          </cell>
          <cell r="D583" t="str">
            <v>Tuấn</v>
          </cell>
          <cell r="E583" t="str">
            <v>06/03/1997</v>
          </cell>
          <cell r="F583" t="str">
            <v>Nam</v>
          </cell>
          <cell r="G583" t="str">
            <v>K51Q4</v>
          </cell>
        </row>
        <row r="584">
          <cell r="B584" t="str">
            <v>15D190162</v>
          </cell>
          <cell r="C584" t="str">
            <v>Trần Thị Thu</v>
          </cell>
          <cell r="D584" t="str">
            <v>Hương</v>
          </cell>
          <cell r="E584" t="str">
            <v>25/10/1997</v>
          </cell>
          <cell r="F584" t="str">
            <v>Nữ</v>
          </cell>
          <cell r="G584" t="str">
            <v>K51S3</v>
          </cell>
        </row>
        <row r="585">
          <cell r="B585" t="str">
            <v>15D190218</v>
          </cell>
          <cell r="C585" t="str">
            <v>Nguyễn Khương</v>
          </cell>
          <cell r="D585" t="str">
            <v>Duy</v>
          </cell>
          <cell r="E585" t="str">
            <v>13/05/1996</v>
          </cell>
          <cell r="F585" t="str">
            <v>Nam</v>
          </cell>
          <cell r="G585" t="str">
            <v>K51S4</v>
          </cell>
        </row>
        <row r="586">
          <cell r="B586" t="str">
            <v>15D190221</v>
          </cell>
          <cell r="C586" t="str">
            <v>Tô Hoài</v>
          </cell>
          <cell r="D586" t="str">
            <v>Giang</v>
          </cell>
          <cell r="E586" t="str">
            <v>19/02/1997</v>
          </cell>
          <cell r="F586" t="str">
            <v>Nữ</v>
          </cell>
          <cell r="G586" t="str">
            <v>K51S4</v>
          </cell>
        </row>
        <row r="587">
          <cell r="B587" t="str">
            <v>15D190230</v>
          </cell>
          <cell r="C587" t="str">
            <v>Vũ Thị</v>
          </cell>
          <cell r="D587" t="str">
            <v>Huế</v>
          </cell>
          <cell r="E587" t="str">
            <v>02/10/1997</v>
          </cell>
          <cell r="F587" t="str">
            <v>Nữ</v>
          </cell>
          <cell r="G587" t="str">
            <v>K51S4</v>
          </cell>
        </row>
        <row r="588">
          <cell r="B588" t="str">
            <v>15D220053</v>
          </cell>
          <cell r="C588" t="str">
            <v>Nguyễn Thị</v>
          </cell>
          <cell r="D588" t="str">
            <v>Trang</v>
          </cell>
          <cell r="E588" t="str">
            <v>14/10/1997</v>
          </cell>
          <cell r="F588" t="str">
            <v>Nữ</v>
          </cell>
          <cell r="G588" t="str">
            <v>K51T1</v>
          </cell>
        </row>
        <row r="589">
          <cell r="B589" t="str">
            <v>15D220054</v>
          </cell>
          <cell r="C589" t="str">
            <v>Đỗ Thị</v>
          </cell>
          <cell r="D589" t="str">
            <v>Trinh</v>
          </cell>
          <cell r="E589" t="str">
            <v>29/09/1997</v>
          </cell>
          <cell r="F589" t="str">
            <v>Nữ</v>
          </cell>
          <cell r="G589" t="str">
            <v>K51T1</v>
          </cell>
        </row>
        <row r="590">
          <cell r="B590" t="str">
            <v>15D220120</v>
          </cell>
          <cell r="C590" t="str">
            <v>Vũ Trọng</v>
          </cell>
          <cell r="D590" t="str">
            <v>Toàn</v>
          </cell>
          <cell r="E590" t="str">
            <v>07/06/1997</v>
          </cell>
          <cell r="F590" t="str">
            <v>Nam</v>
          </cell>
          <cell r="G590" t="str">
            <v>K51T2</v>
          </cell>
        </row>
        <row r="591">
          <cell r="B591" t="str">
            <v>15D220122</v>
          </cell>
          <cell r="C591" t="str">
            <v>Nguyễn Thị Bích</v>
          </cell>
          <cell r="D591" t="str">
            <v>Trang</v>
          </cell>
          <cell r="E591" t="str">
            <v>15/04/1997</v>
          </cell>
          <cell r="F591" t="str">
            <v>Nữ</v>
          </cell>
          <cell r="G591" t="str">
            <v>K51T2</v>
          </cell>
        </row>
        <row r="592">
          <cell r="B592" t="str">
            <v>15D220147</v>
          </cell>
          <cell r="C592" t="str">
            <v>Phạm Thị Lan</v>
          </cell>
          <cell r="D592" t="str">
            <v>Chi</v>
          </cell>
          <cell r="E592" t="str">
            <v>01/08/1997</v>
          </cell>
          <cell r="F592" t="str">
            <v>Nữ</v>
          </cell>
          <cell r="G592" t="str">
            <v>K51T3</v>
          </cell>
        </row>
        <row r="593">
          <cell r="B593" t="str">
            <v>15D220150</v>
          </cell>
          <cell r="C593" t="str">
            <v>Tạ Thị Thu</v>
          </cell>
          <cell r="D593" t="str">
            <v>Hà</v>
          </cell>
          <cell r="E593" t="str">
            <v>14/12/1997</v>
          </cell>
          <cell r="F593" t="str">
            <v>Nữ</v>
          </cell>
          <cell r="G593" t="str">
            <v>K51T3</v>
          </cell>
        </row>
        <row r="594">
          <cell r="B594" t="str">
            <v>15D220151</v>
          </cell>
          <cell r="C594" t="str">
            <v>Nguyễn Thanh</v>
          </cell>
          <cell r="D594" t="str">
            <v>Hải</v>
          </cell>
          <cell r="E594" t="str">
            <v>10/01/1997</v>
          </cell>
          <cell r="F594" t="str">
            <v>Nam</v>
          </cell>
          <cell r="G594" t="str">
            <v>K51T3</v>
          </cell>
        </row>
        <row r="595">
          <cell r="B595" t="str">
            <v>15D220163</v>
          </cell>
          <cell r="C595" t="str">
            <v>Hoàng Thị Thùy</v>
          </cell>
          <cell r="D595" t="str">
            <v>Linh</v>
          </cell>
          <cell r="E595" t="str">
            <v>18/01/1997</v>
          </cell>
          <cell r="F595" t="str">
            <v>Nữ</v>
          </cell>
          <cell r="G595" t="str">
            <v>K51T3</v>
          </cell>
        </row>
        <row r="596">
          <cell r="B596" t="str">
            <v>15D220180</v>
          </cell>
          <cell r="C596" t="str">
            <v>Nguyễn Thị</v>
          </cell>
          <cell r="D596" t="str">
            <v>Quỳnh</v>
          </cell>
          <cell r="E596" t="str">
            <v>01/08/1997</v>
          </cell>
          <cell r="F596" t="str">
            <v>Nữ</v>
          </cell>
          <cell r="G596" t="str">
            <v>K51T3</v>
          </cell>
        </row>
        <row r="597">
          <cell r="B597" t="str">
            <v>15D220182</v>
          </cell>
          <cell r="C597" t="str">
            <v>Nguyễn Văn</v>
          </cell>
          <cell r="D597" t="str">
            <v>Tạo</v>
          </cell>
          <cell r="E597" t="str">
            <v>04/01/1997</v>
          </cell>
          <cell r="F597" t="str">
            <v>Nam</v>
          </cell>
          <cell r="G597" t="str">
            <v>K51T3</v>
          </cell>
        </row>
        <row r="598">
          <cell r="B598" t="str">
            <v>15D220192</v>
          </cell>
          <cell r="C598" t="str">
            <v>Trần Thùy</v>
          </cell>
          <cell r="D598" t="str">
            <v>Trang</v>
          </cell>
          <cell r="E598" t="str">
            <v>04/01/1997</v>
          </cell>
          <cell r="F598" t="str">
            <v>Nữ</v>
          </cell>
          <cell r="G598" t="str">
            <v>K51T3</v>
          </cell>
        </row>
        <row r="599">
          <cell r="B599" t="str">
            <v>14D220471</v>
          </cell>
          <cell r="C599" t="str">
            <v>Lê Thanh</v>
          </cell>
          <cell r="D599" t="str">
            <v>Lam</v>
          </cell>
          <cell r="E599" t="str">
            <v>18/12/1995</v>
          </cell>
          <cell r="F599" t="str">
            <v>Nữ</v>
          </cell>
          <cell r="G599" t="str">
            <v>K51T4</v>
          </cell>
        </row>
        <row r="600">
          <cell r="B600" t="str">
            <v>15D220261</v>
          </cell>
          <cell r="C600" t="str">
            <v>Đào Thị</v>
          </cell>
          <cell r="D600" t="str">
            <v>Thu</v>
          </cell>
          <cell r="E600" t="str">
            <v>15/03/1997</v>
          </cell>
          <cell r="F600" t="str">
            <v>Nữ</v>
          </cell>
          <cell r="G600" t="str">
            <v>K51T4</v>
          </cell>
        </row>
        <row r="601">
          <cell r="B601" t="str">
            <v>15D220271</v>
          </cell>
          <cell r="C601" t="str">
            <v>Nguyễn Thị</v>
          </cell>
          <cell r="D601" t="str">
            <v>Xuân</v>
          </cell>
          <cell r="E601" t="str">
            <v>05/11/1997</v>
          </cell>
          <cell r="F601" t="str">
            <v>Nữ</v>
          </cell>
          <cell r="G601" t="str">
            <v>K51T4</v>
          </cell>
        </row>
        <row r="602">
          <cell r="B602" t="str">
            <v>15D210071</v>
          </cell>
          <cell r="C602" t="str">
            <v>Vũ Văn</v>
          </cell>
          <cell r="D602" t="str">
            <v>An</v>
          </cell>
          <cell r="E602" t="str">
            <v>17/08/1997</v>
          </cell>
          <cell r="F602" t="str">
            <v>Nam</v>
          </cell>
          <cell r="G602" t="str">
            <v>K51U2</v>
          </cell>
        </row>
        <row r="603">
          <cell r="B603" t="str">
            <v>15D210173</v>
          </cell>
          <cell r="C603" t="str">
            <v>Nguyễn Phương</v>
          </cell>
          <cell r="D603" t="str">
            <v>Nhung</v>
          </cell>
          <cell r="E603" t="str">
            <v>25/08/1997</v>
          </cell>
          <cell r="F603" t="str">
            <v>Nữ</v>
          </cell>
          <cell r="G603" t="str">
            <v>K51U3</v>
          </cell>
        </row>
        <row r="604">
          <cell r="B604" t="str">
            <v>15D210176</v>
          </cell>
          <cell r="C604" t="str">
            <v>Trịnh Thị</v>
          </cell>
          <cell r="D604" t="str">
            <v>Oanh</v>
          </cell>
          <cell r="E604" t="str">
            <v>03/11/1997</v>
          </cell>
          <cell r="F604" t="str">
            <v>Nữ</v>
          </cell>
          <cell r="G604" t="str">
            <v>K51U3</v>
          </cell>
        </row>
        <row r="605">
          <cell r="B605" t="str">
            <v>15D210241</v>
          </cell>
          <cell r="C605" t="str">
            <v>Đỗ Văn</v>
          </cell>
          <cell r="D605" t="str">
            <v>Ngọc</v>
          </cell>
          <cell r="E605" t="str">
            <v>20/06/1997</v>
          </cell>
          <cell r="F605" t="str">
            <v>Nam</v>
          </cell>
          <cell r="G605" t="str">
            <v>K51U4</v>
          </cell>
        </row>
        <row r="606">
          <cell r="B606" t="str">
            <v>15D210327</v>
          </cell>
          <cell r="C606" t="str">
            <v>Lành Thiện</v>
          </cell>
          <cell r="D606" t="str">
            <v>Mỹ</v>
          </cell>
          <cell r="E606" t="str">
            <v>15/12/1997</v>
          </cell>
          <cell r="F606" t="str">
            <v>Nữ</v>
          </cell>
          <cell r="G606" t="str">
            <v>K51U5</v>
          </cell>
        </row>
        <row r="607">
          <cell r="B607" t="str">
            <v>16D100002</v>
          </cell>
          <cell r="C607" t="str">
            <v>Phạm Vân</v>
          </cell>
          <cell r="D607" t="str">
            <v>Anh</v>
          </cell>
          <cell r="E607" t="str">
            <v>16/11/1998</v>
          </cell>
          <cell r="F607" t="str">
            <v>Nữ</v>
          </cell>
          <cell r="G607" t="str">
            <v>K52A1</v>
          </cell>
        </row>
        <row r="608">
          <cell r="B608" t="str">
            <v>16D100007</v>
          </cell>
          <cell r="C608" t="str">
            <v>Nguyễn Công</v>
          </cell>
          <cell r="D608" t="str">
            <v>Chiến</v>
          </cell>
          <cell r="E608" t="str">
            <v>02/02/1998</v>
          </cell>
          <cell r="F608" t="str">
            <v>Nam</v>
          </cell>
          <cell r="G608" t="str">
            <v>K52A1</v>
          </cell>
        </row>
        <row r="609">
          <cell r="B609" t="str">
            <v>16D100009</v>
          </cell>
          <cell r="C609" t="str">
            <v>Vũ Quang</v>
          </cell>
          <cell r="D609" t="str">
            <v>Diễn</v>
          </cell>
          <cell r="E609" t="str">
            <v>28/08/1996</v>
          </cell>
          <cell r="F609" t="str">
            <v>Nam</v>
          </cell>
          <cell r="G609" t="str">
            <v>K52A1</v>
          </cell>
        </row>
        <row r="610">
          <cell r="B610" t="str">
            <v>16D100013</v>
          </cell>
          <cell r="C610" t="str">
            <v>Đào Hương</v>
          </cell>
          <cell r="D610" t="str">
            <v>Giang</v>
          </cell>
          <cell r="E610" t="str">
            <v>04/11/1998</v>
          </cell>
          <cell r="F610" t="str">
            <v>Nữ</v>
          </cell>
          <cell r="G610" t="str">
            <v>K52A1</v>
          </cell>
        </row>
        <row r="611">
          <cell r="B611" t="str">
            <v>16D100014</v>
          </cell>
          <cell r="C611" t="str">
            <v>Hoàng Thu</v>
          </cell>
          <cell r="D611" t="str">
            <v>Hà</v>
          </cell>
          <cell r="E611" t="str">
            <v>14/11/1997</v>
          </cell>
          <cell r="F611" t="str">
            <v>Nữ</v>
          </cell>
          <cell r="G611" t="str">
            <v>K52A1</v>
          </cell>
        </row>
        <row r="612">
          <cell r="B612" t="str">
            <v>16D100022</v>
          </cell>
          <cell r="C612" t="str">
            <v>Nguyễn Thị</v>
          </cell>
          <cell r="D612" t="str">
            <v>Huế</v>
          </cell>
          <cell r="E612" t="str">
            <v>19/01/1997</v>
          </cell>
          <cell r="F612" t="str">
            <v>Nữ</v>
          </cell>
          <cell r="G612" t="str">
            <v>K52A1</v>
          </cell>
        </row>
        <row r="613">
          <cell r="B613" t="str">
            <v>16D100025</v>
          </cell>
          <cell r="C613" t="str">
            <v>Hoàng Mạnh</v>
          </cell>
          <cell r="D613" t="str">
            <v>Hùng</v>
          </cell>
          <cell r="E613" t="str">
            <v>16/03/1998</v>
          </cell>
          <cell r="F613" t="str">
            <v>Nam</v>
          </cell>
          <cell r="G613" t="str">
            <v>K52A1</v>
          </cell>
        </row>
        <row r="614">
          <cell r="B614" t="str">
            <v>16D100031</v>
          </cell>
          <cell r="C614" t="str">
            <v>Trần Thị</v>
          </cell>
          <cell r="D614" t="str">
            <v>Linh</v>
          </cell>
          <cell r="E614" t="str">
            <v>17/05/1998</v>
          </cell>
          <cell r="F614" t="str">
            <v>Nữ</v>
          </cell>
          <cell r="G614" t="str">
            <v>K52A1</v>
          </cell>
        </row>
        <row r="615">
          <cell r="B615" t="str">
            <v>16D100035</v>
          </cell>
          <cell r="C615" t="str">
            <v>Nguyễn Lê Thảo</v>
          </cell>
          <cell r="D615" t="str">
            <v>My</v>
          </cell>
          <cell r="E615" t="str">
            <v>02/02/1998</v>
          </cell>
          <cell r="F615" t="str">
            <v>Nữ</v>
          </cell>
          <cell r="G615" t="str">
            <v>K52A1</v>
          </cell>
        </row>
        <row r="616">
          <cell r="B616" t="str">
            <v>16D100038</v>
          </cell>
          <cell r="C616" t="str">
            <v>Nguyễn Đăng</v>
          </cell>
          <cell r="D616" t="str">
            <v>Nhân</v>
          </cell>
          <cell r="E616" t="str">
            <v>23/08/1997</v>
          </cell>
          <cell r="F616" t="str">
            <v>Nam</v>
          </cell>
          <cell r="G616" t="str">
            <v>K52A1</v>
          </cell>
        </row>
        <row r="617">
          <cell r="B617" t="str">
            <v>16D100040</v>
          </cell>
          <cell r="C617" t="str">
            <v>Trần Đức</v>
          </cell>
          <cell r="D617" t="str">
            <v>Phong</v>
          </cell>
          <cell r="E617" t="str">
            <v>03/09/1998</v>
          </cell>
          <cell r="F617" t="str">
            <v>Nam</v>
          </cell>
          <cell r="G617" t="str">
            <v>K52A1</v>
          </cell>
        </row>
        <row r="618">
          <cell r="B618" t="str">
            <v>16D100043</v>
          </cell>
          <cell r="C618" t="str">
            <v>Đoàn Văn</v>
          </cell>
          <cell r="D618" t="str">
            <v>Sơn</v>
          </cell>
          <cell r="E618" t="str">
            <v>09/03/1998</v>
          </cell>
          <cell r="F618" t="str">
            <v>Nam</v>
          </cell>
          <cell r="G618" t="str">
            <v>K52A1</v>
          </cell>
        </row>
        <row r="619">
          <cell r="B619" t="str">
            <v>16D100047</v>
          </cell>
          <cell r="C619" t="str">
            <v>Đỗ Việt</v>
          </cell>
          <cell r="D619" t="str">
            <v>Thắng</v>
          </cell>
          <cell r="E619" t="str">
            <v>25/02/1998</v>
          </cell>
          <cell r="F619" t="str">
            <v>Nam</v>
          </cell>
          <cell r="G619" t="str">
            <v>K52A1</v>
          </cell>
        </row>
        <row r="620">
          <cell r="B620" t="str">
            <v>16D100046</v>
          </cell>
          <cell r="C620" t="str">
            <v>Trương Thị</v>
          </cell>
          <cell r="D620" t="str">
            <v>Thảo</v>
          </cell>
          <cell r="E620" t="str">
            <v>20/05/1998</v>
          </cell>
          <cell r="F620" t="str">
            <v>Nữ</v>
          </cell>
          <cell r="G620" t="str">
            <v>K52A1</v>
          </cell>
        </row>
        <row r="621">
          <cell r="B621" t="str">
            <v>16D100057</v>
          </cell>
          <cell r="C621" t="str">
            <v>Nguyễn Hữu</v>
          </cell>
          <cell r="D621" t="str">
            <v>Tuấn</v>
          </cell>
          <cell r="E621" t="str">
            <v>09/08/1997</v>
          </cell>
          <cell r="F621" t="str">
            <v>Nam</v>
          </cell>
          <cell r="G621" t="str">
            <v>K52A1</v>
          </cell>
        </row>
        <row r="622">
          <cell r="B622" t="str">
            <v>16D100085</v>
          </cell>
          <cell r="C622" t="str">
            <v>Trần Thị Kim</v>
          </cell>
          <cell r="D622" t="str">
            <v>Chi</v>
          </cell>
          <cell r="E622" t="str">
            <v>22/11/1998</v>
          </cell>
          <cell r="F622" t="str">
            <v>Nữ</v>
          </cell>
          <cell r="G622" t="str">
            <v>K52A2</v>
          </cell>
        </row>
        <row r="623">
          <cell r="B623" t="str">
            <v>16D100087</v>
          </cell>
          <cell r="C623" t="str">
            <v>Nguyễn Tất Xuân</v>
          </cell>
          <cell r="D623" t="str">
            <v>Cường</v>
          </cell>
          <cell r="E623" t="str">
            <v>17/01/1998</v>
          </cell>
          <cell r="F623" t="str">
            <v>Nam</v>
          </cell>
          <cell r="G623" t="str">
            <v>K52A2</v>
          </cell>
        </row>
        <row r="624">
          <cell r="B624" t="str">
            <v>16D100091</v>
          </cell>
          <cell r="C624" t="str">
            <v>Trần Văn</v>
          </cell>
          <cell r="D624" t="str">
            <v>Đức</v>
          </cell>
          <cell r="E624" t="str">
            <v>20/03/1998</v>
          </cell>
          <cell r="F624" t="str">
            <v>Nam</v>
          </cell>
          <cell r="G624" t="str">
            <v>K52A2</v>
          </cell>
        </row>
        <row r="625">
          <cell r="B625" t="str">
            <v>16D100093</v>
          </cell>
          <cell r="C625" t="str">
            <v>Trần Thị</v>
          </cell>
          <cell r="D625" t="str">
            <v>Giang</v>
          </cell>
          <cell r="E625" t="str">
            <v>18/08/1998</v>
          </cell>
          <cell r="F625" t="str">
            <v>Nữ</v>
          </cell>
          <cell r="G625" t="str">
            <v>K52A2</v>
          </cell>
        </row>
        <row r="626">
          <cell r="B626" t="str">
            <v>16D100100</v>
          </cell>
          <cell r="C626" t="str">
            <v>Dương Thị</v>
          </cell>
          <cell r="D626" t="str">
            <v>Hoài</v>
          </cell>
          <cell r="E626" t="str">
            <v>28/12/1998</v>
          </cell>
          <cell r="F626" t="str">
            <v>Nữ</v>
          </cell>
          <cell r="G626" t="str">
            <v>K52A2</v>
          </cell>
        </row>
        <row r="627">
          <cell r="B627" t="str">
            <v>16D100102</v>
          </cell>
          <cell r="C627" t="str">
            <v>Nguyễn Thị</v>
          </cell>
          <cell r="D627" t="str">
            <v>Huệ</v>
          </cell>
          <cell r="E627" t="str">
            <v>18/10/1997</v>
          </cell>
          <cell r="F627" t="str">
            <v>Nữ</v>
          </cell>
          <cell r="G627" t="str">
            <v>K52A2</v>
          </cell>
        </row>
        <row r="628">
          <cell r="B628" t="str">
            <v>16D100103</v>
          </cell>
          <cell r="C628" t="str">
            <v>Phan Thị</v>
          </cell>
          <cell r="D628" t="str">
            <v>Huyền</v>
          </cell>
          <cell r="E628" t="str">
            <v>02/01/1998</v>
          </cell>
          <cell r="F628" t="str">
            <v>Nữ</v>
          </cell>
          <cell r="G628" t="str">
            <v>K52A2</v>
          </cell>
        </row>
        <row r="629">
          <cell r="B629" t="str">
            <v>16D100105</v>
          </cell>
          <cell r="C629" t="str">
            <v>Đỗ Anh</v>
          </cell>
          <cell r="D629" t="str">
            <v>Khánh</v>
          </cell>
          <cell r="E629" t="str">
            <v>23/06/1997</v>
          </cell>
          <cell r="F629" t="str">
            <v>Nam</v>
          </cell>
          <cell r="G629" t="str">
            <v>K52A2</v>
          </cell>
        </row>
        <row r="630">
          <cell r="B630" t="str">
            <v>16D100109</v>
          </cell>
          <cell r="C630" t="str">
            <v>Lương Thị</v>
          </cell>
          <cell r="D630" t="str">
            <v>Linh</v>
          </cell>
          <cell r="E630" t="str">
            <v>19/11/1997</v>
          </cell>
          <cell r="F630" t="str">
            <v>Nữ</v>
          </cell>
          <cell r="G630" t="str">
            <v>K52A2</v>
          </cell>
        </row>
        <row r="631">
          <cell r="B631" t="str">
            <v>16D100117</v>
          </cell>
          <cell r="C631" t="str">
            <v>Chu Thị Minh</v>
          </cell>
          <cell r="D631" t="str">
            <v>Nguyệt</v>
          </cell>
          <cell r="E631" t="str">
            <v>28/02/1998</v>
          </cell>
          <cell r="F631" t="str">
            <v>Nữ</v>
          </cell>
          <cell r="G631" t="str">
            <v>K52A2</v>
          </cell>
        </row>
        <row r="632">
          <cell r="B632" t="str">
            <v>16D100120</v>
          </cell>
          <cell r="C632" t="str">
            <v>Nguyễn Thị</v>
          </cell>
          <cell r="D632" t="str">
            <v>Phương</v>
          </cell>
          <cell r="E632" t="str">
            <v>22/08/1998</v>
          </cell>
          <cell r="F632" t="str">
            <v>Nữ</v>
          </cell>
          <cell r="G632" t="str">
            <v>K52A2</v>
          </cell>
        </row>
        <row r="633">
          <cell r="B633" t="str">
            <v>16D100126</v>
          </cell>
          <cell r="C633" t="str">
            <v>Đồng Thị</v>
          </cell>
          <cell r="D633" t="str">
            <v>Thắm</v>
          </cell>
          <cell r="E633" t="str">
            <v>13/08/1998</v>
          </cell>
          <cell r="F633" t="str">
            <v>Nữ</v>
          </cell>
          <cell r="G633" t="str">
            <v>K52A2</v>
          </cell>
        </row>
        <row r="634">
          <cell r="B634" t="str">
            <v>16D100136</v>
          </cell>
          <cell r="C634" t="str">
            <v>Nguyễn Thị</v>
          </cell>
          <cell r="D634" t="str">
            <v>Tuyến</v>
          </cell>
          <cell r="E634" t="str">
            <v>20/02/1998</v>
          </cell>
          <cell r="F634" t="str">
            <v>Nữ</v>
          </cell>
          <cell r="G634" t="str">
            <v>K52A2</v>
          </cell>
        </row>
        <row r="635">
          <cell r="B635" t="str">
            <v>16D100140</v>
          </cell>
          <cell r="C635" t="str">
            <v>Bùi Thị</v>
          </cell>
          <cell r="D635" t="str">
            <v>Xương</v>
          </cell>
          <cell r="E635" t="str">
            <v>21/02/1998</v>
          </cell>
          <cell r="F635" t="str">
            <v>Nữ</v>
          </cell>
          <cell r="G635" t="str">
            <v>K52A2</v>
          </cell>
        </row>
        <row r="636">
          <cell r="B636" t="str">
            <v>16D100162</v>
          </cell>
          <cell r="C636" t="str">
            <v>Vũ Vân</v>
          </cell>
          <cell r="D636" t="str">
            <v>Anh</v>
          </cell>
          <cell r="E636" t="str">
            <v>10/10/1998</v>
          </cell>
          <cell r="F636" t="str">
            <v>Nữ</v>
          </cell>
          <cell r="G636" t="str">
            <v>K52A3</v>
          </cell>
        </row>
        <row r="637">
          <cell r="B637" t="str">
            <v>16D100167</v>
          </cell>
          <cell r="C637" t="str">
            <v>Nguyễn Văn</v>
          </cell>
          <cell r="D637" t="str">
            <v>Chung</v>
          </cell>
          <cell r="E637" t="str">
            <v>13/12/1998</v>
          </cell>
          <cell r="F637" t="str">
            <v>Nam</v>
          </cell>
          <cell r="G637" t="str">
            <v>K52A3</v>
          </cell>
        </row>
        <row r="638">
          <cell r="B638" t="str">
            <v>16D100169</v>
          </cell>
          <cell r="C638" t="str">
            <v>Nguyễn Văn</v>
          </cell>
          <cell r="D638" t="str">
            <v>Cường</v>
          </cell>
          <cell r="E638" t="str">
            <v>06/01/1998</v>
          </cell>
          <cell r="F638" t="str">
            <v>Nam</v>
          </cell>
          <cell r="G638" t="str">
            <v>K52A3</v>
          </cell>
        </row>
        <row r="639">
          <cell r="B639" t="str">
            <v>16D100173</v>
          </cell>
          <cell r="C639" t="str">
            <v>Nguyễn Huy</v>
          </cell>
          <cell r="D639" t="str">
            <v>Đức</v>
          </cell>
          <cell r="E639" t="str">
            <v>20/11/1998</v>
          </cell>
          <cell r="F639" t="str">
            <v>Nam</v>
          </cell>
          <cell r="G639" t="str">
            <v>K52A3</v>
          </cell>
        </row>
        <row r="640">
          <cell r="B640" t="str">
            <v>16D100181</v>
          </cell>
          <cell r="C640" t="str">
            <v>Nguyễn Thị</v>
          </cell>
          <cell r="D640" t="str">
            <v>Hoài</v>
          </cell>
          <cell r="E640" t="str">
            <v>28/05/1998</v>
          </cell>
          <cell r="F640" t="str">
            <v>Nữ</v>
          </cell>
          <cell r="G640" t="str">
            <v>K52A3</v>
          </cell>
        </row>
        <row r="641">
          <cell r="B641" t="str">
            <v>16D100182</v>
          </cell>
          <cell r="C641" t="str">
            <v>Bùi Thị</v>
          </cell>
          <cell r="D641" t="str">
            <v>Hoàn</v>
          </cell>
          <cell r="E641" t="str">
            <v>12/01/1998</v>
          </cell>
          <cell r="F641" t="str">
            <v>Nữ</v>
          </cell>
          <cell r="G641" t="str">
            <v>K52A3</v>
          </cell>
        </row>
        <row r="642">
          <cell r="B642" t="str">
            <v>16D100186</v>
          </cell>
          <cell r="C642" t="str">
            <v>Lê Thị</v>
          </cell>
          <cell r="D642" t="str">
            <v>Hương</v>
          </cell>
          <cell r="E642" t="str">
            <v>06/09/1998</v>
          </cell>
          <cell r="F642" t="str">
            <v>Nữ</v>
          </cell>
          <cell r="G642" t="str">
            <v>K52A3</v>
          </cell>
        </row>
        <row r="643">
          <cell r="B643" t="str">
            <v>16D100183</v>
          </cell>
          <cell r="C643" t="str">
            <v>Đỗ Thị Thanh</v>
          </cell>
          <cell r="D643" t="str">
            <v>Huyền</v>
          </cell>
          <cell r="E643" t="str">
            <v>15/07/1998</v>
          </cell>
          <cell r="F643" t="str">
            <v>Nữ</v>
          </cell>
          <cell r="G643" t="str">
            <v>K52A3</v>
          </cell>
        </row>
        <row r="644">
          <cell r="B644" t="str">
            <v>16D100191</v>
          </cell>
          <cell r="C644" t="str">
            <v>Đào Văn</v>
          </cell>
          <cell r="D644" t="str">
            <v>Long</v>
          </cell>
          <cell r="E644" t="str">
            <v>09/05/1998</v>
          </cell>
          <cell r="F644" t="str">
            <v>Nam</v>
          </cell>
          <cell r="G644" t="str">
            <v>K52A3</v>
          </cell>
        </row>
        <row r="645">
          <cell r="B645" t="str">
            <v>16D100206</v>
          </cell>
          <cell r="C645" t="str">
            <v>Lê Phương</v>
          </cell>
          <cell r="D645" t="str">
            <v>Thảo</v>
          </cell>
          <cell r="E645" t="str">
            <v>01/08/1998</v>
          </cell>
          <cell r="F645" t="str">
            <v>Nữ</v>
          </cell>
          <cell r="G645" t="str">
            <v>K52A3</v>
          </cell>
        </row>
        <row r="646">
          <cell r="B646" t="str">
            <v>16D100212</v>
          </cell>
          <cell r="C646" t="str">
            <v>Trần Doãn</v>
          </cell>
          <cell r="D646" t="str">
            <v>Thương</v>
          </cell>
          <cell r="E646" t="str">
            <v>27/04/1998</v>
          </cell>
          <cell r="F646" t="str">
            <v>Nam</v>
          </cell>
          <cell r="G646" t="str">
            <v>K52A3</v>
          </cell>
        </row>
        <row r="647">
          <cell r="B647" t="str">
            <v>16D100216</v>
          </cell>
          <cell r="C647" t="str">
            <v>Cao Văn</v>
          </cell>
          <cell r="D647" t="str">
            <v>Trường</v>
          </cell>
          <cell r="E647" t="str">
            <v>03/04/1998</v>
          </cell>
          <cell r="F647" t="str">
            <v>Nam</v>
          </cell>
          <cell r="G647" t="str">
            <v>K52A3</v>
          </cell>
        </row>
        <row r="648">
          <cell r="B648" t="str">
            <v>16D100217</v>
          </cell>
          <cell r="C648" t="str">
            <v>Hoàng Bá</v>
          </cell>
          <cell r="D648" t="str">
            <v>Tuyến</v>
          </cell>
          <cell r="E648" t="str">
            <v>22/06/1998</v>
          </cell>
          <cell r="F648" t="str">
            <v>Nam</v>
          </cell>
          <cell r="G648" t="str">
            <v>K52A3</v>
          </cell>
        </row>
        <row r="649">
          <cell r="B649" t="str">
            <v>16D100244</v>
          </cell>
          <cell r="C649" t="str">
            <v>Nguyễn Ngọc</v>
          </cell>
          <cell r="D649" t="str">
            <v>Ánh</v>
          </cell>
          <cell r="E649" t="str">
            <v>10/11/1998</v>
          </cell>
          <cell r="F649" t="str">
            <v>Nữ</v>
          </cell>
          <cell r="G649" t="str">
            <v>K52A4</v>
          </cell>
        </row>
        <row r="650">
          <cell r="B650" t="str">
            <v>16D100249</v>
          </cell>
          <cell r="C650" t="str">
            <v>Trần Thị Kim</v>
          </cell>
          <cell r="D650" t="str">
            <v>Dung</v>
          </cell>
          <cell r="E650" t="str">
            <v>09/01/1998</v>
          </cell>
          <cell r="F650" t="str">
            <v>Nữ</v>
          </cell>
          <cell r="G650" t="str">
            <v>K52A4</v>
          </cell>
          <cell r="H650">
            <v>1124</v>
          </cell>
        </row>
        <row r="651">
          <cell r="B651" t="str">
            <v>16D100260</v>
          </cell>
          <cell r="C651" t="str">
            <v>Phạm Thị Thu</v>
          </cell>
          <cell r="D651" t="str">
            <v>Hoài</v>
          </cell>
          <cell r="E651" t="str">
            <v>28/01/1998</v>
          </cell>
          <cell r="F651" t="str">
            <v>Nữ</v>
          </cell>
          <cell r="G651" t="str">
            <v>K52A4</v>
          </cell>
        </row>
        <row r="652">
          <cell r="B652" t="str">
            <v>16D100265</v>
          </cell>
          <cell r="C652" t="str">
            <v>Lê Văn</v>
          </cell>
          <cell r="D652" t="str">
            <v>Hùng</v>
          </cell>
          <cell r="E652" t="str">
            <v>27/04/1997</v>
          </cell>
          <cell r="F652" t="str">
            <v>Nam</v>
          </cell>
          <cell r="G652" t="str">
            <v>K52A4</v>
          </cell>
        </row>
        <row r="653">
          <cell r="B653" t="str">
            <v>16D100262</v>
          </cell>
          <cell r="C653" t="str">
            <v>Nguyễn Thanh</v>
          </cell>
          <cell r="D653" t="str">
            <v>Huyền</v>
          </cell>
          <cell r="E653" t="str">
            <v>07/08/1998</v>
          </cell>
          <cell r="F653" t="str">
            <v>Nữ</v>
          </cell>
          <cell r="G653" t="str">
            <v>K52A4</v>
          </cell>
        </row>
        <row r="654">
          <cell r="B654" t="str">
            <v>16D100266</v>
          </cell>
          <cell r="C654" t="str">
            <v>Hà Thanh</v>
          </cell>
          <cell r="D654" t="str">
            <v>Lam</v>
          </cell>
          <cell r="E654" t="str">
            <v>09/11/1998</v>
          </cell>
          <cell r="F654" t="str">
            <v>Nữ</v>
          </cell>
          <cell r="G654" t="str">
            <v>K52A4</v>
          </cell>
        </row>
        <row r="655">
          <cell r="B655" t="str">
            <v>16D100268</v>
          </cell>
          <cell r="C655" t="str">
            <v>Hoàng Bảo</v>
          </cell>
          <cell r="D655" t="str">
            <v>Lâm</v>
          </cell>
          <cell r="E655" t="str">
            <v>01/02/1998</v>
          </cell>
          <cell r="F655" t="str">
            <v>Nam</v>
          </cell>
          <cell r="G655" t="str">
            <v>K52A4</v>
          </cell>
        </row>
        <row r="656">
          <cell r="B656" t="str">
            <v>16D100270</v>
          </cell>
          <cell r="C656" t="str">
            <v>Nguyễn Thị Chi</v>
          </cell>
          <cell r="D656" t="str">
            <v>Linh</v>
          </cell>
          <cell r="E656" t="str">
            <v>27/05/1998</v>
          </cell>
          <cell r="F656" t="str">
            <v>Nữ</v>
          </cell>
          <cell r="G656" t="str">
            <v>K52A4</v>
          </cell>
        </row>
        <row r="657">
          <cell r="B657" t="str">
            <v>16D100272</v>
          </cell>
          <cell r="C657" t="str">
            <v>Bùi Đức</v>
          </cell>
          <cell r="D657" t="str">
            <v>Lương</v>
          </cell>
          <cell r="E657" t="str">
            <v>04/09/1998</v>
          </cell>
          <cell r="F657" t="str">
            <v>Nam</v>
          </cell>
          <cell r="G657" t="str">
            <v>K52A4</v>
          </cell>
        </row>
        <row r="658">
          <cell r="B658" t="str">
            <v>16D100281</v>
          </cell>
          <cell r="C658" t="str">
            <v>Nguyễn Viết</v>
          </cell>
          <cell r="D658" t="str">
            <v>Quang</v>
          </cell>
          <cell r="E658" t="str">
            <v>04/09/1998</v>
          </cell>
          <cell r="F658" t="str">
            <v>Nam</v>
          </cell>
          <cell r="G658" t="str">
            <v>K52A4</v>
          </cell>
        </row>
        <row r="659">
          <cell r="B659" t="str">
            <v>16D100282</v>
          </cell>
          <cell r="C659" t="str">
            <v>Hoàng Thị</v>
          </cell>
          <cell r="D659" t="str">
            <v>Quỳnh</v>
          </cell>
          <cell r="E659" t="str">
            <v>17/05/1998</v>
          </cell>
          <cell r="F659" t="str">
            <v>Nữ</v>
          </cell>
          <cell r="G659" t="str">
            <v>K52A4</v>
          </cell>
          <cell r="H659">
            <v>1396</v>
          </cell>
        </row>
        <row r="660">
          <cell r="B660" t="str">
            <v>16D100287</v>
          </cell>
          <cell r="C660" t="str">
            <v>Đào Đức</v>
          </cell>
          <cell r="D660" t="str">
            <v>Thiện</v>
          </cell>
          <cell r="E660" t="str">
            <v>01/04/1998</v>
          </cell>
          <cell r="F660" t="str">
            <v>Nam</v>
          </cell>
          <cell r="G660" t="str">
            <v>K52A4</v>
          </cell>
        </row>
        <row r="661">
          <cell r="B661" t="str">
            <v>16D100291</v>
          </cell>
          <cell r="C661" t="str">
            <v>Nguyễn Thị</v>
          </cell>
          <cell r="D661" t="str">
            <v>Thủy</v>
          </cell>
          <cell r="E661" t="str">
            <v>09/03/1998</v>
          </cell>
          <cell r="F661" t="str">
            <v>Nữ</v>
          </cell>
          <cell r="G661" t="str">
            <v>K52A4</v>
          </cell>
        </row>
        <row r="662">
          <cell r="B662" t="str">
            <v>16D100295</v>
          </cell>
          <cell r="C662" t="str">
            <v>Nguyễn Văn</v>
          </cell>
          <cell r="D662" t="str">
            <v>Trường</v>
          </cell>
          <cell r="E662" t="str">
            <v>07/09/1997</v>
          </cell>
          <cell r="F662" t="str">
            <v>Nam</v>
          </cell>
          <cell r="G662" t="str">
            <v>K52A4</v>
          </cell>
        </row>
        <row r="663">
          <cell r="B663" t="str">
            <v>16D100296</v>
          </cell>
          <cell r="C663" t="str">
            <v>Nguyễn Thị Ánh</v>
          </cell>
          <cell r="D663" t="str">
            <v>Tuyết</v>
          </cell>
          <cell r="E663" t="str">
            <v>19/07/1998</v>
          </cell>
          <cell r="F663" t="str">
            <v>Nữ</v>
          </cell>
          <cell r="G663" t="str">
            <v>K52A4</v>
          </cell>
        </row>
        <row r="664">
          <cell r="B664" t="str">
            <v>16D100298</v>
          </cell>
          <cell r="C664" t="str">
            <v>Đỗ Thị</v>
          </cell>
          <cell r="D664" t="str">
            <v>Xoan</v>
          </cell>
          <cell r="E664" t="str">
            <v>20/03/1998</v>
          </cell>
          <cell r="F664" t="str">
            <v>Nữ</v>
          </cell>
          <cell r="G664" t="str">
            <v>K52A4</v>
          </cell>
        </row>
        <row r="665">
          <cell r="B665" t="str">
            <v>16D100323</v>
          </cell>
          <cell r="C665" t="str">
            <v>Trương Hà</v>
          </cell>
          <cell r="D665" t="str">
            <v>Anh</v>
          </cell>
          <cell r="E665" t="str">
            <v>29/12/1998</v>
          </cell>
          <cell r="F665" t="str">
            <v>Nữ</v>
          </cell>
          <cell r="G665" t="str">
            <v>K52A5</v>
          </cell>
        </row>
        <row r="666">
          <cell r="B666" t="str">
            <v>16D100325</v>
          </cell>
          <cell r="C666" t="str">
            <v>Phạm Thị</v>
          </cell>
          <cell r="D666" t="str">
            <v>Bích</v>
          </cell>
          <cell r="E666" t="str">
            <v>09/06/1998</v>
          </cell>
          <cell r="F666" t="str">
            <v>Nữ</v>
          </cell>
          <cell r="G666" t="str">
            <v>K52A5</v>
          </cell>
        </row>
        <row r="667">
          <cell r="B667" t="str">
            <v>16D100329</v>
          </cell>
          <cell r="C667" t="str">
            <v>Mẫn Thị Mỹ</v>
          </cell>
          <cell r="D667" t="str">
            <v>Duyên</v>
          </cell>
          <cell r="E667" t="str">
            <v>13/01/1998</v>
          </cell>
          <cell r="F667" t="str">
            <v>Nữ</v>
          </cell>
          <cell r="G667" t="str">
            <v>K52A5</v>
          </cell>
        </row>
        <row r="668">
          <cell r="B668" t="str">
            <v>16D100334</v>
          </cell>
          <cell r="C668" t="str">
            <v>Trần Văn</v>
          </cell>
          <cell r="D668" t="str">
            <v>Hải</v>
          </cell>
          <cell r="E668" t="str">
            <v>23/03/1997</v>
          </cell>
          <cell r="F668" t="str">
            <v>Nam</v>
          </cell>
          <cell r="G668" t="str">
            <v>K52A5</v>
          </cell>
        </row>
        <row r="669">
          <cell r="B669" t="str">
            <v>16D100336</v>
          </cell>
          <cell r="C669" t="str">
            <v>Nguyễn Thị Thu</v>
          </cell>
          <cell r="D669" t="str">
            <v>Hằng</v>
          </cell>
          <cell r="E669" t="str">
            <v>21/08/1998</v>
          </cell>
          <cell r="F669" t="str">
            <v>Nữ</v>
          </cell>
          <cell r="G669" t="str">
            <v>K52A5</v>
          </cell>
        </row>
        <row r="670">
          <cell r="B670" t="str">
            <v>16D100335</v>
          </cell>
          <cell r="C670" t="str">
            <v>Trịnh Thị Thúy</v>
          </cell>
          <cell r="D670" t="str">
            <v>Hạnh</v>
          </cell>
          <cell r="E670" t="str">
            <v>05/10/1998</v>
          </cell>
          <cell r="F670" t="str">
            <v>Nữ</v>
          </cell>
          <cell r="G670" t="str">
            <v>K52A5</v>
          </cell>
        </row>
        <row r="671">
          <cell r="B671" t="str">
            <v>16D100338</v>
          </cell>
          <cell r="C671" t="str">
            <v>Trần Thị</v>
          </cell>
          <cell r="D671" t="str">
            <v>Hiền</v>
          </cell>
          <cell r="E671" t="str">
            <v>18/09/1997</v>
          </cell>
          <cell r="F671" t="str">
            <v>Nữ</v>
          </cell>
          <cell r="G671" t="str">
            <v>K52A5</v>
          </cell>
        </row>
        <row r="672">
          <cell r="B672" t="str">
            <v>16D100341</v>
          </cell>
          <cell r="C672" t="str">
            <v>Nguyễn Thị Ánh</v>
          </cell>
          <cell r="D672" t="str">
            <v>Hồng</v>
          </cell>
          <cell r="E672" t="str">
            <v>25/02/1998</v>
          </cell>
          <cell r="F672" t="str">
            <v>Nữ</v>
          </cell>
          <cell r="G672" t="str">
            <v>K52A5</v>
          </cell>
        </row>
        <row r="673">
          <cell r="B673" t="str">
            <v>16D100346</v>
          </cell>
          <cell r="C673" t="str">
            <v>Phạm Thị</v>
          </cell>
          <cell r="D673" t="str">
            <v>Lam</v>
          </cell>
          <cell r="E673" t="str">
            <v>14/11/1998</v>
          </cell>
          <cell r="F673" t="str">
            <v>Nữ</v>
          </cell>
          <cell r="G673" t="str">
            <v>K52A5</v>
          </cell>
        </row>
        <row r="674">
          <cell r="B674" t="str">
            <v>16D100347</v>
          </cell>
          <cell r="C674" t="str">
            <v>Trần Nguyễn Hoàng</v>
          </cell>
          <cell r="D674" t="str">
            <v>Lâm</v>
          </cell>
          <cell r="E674" t="str">
            <v>24/01/1999</v>
          </cell>
          <cell r="F674" t="str">
            <v>Nam</v>
          </cell>
          <cell r="G674" t="str">
            <v>K52A5</v>
          </cell>
        </row>
        <row r="675">
          <cell r="B675" t="str">
            <v>16D100350</v>
          </cell>
          <cell r="C675" t="str">
            <v>Nguyễn Thị Thùy</v>
          </cell>
          <cell r="D675" t="str">
            <v>Linh</v>
          </cell>
          <cell r="E675" t="str">
            <v>07/06/1998</v>
          </cell>
          <cell r="F675" t="str">
            <v>Nữ</v>
          </cell>
          <cell r="G675" t="str">
            <v>K52A5</v>
          </cell>
        </row>
        <row r="676">
          <cell r="B676" t="str">
            <v>16D100358</v>
          </cell>
          <cell r="C676" t="str">
            <v>Đinh Thị Hương</v>
          </cell>
          <cell r="D676" t="str">
            <v>Phương</v>
          </cell>
          <cell r="E676" t="str">
            <v>11/05/1998</v>
          </cell>
          <cell r="F676" t="str">
            <v>Nữ</v>
          </cell>
          <cell r="G676" t="str">
            <v>K52A5</v>
          </cell>
        </row>
        <row r="677">
          <cell r="B677" t="str">
            <v>16D100361</v>
          </cell>
          <cell r="C677" t="str">
            <v>Nguyễn Ngọc</v>
          </cell>
          <cell r="D677" t="str">
            <v>Quân</v>
          </cell>
          <cell r="E677" t="str">
            <v>13/08/1998</v>
          </cell>
          <cell r="F677" t="str">
            <v>Nam</v>
          </cell>
          <cell r="G677" t="str">
            <v>K52A5</v>
          </cell>
        </row>
        <row r="678">
          <cell r="B678" t="str">
            <v>16D100360</v>
          </cell>
          <cell r="C678" t="str">
            <v>Trần Bảo</v>
          </cell>
          <cell r="D678" t="str">
            <v>Quang</v>
          </cell>
          <cell r="E678" t="str">
            <v>19/05/1997</v>
          </cell>
          <cell r="F678" t="str">
            <v>Nam</v>
          </cell>
          <cell r="G678" t="str">
            <v>K52A5</v>
          </cell>
        </row>
        <row r="679">
          <cell r="B679" t="str">
            <v>16D100366</v>
          </cell>
          <cell r="C679" t="str">
            <v>Nguyễn Ngọc</v>
          </cell>
          <cell r="D679" t="str">
            <v>Thạch</v>
          </cell>
          <cell r="E679" t="str">
            <v>08/07/1998</v>
          </cell>
          <cell r="F679" t="str">
            <v>Nam</v>
          </cell>
          <cell r="G679" t="str">
            <v>K52A5</v>
          </cell>
        </row>
        <row r="680">
          <cell r="B680" t="str">
            <v>16D100368</v>
          </cell>
          <cell r="C680" t="str">
            <v>Đinh Thị</v>
          </cell>
          <cell r="D680" t="str">
            <v>Thu</v>
          </cell>
          <cell r="E680" t="str">
            <v>10/10/1998</v>
          </cell>
          <cell r="F680" t="str">
            <v>Nữ</v>
          </cell>
          <cell r="G680" t="str">
            <v>K52A5</v>
          </cell>
        </row>
        <row r="681">
          <cell r="B681" t="str">
            <v>16D100372</v>
          </cell>
          <cell r="C681" t="str">
            <v>Phạm Thị</v>
          </cell>
          <cell r="D681" t="str">
            <v>Tới</v>
          </cell>
          <cell r="E681" t="str">
            <v>28/01/1998</v>
          </cell>
          <cell r="F681" t="str">
            <v>Nữ</v>
          </cell>
          <cell r="G681" t="str">
            <v>K52A5</v>
          </cell>
        </row>
        <row r="682">
          <cell r="B682" t="str">
            <v>16D100374</v>
          </cell>
          <cell r="C682" t="str">
            <v>Đỗ Văn</v>
          </cell>
          <cell r="D682" t="str">
            <v>Trường</v>
          </cell>
          <cell r="E682" t="str">
            <v>02/03/1998</v>
          </cell>
          <cell r="F682" t="str">
            <v>Nam</v>
          </cell>
          <cell r="G682" t="str">
            <v>K52A5</v>
          </cell>
        </row>
        <row r="683">
          <cell r="B683" t="str">
            <v>16D100375</v>
          </cell>
          <cell r="C683" t="str">
            <v>Nguyễn Văn</v>
          </cell>
          <cell r="D683" t="str">
            <v>Trưởng</v>
          </cell>
          <cell r="E683" t="str">
            <v>29/05/1997</v>
          </cell>
          <cell r="F683" t="str">
            <v>Nam</v>
          </cell>
          <cell r="G683" t="str">
            <v>K52A5</v>
          </cell>
        </row>
        <row r="684">
          <cell r="B684" t="str">
            <v>16D100378</v>
          </cell>
          <cell r="C684" t="str">
            <v>Trần Thu</v>
          </cell>
          <cell r="D684" t="str">
            <v>Uyên</v>
          </cell>
          <cell r="E684" t="str">
            <v>14/02/1997</v>
          </cell>
          <cell r="F684" t="str">
            <v>Nữ</v>
          </cell>
          <cell r="G684" t="str">
            <v>K52A5</v>
          </cell>
        </row>
        <row r="685">
          <cell r="B685" t="str">
            <v>16D100379</v>
          </cell>
          <cell r="C685" t="str">
            <v>Phạm Thị Thanh</v>
          </cell>
          <cell r="D685" t="str">
            <v>Xuân</v>
          </cell>
          <cell r="E685" t="str">
            <v>24/12/1998</v>
          </cell>
          <cell r="F685" t="str">
            <v>Nữ</v>
          </cell>
          <cell r="G685" t="str">
            <v>K52A5</v>
          </cell>
        </row>
        <row r="686">
          <cell r="B686" t="str">
            <v>16D100401</v>
          </cell>
          <cell r="C686" t="str">
            <v>Lưu Thị Ngọc</v>
          </cell>
          <cell r="D686" t="str">
            <v>Anh</v>
          </cell>
          <cell r="E686" t="str">
            <v>21/08/1998</v>
          </cell>
          <cell r="F686" t="str">
            <v>Nữ</v>
          </cell>
          <cell r="G686" t="str">
            <v>K52A6</v>
          </cell>
        </row>
        <row r="687">
          <cell r="B687" t="str">
            <v>16D100403</v>
          </cell>
          <cell r="C687" t="str">
            <v>Nguyễn Thị Phương</v>
          </cell>
          <cell r="D687" t="str">
            <v>Anh</v>
          </cell>
          <cell r="E687" t="str">
            <v>09/09/1998</v>
          </cell>
          <cell r="F687" t="str">
            <v>Nữ</v>
          </cell>
          <cell r="G687" t="str">
            <v>K52A6</v>
          </cell>
        </row>
        <row r="688">
          <cell r="B688" t="str">
            <v>16D100402</v>
          </cell>
          <cell r="C688" t="str">
            <v>Nguyễn Tuấn</v>
          </cell>
          <cell r="D688" t="str">
            <v>Anh</v>
          </cell>
          <cell r="E688" t="str">
            <v>10/12/1997</v>
          </cell>
          <cell r="F688" t="str">
            <v>Nam</v>
          </cell>
          <cell r="G688" t="str">
            <v>K52A6</v>
          </cell>
        </row>
        <row r="689">
          <cell r="B689" t="str">
            <v>16D100405</v>
          </cell>
          <cell r="C689" t="str">
            <v>Dương Hữu</v>
          </cell>
          <cell r="D689" t="str">
            <v>Biển</v>
          </cell>
          <cell r="E689" t="str">
            <v>20/03/1998</v>
          </cell>
          <cell r="F689" t="str">
            <v>Nam</v>
          </cell>
          <cell r="G689" t="str">
            <v>K52A6</v>
          </cell>
        </row>
        <row r="690">
          <cell r="B690" t="str">
            <v>16D100408</v>
          </cell>
          <cell r="C690" t="str">
            <v>Đào Ngọc</v>
          </cell>
          <cell r="D690" t="str">
            <v>Danh</v>
          </cell>
          <cell r="E690" t="str">
            <v>14/08/1998</v>
          </cell>
          <cell r="F690" t="str">
            <v>Nam</v>
          </cell>
          <cell r="G690" t="str">
            <v>K52A6</v>
          </cell>
        </row>
        <row r="691">
          <cell r="B691" t="str">
            <v>16D100414</v>
          </cell>
          <cell r="C691" t="str">
            <v>Hoàng Thị</v>
          </cell>
          <cell r="D691" t="str">
            <v>Hạ</v>
          </cell>
          <cell r="E691" t="str">
            <v>06/07/1998</v>
          </cell>
          <cell r="F691" t="str">
            <v>Nữ</v>
          </cell>
          <cell r="G691" t="str">
            <v>K52A6</v>
          </cell>
        </row>
        <row r="692">
          <cell r="B692" t="str">
            <v>16D100415</v>
          </cell>
          <cell r="C692" t="str">
            <v>Nguyễn Thị</v>
          </cell>
          <cell r="D692" t="str">
            <v>Hằng</v>
          </cell>
          <cell r="E692" t="str">
            <v>02/02/1998</v>
          </cell>
          <cell r="F692" t="str">
            <v>Nữ</v>
          </cell>
          <cell r="G692" t="str">
            <v>K52A6</v>
          </cell>
        </row>
        <row r="693">
          <cell r="B693" t="str">
            <v>16D100420</v>
          </cell>
          <cell r="C693" t="str">
            <v>Nguyễn Thị</v>
          </cell>
          <cell r="D693" t="str">
            <v>Hoa</v>
          </cell>
          <cell r="E693" t="str">
            <v>23/10/1998</v>
          </cell>
          <cell r="F693" t="str">
            <v>Nữ</v>
          </cell>
          <cell r="G693" t="str">
            <v>K52A6</v>
          </cell>
        </row>
        <row r="694">
          <cell r="B694" t="str">
            <v>16D100421</v>
          </cell>
          <cell r="C694" t="str">
            <v>Nguyễn Thị Nhật</v>
          </cell>
          <cell r="D694" t="str">
            <v>Hồng</v>
          </cell>
          <cell r="E694" t="str">
            <v>16/12/1998</v>
          </cell>
          <cell r="F694" t="str">
            <v>Nữ</v>
          </cell>
          <cell r="G694" t="str">
            <v>K52A6</v>
          </cell>
        </row>
        <row r="695">
          <cell r="B695" t="str">
            <v>16D100423</v>
          </cell>
          <cell r="C695" t="str">
            <v>Nguyễn Thị Thanh</v>
          </cell>
          <cell r="D695" t="str">
            <v>Huyền</v>
          </cell>
          <cell r="E695" t="str">
            <v>02/05/1998</v>
          </cell>
          <cell r="F695" t="str">
            <v>Nữ</v>
          </cell>
          <cell r="G695" t="str">
            <v>K52A6</v>
          </cell>
        </row>
        <row r="696">
          <cell r="B696" t="str">
            <v>16D100428</v>
          </cell>
          <cell r="C696" t="str">
            <v>Trần Thanh</v>
          </cell>
          <cell r="D696" t="str">
            <v>Liêm</v>
          </cell>
          <cell r="E696" t="str">
            <v>28/11/1998</v>
          </cell>
          <cell r="F696" t="str">
            <v>Nam</v>
          </cell>
          <cell r="G696" t="str">
            <v>K52A6</v>
          </cell>
        </row>
        <row r="697">
          <cell r="B697" t="str">
            <v>16D100429</v>
          </cell>
          <cell r="C697" t="str">
            <v>Phạm Thị Kim</v>
          </cell>
          <cell r="D697" t="str">
            <v>Liên</v>
          </cell>
          <cell r="E697" t="str">
            <v>07/07/1998</v>
          </cell>
          <cell r="F697" t="str">
            <v>Nữ</v>
          </cell>
          <cell r="G697" t="str">
            <v>K52A6</v>
          </cell>
        </row>
        <row r="698">
          <cell r="B698" t="str">
            <v>16D100430</v>
          </cell>
          <cell r="C698" t="str">
            <v>Nguyễn Thị Hải</v>
          </cell>
          <cell r="D698" t="str">
            <v>Linh</v>
          </cell>
          <cell r="E698" t="str">
            <v>01/12/1998</v>
          </cell>
          <cell r="F698" t="str">
            <v>Nữ</v>
          </cell>
          <cell r="G698" t="str">
            <v>K52A6</v>
          </cell>
        </row>
        <row r="699">
          <cell r="B699" t="str">
            <v>16D100435</v>
          </cell>
          <cell r="C699" t="str">
            <v>Phạm Thị</v>
          </cell>
          <cell r="D699" t="str">
            <v>Ngọc</v>
          </cell>
          <cell r="E699" t="str">
            <v>29/07/1998</v>
          </cell>
          <cell r="F699" t="str">
            <v>Nữ</v>
          </cell>
          <cell r="G699" t="str">
            <v>K52A6</v>
          </cell>
        </row>
        <row r="700">
          <cell r="B700" t="str">
            <v>16D100437</v>
          </cell>
          <cell r="C700" t="str">
            <v>Nguyễn Thị</v>
          </cell>
          <cell r="D700" t="str">
            <v>Oanh</v>
          </cell>
          <cell r="E700" t="str">
            <v>23/05/1998</v>
          </cell>
          <cell r="F700" t="str">
            <v>Nữ</v>
          </cell>
          <cell r="G700" t="str">
            <v>K52A6</v>
          </cell>
        </row>
        <row r="701">
          <cell r="B701" t="str">
            <v>16D100441</v>
          </cell>
          <cell r="C701" t="str">
            <v>Phạm Hồng</v>
          </cell>
          <cell r="D701" t="str">
            <v>Quân</v>
          </cell>
          <cell r="E701" t="str">
            <v>26/09/1998</v>
          </cell>
          <cell r="F701" t="str">
            <v>Nam</v>
          </cell>
          <cell r="G701" t="str">
            <v>K52A6</v>
          </cell>
        </row>
        <row r="702">
          <cell r="B702" t="str">
            <v>16D100444</v>
          </cell>
          <cell r="C702" t="str">
            <v>Nguyễn Viết</v>
          </cell>
          <cell r="D702" t="str">
            <v>Sơn</v>
          </cell>
          <cell r="E702" t="str">
            <v>14/10/1998</v>
          </cell>
          <cell r="F702" t="str">
            <v>Nam</v>
          </cell>
          <cell r="G702" t="str">
            <v>K52A6</v>
          </cell>
        </row>
        <row r="703">
          <cell r="B703" t="str">
            <v>16D100443</v>
          </cell>
          <cell r="C703" t="str">
            <v>Trần Hồng</v>
          </cell>
          <cell r="D703" t="str">
            <v>Sơn</v>
          </cell>
          <cell r="E703" t="str">
            <v>11/06/1998</v>
          </cell>
          <cell r="F703" t="str">
            <v>Nam</v>
          </cell>
          <cell r="G703" t="str">
            <v>K52A6</v>
          </cell>
        </row>
        <row r="704">
          <cell r="B704" t="str">
            <v>16D100448</v>
          </cell>
          <cell r="C704" t="str">
            <v>Trần Minh</v>
          </cell>
          <cell r="D704" t="str">
            <v>Thu</v>
          </cell>
          <cell r="E704" t="str">
            <v>28/07/1998</v>
          </cell>
          <cell r="F704" t="str">
            <v>Nữ</v>
          </cell>
          <cell r="G704" t="str">
            <v>K52A6</v>
          </cell>
        </row>
        <row r="705">
          <cell r="B705" t="str">
            <v>16D100450</v>
          </cell>
          <cell r="C705" t="str">
            <v>Bùi Thị</v>
          </cell>
          <cell r="D705" t="str">
            <v>Thuý</v>
          </cell>
          <cell r="E705" t="str">
            <v>09/12/1998</v>
          </cell>
          <cell r="F705" t="str">
            <v>Nữ</v>
          </cell>
          <cell r="G705" t="str">
            <v>K52A6</v>
          </cell>
        </row>
        <row r="706">
          <cell r="B706" t="str">
            <v>16D100456</v>
          </cell>
          <cell r="C706" t="str">
            <v>Đào Anh</v>
          </cell>
          <cell r="D706" t="str">
            <v>Tú</v>
          </cell>
          <cell r="E706" t="str">
            <v>04/05/1998</v>
          </cell>
          <cell r="F706" t="str">
            <v>Nam</v>
          </cell>
          <cell r="G706" t="str">
            <v>K52A6</v>
          </cell>
        </row>
        <row r="707">
          <cell r="B707" t="str">
            <v>16D100459</v>
          </cell>
          <cell r="C707" t="str">
            <v>Phan Thị Thanh</v>
          </cell>
          <cell r="D707" t="str">
            <v>Xuân</v>
          </cell>
          <cell r="E707" t="str">
            <v>08/02/1998</v>
          </cell>
          <cell r="F707" t="str">
            <v>Nữ</v>
          </cell>
          <cell r="G707" t="str">
            <v>K52A6</v>
          </cell>
        </row>
        <row r="708">
          <cell r="B708" t="str">
            <v>16D100528</v>
          </cell>
          <cell r="C708" t="str">
            <v>Phạm Thu</v>
          </cell>
          <cell r="D708" t="str">
            <v>Trang</v>
          </cell>
          <cell r="E708" t="str">
            <v>09/08/1998</v>
          </cell>
          <cell r="F708" t="str">
            <v>Nữ</v>
          </cell>
          <cell r="G708" t="str">
            <v>K52A7</v>
          </cell>
        </row>
        <row r="709">
          <cell r="B709" t="str">
            <v>16D100552</v>
          </cell>
          <cell r="C709" t="str">
            <v>Vũ Thị Phương</v>
          </cell>
          <cell r="D709" t="str">
            <v>Anh</v>
          </cell>
          <cell r="E709" t="str">
            <v>03/07/1998</v>
          </cell>
          <cell r="F709" t="str">
            <v>Nữ</v>
          </cell>
          <cell r="G709" t="str">
            <v>K52A8</v>
          </cell>
        </row>
        <row r="710">
          <cell r="B710" t="str">
            <v>16D100566</v>
          </cell>
          <cell r="C710" t="str">
            <v>Nguyễn Thị Tuyết</v>
          </cell>
          <cell r="D710" t="str">
            <v>Hoa</v>
          </cell>
          <cell r="E710" t="str">
            <v>02/09/1998</v>
          </cell>
          <cell r="F710" t="str">
            <v>Nữ</v>
          </cell>
          <cell r="G710" t="str">
            <v>K52A8</v>
          </cell>
        </row>
        <row r="711">
          <cell r="B711" t="str">
            <v>16D100569</v>
          </cell>
          <cell r="C711" t="str">
            <v>Lê Thị</v>
          </cell>
          <cell r="D711" t="str">
            <v>Huệ</v>
          </cell>
          <cell r="E711" t="str">
            <v>26/08/1997</v>
          </cell>
          <cell r="F711" t="str">
            <v>Nữ</v>
          </cell>
          <cell r="G711" t="str">
            <v>K52A8</v>
          </cell>
        </row>
        <row r="712">
          <cell r="B712" t="str">
            <v>16D100570</v>
          </cell>
          <cell r="C712" t="str">
            <v>Nguyễn Thị Khánh</v>
          </cell>
          <cell r="D712" t="str">
            <v>Huyền</v>
          </cell>
          <cell r="E712" t="str">
            <v>26/05/1998</v>
          </cell>
          <cell r="F712" t="str">
            <v>Nữ</v>
          </cell>
          <cell r="G712" t="str">
            <v>K52A8</v>
          </cell>
        </row>
        <row r="713">
          <cell r="B713" t="str">
            <v>16D100573</v>
          </cell>
          <cell r="C713" t="str">
            <v>Trương Bảo</v>
          </cell>
          <cell r="D713" t="str">
            <v>Lâm</v>
          </cell>
          <cell r="E713" t="str">
            <v>28/10/1998</v>
          </cell>
          <cell r="F713" t="str">
            <v>Nam</v>
          </cell>
          <cell r="G713" t="str">
            <v>K52A8</v>
          </cell>
        </row>
        <row r="714">
          <cell r="B714" t="str">
            <v>16D100574</v>
          </cell>
          <cell r="C714" t="str">
            <v>Nguyễn Thị Tú</v>
          </cell>
          <cell r="D714" t="str">
            <v>Lệ</v>
          </cell>
          <cell r="E714" t="str">
            <v>09/10/1998</v>
          </cell>
          <cell r="F714" t="str">
            <v>Nữ</v>
          </cell>
          <cell r="G714" t="str">
            <v>K52A8</v>
          </cell>
        </row>
        <row r="715">
          <cell r="B715" t="str">
            <v>16D100578</v>
          </cell>
          <cell r="C715" t="str">
            <v>Hoàng Thị</v>
          </cell>
          <cell r="D715" t="str">
            <v>Luyên</v>
          </cell>
          <cell r="E715" t="str">
            <v>08/09/1998</v>
          </cell>
          <cell r="F715" t="str">
            <v>Nữ</v>
          </cell>
          <cell r="G715" t="str">
            <v>K52A8</v>
          </cell>
        </row>
        <row r="716">
          <cell r="B716" t="str">
            <v>16D100579</v>
          </cell>
          <cell r="C716" t="str">
            <v>Nguyễn Hải</v>
          </cell>
          <cell r="D716" t="str">
            <v>Ly</v>
          </cell>
          <cell r="E716" t="str">
            <v>28/11/1998</v>
          </cell>
          <cell r="F716" t="str">
            <v>Nữ</v>
          </cell>
          <cell r="G716" t="str">
            <v>K52A8</v>
          </cell>
        </row>
        <row r="717">
          <cell r="B717" t="str">
            <v>16D100581</v>
          </cell>
          <cell r="C717" t="str">
            <v>Nguyễn Thị</v>
          </cell>
          <cell r="D717" t="str">
            <v>Nga</v>
          </cell>
          <cell r="E717" t="str">
            <v>28/09/1998</v>
          </cell>
          <cell r="F717" t="str">
            <v>Nữ</v>
          </cell>
          <cell r="G717" t="str">
            <v>K52A8</v>
          </cell>
        </row>
        <row r="718">
          <cell r="B718" t="str">
            <v>16D100587</v>
          </cell>
          <cell r="C718" t="str">
            <v>Trần Thị</v>
          </cell>
          <cell r="D718" t="str">
            <v>Oanh</v>
          </cell>
          <cell r="E718" t="str">
            <v>02/04/1998</v>
          </cell>
          <cell r="F718" t="str">
            <v>Nữ</v>
          </cell>
          <cell r="G718" t="str">
            <v>K52A8</v>
          </cell>
        </row>
        <row r="719">
          <cell r="B719" t="str">
            <v>16D100592</v>
          </cell>
          <cell r="C719" t="str">
            <v>Nguyễn Thị</v>
          </cell>
          <cell r="D719" t="str">
            <v>Thư</v>
          </cell>
          <cell r="E719" t="str">
            <v>20/10/1998</v>
          </cell>
          <cell r="F719" t="str">
            <v>Nữ</v>
          </cell>
          <cell r="G719" t="str">
            <v>K52A8</v>
          </cell>
        </row>
        <row r="720">
          <cell r="B720" t="str">
            <v>16D100596</v>
          </cell>
          <cell r="C720" t="str">
            <v>Lê Hồng</v>
          </cell>
          <cell r="D720" t="str">
            <v>Trinh</v>
          </cell>
          <cell r="E720" t="str">
            <v>04/02/1998</v>
          </cell>
          <cell r="F720" t="str">
            <v>Nữ</v>
          </cell>
          <cell r="G720" t="str">
            <v>K52A8</v>
          </cell>
        </row>
        <row r="721">
          <cell r="B721" t="str">
            <v>16D100631</v>
          </cell>
          <cell r="C721" t="str">
            <v>Lê Hà</v>
          </cell>
          <cell r="D721" t="str">
            <v>Giang</v>
          </cell>
          <cell r="E721" t="str">
            <v>13/07/1998</v>
          </cell>
          <cell r="F721" t="str">
            <v>Nữ</v>
          </cell>
          <cell r="G721" t="str">
            <v>K52A9</v>
          </cell>
        </row>
        <row r="722">
          <cell r="B722" t="str">
            <v>16D100648</v>
          </cell>
          <cell r="C722" t="str">
            <v>Nguyễn Thị</v>
          </cell>
          <cell r="D722" t="str">
            <v>Ly</v>
          </cell>
          <cell r="E722" t="str">
            <v>09/11/1998</v>
          </cell>
          <cell r="F722" t="str">
            <v>Nữ</v>
          </cell>
          <cell r="G722" t="str">
            <v>K52A9</v>
          </cell>
        </row>
        <row r="723">
          <cell r="B723" t="str">
            <v>16D100650</v>
          </cell>
          <cell r="C723" t="str">
            <v>Lê Thị Ngọc</v>
          </cell>
          <cell r="D723" t="str">
            <v>Mai</v>
          </cell>
          <cell r="E723" t="str">
            <v>06/03/1998</v>
          </cell>
          <cell r="F723" t="str">
            <v>Nữ</v>
          </cell>
          <cell r="G723" t="str">
            <v>K52A9</v>
          </cell>
        </row>
        <row r="724">
          <cell r="B724" t="str">
            <v>16D100654</v>
          </cell>
          <cell r="C724" t="str">
            <v>Nguyễn Thị</v>
          </cell>
          <cell r="D724" t="str">
            <v>Ngân</v>
          </cell>
          <cell r="E724" t="str">
            <v>24/07/1998</v>
          </cell>
          <cell r="F724" t="str">
            <v>Nữ</v>
          </cell>
          <cell r="G724" t="str">
            <v>K52A9</v>
          </cell>
        </row>
        <row r="725">
          <cell r="B725" t="str">
            <v>16D100655</v>
          </cell>
          <cell r="C725" t="str">
            <v>Lã Thị</v>
          </cell>
          <cell r="D725" t="str">
            <v>Ngọc</v>
          </cell>
          <cell r="E725" t="str">
            <v>27/09/1998</v>
          </cell>
          <cell r="F725" t="str">
            <v>Nữ</v>
          </cell>
          <cell r="G725" t="str">
            <v>K52A9</v>
          </cell>
        </row>
        <row r="726">
          <cell r="B726" t="str">
            <v>16D100662</v>
          </cell>
          <cell r="C726" t="str">
            <v>Nguyễn Thị</v>
          </cell>
          <cell r="D726" t="str">
            <v>Thu</v>
          </cell>
          <cell r="E726" t="str">
            <v>23/06/1998</v>
          </cell>
          <cell r="F726" t="str">
            <v>Nữ</v>
          </cell>
          <cell r="G726" t="str">
            <v>K52A9</v>
          </cell>
        </row>
        <row r="727">
          <cell r="B727" t="str">
            <v>16D100671</v>
          </cell>
          <cell r="C727" t="str">
            <v>Vũ Thị Hải</v>
          </cell>
          <cell r="D727" t="str">
            <v>Yến</v>
          </cell>
          <cell r="E727" t="str">
            <v>09/11/1998</v>
          </cell>
          <cell r="F727" t="str">
            <v>Nữ</v>
          </cell>
          <cell r="G727" t="str">
            <v>K52A9</v>
          </cell>
        </row>
        <row r="728">
          <cell r="B728" t="str">
            <v>16D110006</v>
          </cell>
          <cell r="C728" t="str">
            <v>Đào Phạm Huyền</v>
          </cell>
          <cell r="D728" t="str">
            <v>Chi</v>
          </cell>
          <cell r="E728" t="str">
            <v>30/12/1997</v>
          </cell>
          <cell r="F728" t="str">
            <v>Nữ</v>
          </cell>
          <cell r="G728" t="str">
            <v>K52B1KS</v>
          </cell>
        </row>
        <row r="729">
          <cell r="B729" t="str">
            <v>16D110009</v>
          </cell>
          <cell r="C729" t="str">
            <v>Nguyễn Tiến</v>
          </cell>
          <cell r="D729" t="str">
            <v>Dũng</v>
          </cell>
          <cell r="E729" t="str">
            <v>30/12/1998</v>
          </cell>
          <cell r="F729" t="str">
            <v>Nam</v>
          </cell>
          <cell r="G729" t="str">
            <v>K52B1KS</v>
          </cell>
          <cell r="H729">
            <v>1413</v>
          </cell>
        </row>
        <row r="730">
          <cell r="B730" t="str">
            <v>15D110012</v>
          </cell>
          <cell r="C730" t="str">
            <v>Đào Thị Hương</v>
          </cell>
          <cell r="D730" t="str">
            <v>Giang</v>
          </cell>
          <cell r="E730" t="str">
            <v>15/12/1997</v>
          </cell>
          <cell r="F730" t="str">
            <v>Nữ</v>
          </cell>
          <cell r="G730" t="str">
            <v>K52B1KS</v>
          </cell>
        </row>
        <row r="731">
          <cell r="B731" t="str">
            <v>16D110017</v>
          </cell>
          <cell r="C731" t="str">
            <v>Nguyễn Thị Bích</v>
          </cell>
          <cell r="D731" t="str">
            <v>Hiền</v>
          </cell>
          <cell r="E731" t="str">
            <v>04/12/1998</v>
          </cell>
          <cell r="F731" t="str">
            <v>Nữ</v>
          </cell>
          <cell r="G731" t="str">
            <v>K52B1KS</v>
          </cell>
        </row>
        <row r="732">
          <cell r="B732" t="str">
            <v>16D110021</v>
          </cell>
          <cell r="C732" t="str">
            <v>Đinh Thị Hạnh</v>
          </cell>
          <cell r="D732" t="str">
            <v>Huyên</v>
          </cell>
          <cell r="E732" t="str">
            <v>29/10/1998</v>
          </cell>
          <cell r="F732" t="str">
            <v>Nữ</v>
          </cell>
          <cell r="G732" t="str">
            <v>K52B1KS</v>
          </cell>
        </row>
        <row r="733">
          <cell r="B733" t="str">
            <v>16D110022</v>
          </cell>
          <cell r="C733" t="str">
            <v>Đinh Thị</v>
          </cell>
          <cell r="D733" t="str">
            <v>Huyền</v>
          </cell>
          <cell r="E733" t="str">
            <v>02/05/1998</v>
          </cell>
          <cell r="F733" t="str">
            <v>Nữ</v>
          </cell>
          <cell r="G733" t="str">
            <v>K52B1KS</v>
          </cell>
        </row>
        <row r="734">
          <cell r="B734" t="str">
            <v>16D110034</v>
          </cell>
          <cell r="C734" t="str">
            <v>Nguyễn Trí</v>
          </cell>
          <cell r="D734" t="str">
            <v>Minh</v>
          </cell>
          <cell r="E734" t="str">
            <v>18/05/1998</v>
          </cell>
          <cell r="F734" t="str">
            <v>Nam</v>
          </cell>
          <cell r="G734" t="str">
            <v>K52B1KS</v>
          </cell>
        </row>
        <row r="735">
          <cell r="B735" t="str">
            <v>16D110037</v>
          </cell>
          <cell r="C735" t="str">
            <v>Đỗ Thị</v>
          </cell>
          <cell r="D735" t="str">
            <v>Nga</v>
          </cell>
          <cell r="E735" t="str">
            <v>16/07/1998</v>
          </cell>
          <cell r="F735" t="str">
            <v>Nữ</v>
          </cell>
          <cell r="G735" t="str">
            <v>K52B1KS</v>
          </cell>
        </row>
        <row r="736">
          <cell r="B736" t="str">
            <v>16D110040</v>
          </cell>
          <cell r="C736" t="str">
            <v>Nguyễn Thị</v>
          </cell>
          <cell r="D736" t="str">
            <v>Nguyệt</v>
          </cell>
          <cell r="E736" t="str">
            <v>24/10/1998</v>
          </cell>
          <cell r="F736" t="str">
            <v>Nữ</v>
          </cell>
          <cell r="G736" t="str">
            <v>K52B1KS</v>
          </cell>
        </row>
        <row r="737">
          <cell r="B737" t="str">
            <v>16D110042</v>
          </cell>
          <cell r="C737" t="str">
            <v>Nguyễn Thị Hà</v>
          </cell>
          <cell r="D737" t="str">
            <v>Phương</v>
          </cell>
          <cell r="E737" t="str">
            <v>05/11/1998</v>
          </cell>
          <cell r="F737" t="str">
            <v>Nữ</v>
          </cell>
          <cell r="G737" t="str">
            <v>K52B1KS</v>
          </cell>
        </row>
        <row r="738">
          <cell r="B738" t="str">
            <v>16D110046</v>
          </cell>
          <cell r="C738" t="str">
            <v>Nguyễn Thị Phương</v>
          </cell>
          <cell r="D738" t="str">
            <v>Thảo</v>
          </cell>
          <cell r="E738" t="str">
            <v>09/07/1998</v>
          </cell>
          <cell r="F738" t="str">
            <v>Nữ</v>
          </cell>
          <cell r="G738" t="str">
            <v>K52B1KS</v>
          </cell>
        </row>
        <row r="739">
          <cell r="B739" t="str">
            <v>16D250001</v>
          </cell>
          <cell r="C739" t="str">
            <v>Nguyễn Thị Hải</v>
          </cell>
          <cell r="D739" t="str">
            <v>An</v>
          </cell>
          <cell r="E739" t="str">
            <v>26/10/1998</v>
          </cell>
          <cell r="F739" t="str">
            <v>Nữ</v>
          </cell>
          <cell r="G739" t="str">
            <v>K52B1LH</v>
          </cell>
        </row>
        <row r="740">
          <cell r="B740" t="str">
            <v>16D250004</v>
          </cell>
          <cell r="C740" t="str">
            <v>Trần Hồng</v>
          </cell>
          <cell r="D740" t="str">
            <v>Anh</v>
          </cell>
          <cell r="E740" t="str">
            <v>06/08/1998</v>
          </cell>
          <cell r="F740" t="str">
            <v>Nữ</v>
          </cell>
          <cell r="G740" t="str">
            <v>K52B1LH</v>
          </cell>
        </row>
        <row r="741">
          <cell r="B741" t="str">
            <v>16D250003</v>
          </cell>
          <cell r="C741" t="str">
            <v>Vũ Thị Phương</v>
          </cell>
          <cell r="D741" t="str">
            <v>Anh</v>
          </cell>
          <cell r="E741" t="str">
            <v>26/11/1998</v>
          </cell>
          <cell r="F741" t="str">
            <v>Nữ</v>
          </cell>
          <cell r="G741" t="str">
            <v>K52B1LH</v>
          </cell>
          <cell r="H741">
            <v>1398</v>
          </cell>
        </row>
        <row r="742">
          <cell r="B742" t="str">
            <v>16D250010</v>
          </cell>
          <cell r="C742" t="str">
            <v>Nguyễn Thị</v>
          </cell>
          <cell r="D742" t="str">
            <v>Đông</v>
          </cell>
          <cell r="E742" t="str">
            <v>26/04/1998</v>
          </cell>
          <cell r="F742" t="str">
            <v>Nữ</v>
          </cell>
          <cell r="G742" t="str">
            <v>K52B1LH</v>
          </cell>
        </row>
        <row r="743">
          <cell r="B743" t="str">
            <v>16D250007</v>
          </cell>
          <cell r="C743" t="str">
            <v>Trịnh Thị</v>
          </cell>
          <cell r="D743" t="str">
            <v>Dung</v>
          </cell>
          <cell r="E743" t="str">
            <v>20/08/1997</v>
          </cell>
          <cell r="F743" t="str">
            <v>Nữ</v>
          </cell>
          <cell r="G743" t="str">
            <v>K52B1LH</v>
          </cell>
        </row>
        <row r="744">
          <cell r="B744" t="str">
            <v>16D250008</v>
          </cell>
          <cell r="C744" t="str">
            <v>Đào Văn</v>
          </cell>
          <cell r="D744" t="str">
            <v>Duy</v>
          </cell>
          <cell r="E744" t="str">
            <v>03/06/1998</v>
          </cell>
          <cell r="F744" t="str">
            <v>Nam</v>
          </cell>
          <cell r="G744" t="str">
            <v>K52B1LH</v>
          </cell>
        </row>
        <row r="745">
          <cell r="B745" t="str">
            <v>16D250012</v>
          </cell>
          <cell r="C745" t="str">
            <v>Lê Thị Phương</v>
          </cell>
          <cell r="D745" t="str">
            <v>Hà</v>
          </cell>
          <cell r="E745" t="str">
            <v>30/12/1998</v>
          </cell>
          <cell r="F745" t="str">
            <v>Nữ</v>
          </cell>
          <cell r="G745" t="str">
            <v>K52B1LH</v>
          </cell>
        </row>
        <row r="746">
          <cell r="B746" t="str">
            <v>16D250015</v>
          </cell>
          <cell r="C746" t="str">
            <v>Nguyễn Thị</v>
          </cell>
          <cell r="D746" t="str">
            <v>Hằng</v>
          </cell>
          <cell r="E746" t="str">
            <v>10/09/1998</v>
          </cell>
          <cell r="F746" t="str">
            <v>Nữ</v>
          </cell>
          <cell r="G746" t="str">
            <v>K52B1LH</v>
          </cell>
        </row>
        <row r="747">
          <cell r="B747" t="str">
            <v>16D250017</v>
          </cell>
          <cell r="C747" t="str">
            <v>Đỗ Thị Quỳnh</v>
          </cell>
          <cell r="D747" t="str">
            <v>Hoa</v>
          </cell>
          <cell r="E747" t="str">
            <v>11/08/1998</v>
          </cell>
          <cell r="F747" t="str">
            <v>Nữ</v>
          </cell>
          <cell r="G747" t="str">
            <v>K52B1LH</v>
          </cell>
        </row>
        <row r="748">
          <cell r="B748" t="str">
            <v>16D250020</v>
          </cell>
          <cell r="C748" t="str">
            <v>Nguyễn Thị</v>
          </cell>
          <cell r="D748" t="str">
            <v>Hương</v>
          </cell>
          <cell r="E748" t="str">
            <v>28/04/1998</v>
          </cell>
          <cell r="F748" t="str">
            <v>Nữ</v>
          </cell>
          <cell r="G748" t="str">
            <v>K52B1LH</v>
          </cell>
        </row>
        <row r="749">
          <cell r="B749" t="str">
            <v>16D250030</v>
          </cell>
          <cell r="C749" t="str">
            <v>Nguyễn Thị</v>
          </cell>
          <cell r="D749" t="str">
            <v>Nam</v>
          </cell>
          <cell r="E749" t="str">
            <v>31/05/1998</v>
          </cell>
          <cell r="F749" t="str">
            <v>Nữ</v>
          </cell>
          <cell r="G749" t="str">
            <v>K52B1LH</v>
          </cell>
        </row>
        <row r="750">
          <cell r="B750" t="str">
            <v>16D250036</v>
          </cell>
          <cell r="C750" t="str">
            <v>Cao Như</v>
          </cell>
          <cell r="D750" t="str">
            <v>Quỳnh</v>
          </cell>
          <cell r="E750" t="str">
            <v>11/12/1998</v>
          </cell>
          <cell r="F750" t="str">
            <v>Nữ</v>
          </cell>
          <cell r="G750" t="str">
            <v>K52B1LH</v>
          </cell>
        </row>
        <row r="751">
          <cell r="B751" t="str">
            <v>16D250046</v>
          </cell>
          <cell r="C751" t="str">
            <v>Nguyễn Thị Thuỳ</v>
          </cell>
          <cell r="D751" t="str">
            <v>Trang</v>
          </cell>
          <cell r="E751" t="str">
            <v>25/06/1998</v>
          </cell>
          <cell r="F751" t="str">
            <v>Nữ</v>
          </cell>
          <cell r="G751" t="str">
            <v>K52B1LH</v>
          </cell>
        </row>
        <row r="752">
          <cell r="B752" t="str">
            <v>16D250044</v>
          </cell>
          <cell r="C752" t="str">
            <v>Phạm Thị Thu</v>
          </cell>
          <cell r="D752" t="str">
            <v>Trang</v>
          </cell>
          <cell r="E752" t="str">
            <v>06/02/1998</v>
          </cell>
          <cell r="F752" t="str">
            <v>Nữ</v>
          </cell>
          <cell r="G752" t="str">
            <v>K52B1LH</v>
          </cell>
        </row>
        <row r="753">
          <cell r="B753" t="str">
            <v>16D250048</v>
          </cell>
          <cell r="C753" t="str">
            <v>Phan Anh</v>
          </cell>
          <cell r="D753" t="str">
            <v>Tuấn</v>
          </cell>
          <cell r="E753" t="str">
            <v>08/08/1998</v>
          </cell>
          <cell r="F753" t="str">
            <v>Nam</v>
          </cell>
          <cell r="G753" t="str">
            <v>K52B1LH</v>
          </cell>
        </row>
        <row r="754">
          <cell r="B754" t="str">
            <v>16D110091</v>
          </cell>
          <cell r="C754" t="str">
            <v>Đỗ Ngọc</v>
          </cell>
          <cell r="D754" t="str">
            <v>Hải</v>
          </cell>
          <cell r="E754" t="str">
            <v>09/07/1998</v>
          </cell>
          <cell r="F754" t="str">
            <v>Nam</v>
          </cell>
          <cell r="G754" t="str">
            <v>K52B2KS</v>
          </cell>
        </row>
        <row r="755">
          <cell r="B755" t="str">
            <v>16D110095</v>
          </cell>
          <cell r="C755" t="str">
            <v>Nguyễn Thị Thu</v>
          </cell>
          <cell r="D755" t="str">
            <v>Hằng</v>
          </cell>
          <cell r="E755" t="str">
            <v>17/07/1998</v>
          </cell>
          <cell r="F755" t="str">
            <v>Nữ</v>
          </cell>
          <cell r="G755" t="str">
            <v>K52B2KS</v>
          </cell>
        </row>
        <row r="756">
          <cell r="B756" t="str">
            <v>16D110099</v>
          </cell>
          <cell r="C756" t="str">
            <v>Vũ Thị Thu</v>
          </cell>
          <cell r="D756" t="str">
            <v>Hoài</v>
          </cell>
          <cell r="E756" t="str">
            <v>05/02/1998</v>
          </cell>
          <cell r="F756" t="str">
            <v>Nữ</v>
          </cell>
          <cell r="G756" t="str">
            <v>K52B2KS</v>
          </cell>
        </row>
        <row r="757">
          <cell r="B757" t="str">
            <v>16D110108</v>
          </cell>
          <cell r="C757" t="str">
            <v>Nguyễn Thị Diệu</v>
          </cell>
          <cell r="D757" t="str">
            <v>Linh</v>
          </cell>
          <cell r="E757" t="str">
            <v>15/11/1998</v>
          </cell>
          <cell r="F757" t="str">
            <v>Nữ</v>
          </cell>
          <cell r="G757" t="str">
            <v>K52B2KS</v>
          </cell>
        </row>
        <row r="758">
          <cell r="B758" t="str">
            <v>16D110111</v>
          </cell>
          <cell r="C758" t="str">
            <v>Trần Diệu</v>
          </cell>
          <cell r="D758" t="str">
            <v>Linh</v>
          </cell>
          <cell r="E758" t="str">
            <v>01/12/1998</v>
          </cell>
          <cell r="F758" t="str">
            <v>Nữ</v>
          </cell>
          <cell r="G758" t="str">
            <v>K52B2KS</v>
          </cell>
        </row>
        <row r="759">
          <cell r="B759" t="str">
            <v>16D110124</v>
          </cell>
          <cell r="C759" t="str">
            <v>Nguyễn Thị Phương</v>
          </cell>
          <cell r="D759" t="str">
            <v>Sa</v>
          </cell>
          <cell r="E759" t="str">
            <v>30/12/1998</v>
          </cell>
          <cell r="F759" t="str">
            <v>Nữ</v>
          </cell>
          <cell r="G759" t="str">
            <v>K52B2KS</v>
          </cell>
        </row>
        <row r="760">
          <cell r="B760" t="str">
            <v>16D110128</v>
          </cell>
          <cell r="C760" t="str">
            <v>Lê Xuân</v>
          </cell>
          <cell r="D760" t="str">
            <v>Thủy</v>
          </cell>
          <cell r="E760" t="str">
            <v>01/03/1998</v>
          </cell>
          <cell r="F760" t="str">
            <v>Nam</v>
          </cell>
          <cell r="G760" t="str">
            <v>K52B2KS</v>
          </cell>
        </row>
        <row r="761">
          <cell r="B761" t="str">
            <v>16D110132</v>
          </cell>
          <cell r="C761" t="str">
            <v>Nguyễn Thị Hà</v>
          </cell>
          <cell r="D761" t="str">
            <v>Trang</v>
          </cell>
          <cell r="E761" t="str">
            <v>08/06/1998</v>
          </cell>
          <cell r="F761" t="str">
            <v>Nữ</v>
          </cell>
          <cell r="G761" t="str">
            <v>K52B2KS</v>
          </cell>
        </row>
        <row r="762">
          <cell r="B762" t="str">
            <v>16D250074</v>
          </cell>
          <cell r="C762" t="str">
            <v>Nguyễn Thị Ngọc</v>
          </cell>
          <cell r="D762" t="str">
            <v>Anh</v>
          </cell>
          <cell r="E762" t="str">
            <v>31/12/1998</v>
          </cell>
          <cell r="F762" t="str">
            <v>Nữ</v>
          </cell>
          <cell r="G762" t="str">
            <v>K52B2LH</v>
          </cell>
        </row>
        <row r="763">
          <cell r="B763" t="str">
            <v>16D250072</v>
          </cell>
          <cell r="C763" t="str">
            <v>Trần Thị Kim</v>
          </cell>
          <cell r="D763" t="str">
            <v>Anh</v>
          </cell>
          <cell r="E763" t="str">
            <v>08/08/1998</v>
          </cell>
          <cell r="F763" t="str">
            <v>Nữ</v>
          </cell>
          <cell r="G763" t="str">
            <v>K52B2LH</v>
          </cell>
        </row>
        <row r="764">
          <cell r="B764" t="str">
            <v>16D250081</v>
          </cell>
          <cell r="C764" t="str">
            <v>Nguyễn Thị Hoàng</v>
          </cell>
          <cell r="D764" t="str">
            <v>Hà</v>
          </cell>
          <cell r="E764" t="str">
            <v>20/03/1998</v>
          </cell>
          <cell r="F764" t="str">
            <v>Nữ</v>
          </cell>
          <cell r="G764" t="str">
            <v>K52B2LH</v>
          </cell>
        </row>
        <row r="765">
          <cell r="B765" t="str">
            <v>16D250082</v>
          </cell>
          <cell r="C765" t="str">
            <v>Trần Thị Thu</v>
          </cell>
          <cell r="D765" t="str">
            <v>Hà</v>
          </cell>
          <cell r="E765" t="str">
            <v>18/09/1998</v>
          </cell>
          <cell r="F765" t="str">
            <v>Nữ</v>
          </cell>
          <cell r="G765" t="str">
            <v>K52B2LH</v>
          </cell>
        </row>
        <row r="766">
          <cell r="B766" t="str">
            <v>16D250088</v>
          </cell>
          <cell r="C766" t="str">
            <v>Đỗ Thị</v>
          </cell>
          <cell r="D766" t="str">
            <v>Huyền</v>
          </cell>
          <cell r="E766" t="str">
            <v>18/10/1998</v>
          </cell>
          <cell r="F766" t="str">
            <v>Nữ</v>
          </cell>
          <cell r="G766" t="str">
            <v>K52B2LH</v>
          </cell>
        </row>
        <row r="767">
          <cell r="B767" t="str">
            <v>16D250091</v>
          </cell>
          <cell r="C767" t="str">
            <v>Hán Thị</v>
          </cell>
          <cell r="D767" t="str">
            <v>Lam</v>
          </cell>
          <cell r="E767" t="str">
            <v>16/06/1998</v>
          </cell>
          <cell r="F767" t="str">
            <v>Nữ</v>
          </cell>
          <cell r="G767" t="str">
            <v>K52B2LH</v>
          </cell>
        </row>
        <row r="768">
          <cell r="B768" t="str">
            <v>16D250100</v>
          </cell>
          <cell r="C768" t="str">
            <v>Hỏa Thị</v>
          </cell>
          <cell r="D768" t="str">
            <v>Nga</v>
          </cell>
          <cell r="E768" t="str">
            <v>10/11/1998</v>
          </cell>
          <cell r="F768" t="str">
            <v>Nữ</v>
          </cell>
          <cell r="G768" t="str">
            <v>K52B2LH</v>
          </cell>
        </row>
        <row r="769">
          <cell r="B769" t="str">
            <v>16D250099</v>
          </cell>
          <cell r="C769" t="str">
            <v>Hoàng Thị</v>
          </cell>
          <cell r="D769" t="str">
            <v>Nga</v>
          </cell>
          <cell r="E769" t="str">
            <v>14/05/1998</v>
          </cell>
          <cell r="F769" t="str">
            <v>Nữ</v>
          </cell>
          <cell r="G769" t="str">
            <v>K52B2LH</v>
          </cell>
        </row>
        <row r="770">
          <cell r="B770" t="str">
            <v>16D250115</v>
          </cell>
          <cell r="C770" t="str">
            <v>Nguyễn Thu</v>
          </cell>
          <cell r="D770" t="str">
            <v>Trang</v>
          </cell>
          <cell r="E770" t="str">
            <v>07/03/1998</v>
          </cell>
          <cell r="F770" t="str">
            <v>Nữ</v>
          </cell>
          <cell r="G770" t="str">
            <v>K52B2LH</v>
          </cell>
        </row>
        <row r="771">
          <cell r="B771" t="str">
            <v>16D110162</v>
          </cell>
          <cell r="C771" t="str">
            <v>Đào Hồng</v>
          </cell>
          <cell r="D771" t="str">
            <v>Anh</v>
          </cell>
          <cell r="E771" t="str">
            <v>28/07/1998</v>
          </cell>
          <cell r="F771" t="str">
            <v>Nữ</v>
          </cell>
          <cell r="G771" t="str">
            <v>K52B3KS</v>
          </cell>
        </row>
        <row r="772">
          <cell r="B772" t="str">
            <v>16D110164</v>
          </cell>
          <cell r="C772" t="str">
            <v>Trần Thị Phương</v>
          </cell>
          <cell r="D772" t="str">
            <v>Anh</v>
          </cell>
          <cell r="E772" t="str">
            <v>20/08/1998</v>
          </cell>
          <cell r="F772" t="str">
            <v>Nữ</v>
          </cell>
          <cell r="G772" t="str">
            <v>K52B3KS</v>
          </cell>
        </row>
        <row r="773">
          <cell r="B773" t="str">
            <v>16D110170</v>
          </cell>
          <cell r="C773" t="str">
            <v>Đặng Hồng</v>
          </cell>
          <cell r="D773" t="str">
            <v>Hạnh</v>
          </cell>
          <cell r="E773" t="str">
            <v>18/10/1998</v>
          </cell>
          <cell r="F773" t="str">
            <v>Nữ</v>
          </cell>
          <cell r="G773" t="str">
            <v>K52B3KS</v>
          </cell>
        </row>
        <row r="774">
          <cell r="B774" t="str">
            <v>16D110176</v>
          </cell>
          <cell r="C774" t="str">
            <v>Lã Thu</v>
          </cell>
          <cell r="D774" t="str">
            <v>Hiền</v>
          </cell>
          <cell r="E774" t="str">
            <v>18/10/1998</v>
          </cell>
          <cell r="F774" t="str">
            <v>Nữ</v>
          </cell>
          <cell r="G774" t="str">
            <v>K52B3KS</v>
          </cell>
        </row>
        <row r="775">
          <cell r="B775" t="str">
            <v>16D110177</v>
          </cell>
          <cell r="C775" t="str">
            <v>Vũ Thị Phương</v>
          </cell>
          <cell r="D775" t="str">
            <v>Hoa</v>
          </cell>
          <cell r="E775" t="str">
            <v>20/03/1998</v>
          </cell>
          <cell r="F775" t="str">
            <v>Nữ</v>
          </cell>
          <cell r="G775" t="str">
            <v>K52B3KS</v>
          </cell>
        </row>
        <row r="776">
          <cell r="B776" t="str">
            <v>16D110180</v>
          </cell>
          <cell r="C776" t="str">
            <v>Nguyễn Thị</v>
          </cell>
          <cell r="D776" t="str">
            <v>Huyền</v>
          </cell>
          <cell r="E776" t="str">
            <v>17/06/1998</v>
          </cell>
          <cell r="F776" t="str">
            <v>Nữ</v>
          </cell>
          <cell r="G776" t="str">
            <v>K52B3KS</v>
          </cell>
        </row>
        <row r="777">
          <cell r="B777" t="str">
            <v>16D110189</v>
          </cell>
          <cell r="C777" t="str">
            <v>Đỗ Khánh</v>
          </cell>
          <cell r="D777" t="str">
            <v>Linh</v>
          </cell>
          <cell r="E777" t="str">
            <v>21/10/1998</v>
          </cell>
          <cell r="F777" t="str">
            <v>Nữ</v>
          </cell>
          <cell r="G777" t="str">
            <v>K52B3KS</v>
          </cell>
        </row>
        <row r="778">
          <cell r="B778" t="str">
            <v>16D110201</v>
          </cell>
          <cell r="C778" t="str">
            <v>Đỗ Hồng</v>
          </cell>
          <cell r="D778" t="str">
            <v>Nhung</v>
          </cell>
          <cell r="E778" t="str">
            <v>10/02/1998</v>
          </cell>
          <cell r="F778" t="str">
            <v>Nữ</v>
          </cell>
          <cell r="G778" t="str">
            <v>K52B3KS</v>
          </cell>
        </row>
        <row r="779">
          <cell r="B779" t="str">
            <v>15D110188</v>
          </cell>
          <cell r="C779" t="str">
            <v>Vũ Thị</v>
          </cell>
          <cell r="D779" t="str">
            <v>Thủy</v>
          </cell>
          <cell r="E779" t="str">
            <v>27/09/1997</v>
          </cell>
          <cell r="F779" t="str">
            <v>Nữ</v>
          </cell>
          <cell r="G779" t="str">
            <v>K52B3KS</v>
          </cell>
        </row>
        <row r="780">
          <cell r="B780" t="str">
            <v>16D110213</v>
          </cell>
          <cell r="C780" t="str">
            <v>Nguyễn Linh</v>
          </cell>
          <cell r="D780" t="str">
            <v>Trang</v>
          </cell>
          <cell r="E780" t="str">
            <v>30/10/1997</v>
          </cell>
          <cell r="F780" t="str">
            <v>Nữ</v>
          </cell>
          <cell r="G780" t="str">
            <v>K52B3KS</v>
          </cell>
        </row>
        <row r="781">
          <cell r="B781" t="str">
            <v>16D250144</v>
          </cell>
          <cell r="C781" t="str">
            <v>Nguyễn Thị Ngọc</v>
          </cell>
          <cell r="D781" t="str">
            <v>Ánh</v>
          </cell>
          <cell r="E781" t="str">
            <v>06/01/1998</v>
          </cell>
          <cell r="F781" t="str">
            <v>Nữ</v>
          </cell>
          <cell r="G781" t="str">
            <v>K52B3LH</v>
          </cell>
        </row>
        <row r="782">
          <cell r="B782" t="str">
            <v>16D250147</v>
          </cell>
          <cell r="C782" t="str">
            <v>Lã Thị</v>
          </cell>
          <cell r="D782" t="str">
            <v>Dung</v>
          </cell>
          <cell r="E782" t="str">
            <v>26/12/1998</v>
          </cell>
          <cell r="F782" t="str">
            <v>Nữ</v>
          </cell>
          <cell r="G782" t="str">
            <v>K52B3LH</v>
          </cell>
        </row>
        <row r="783">
          <cell r="B783" t="str">
            <v>16D250148</v>
          </cell>
          <cell r="C783" t="str">
            <v>Trịnh Thị</v>
          </cell>
          <cell r="D783" t="str">
            <v>Duyên</v>
          </cell>
          <cell r="E783" t="str">
            <v>07/10/1998</v>
          </cell>
          <cell r="F783" t="str">
            <v>Nữ</v>
          </cell>
          <cell r="G783" t="str">
            <v>K52B3LH</v>
          </cell>
        </row>
        <row r="784">
          <cell r="B784" t="str">
            <v>16D250156</v>
          </cell>
          <cell r="C784" t="str">
            <v>Phạm Thị</v>
          </cell>
          <cell r="D784" t="str">
            <v>Huế</v>
          </cell>
          <cell r="E784" t="str">
            <v>25/09/1998</v>
          </cell>
          <cell r="F784" t="str">
            <v>Nữ</v>
          </cell>
          <cell r="G784" t="str">
            <v>K52B3LH</v>
          </cell>
        </row>
        <row r="785">
          <cell r="B785" t="str">
            <v>16D250157</v>
          </cell>
          <cell r="C785" t="str">
            <v>Nguyễn Trần Thu</v>
          </cell>
          <cell r="D785" t="str">
            <v>Huyền</v>
          </cell>
          <cell r="E785" t="str">
            <v>22/10/1998</v>
          </cell>
          <cell r="F785" t="str">
            <v>Nữ</v>
          </cell>
          <cell r="G785" t="str">
            <v>K52B3LH</v>
          </cell>
        </row>
        <row r="786">
          <cell r="B786" t="str">
            <v>16D250161</v>
          </cell>
          <cell r="C786" t="str">
            <v>Nguyễn Thị Nhật</v>
          </cell>
          <cell r="D786" t="str">
            <v>Lệ</v>
          </cell>
          <cell r="E786" t="str">
            <v>02/08/1998</v>
          </cell>
          <cell r="F786" t="str">
            <v>Nữ</v>
          </cell>
          <cell r="G786" t="str">
            <v>K52B3LH</v>
          </cell>
        </row>
        <row r="787">
          <cell r="B787" t="str">
            <v>16D250163</v>
          </cell>
          <cell r="C787" t="str">
            <v>Hoàng Thị</v>
          </cell>
          <cell r="D787" t="str">
            <v>Linh</v>
          </cell>
          <cell r="E787" t="str">
            <v>31/01/1998</v>
          </cell>
          <cell r="F787" t="str">
            <v>Nữ</v>
          </cell>
          <cell r="G787" t="str">
            <v>K52B3LH</v>
          </cell>
        </row>
        <row r="788">
          <cell r="B788" t="str">
            <v>16D250169</v>
          </cell>
          <cell r="C788" t="str">
            <v>Lê Thị</v>
          </cell>
          <cell r="D788" t="str">
            <v>Nga</v>
          </cell>
          <cell r="E788" t="str">
            <v>02/10/1998</v>
          </cell>
          <cell r="F788" t="str">
            <v>Nữ</v>
          </cell>
          <cell r="G788" t="str">
            <v>K52B3LH</v>
          </cell>
        </row>
        <row r="789">
          <cell r="B789" t="str">
            <v>16D250168</v>
          </cell>
          <cell r="C789" t="str">
            <v>Nguyễn Thị</v>
          </cell>
          <cell r="D789" t="str">
            <v>Nga</v>
          </cell>
          <cell r="E789" t="str">
            <v>20/05/1998</v>
          </cell>
          <cell r="F789" t="str">
            <v>Nữ</v>
          </cell>
          <cell r="G789" t="str">
            <v>K52B3LH</v>
          </cell>
        </row>
        <row r="790">
          <cell r="B790" t="str">
            <v>16D250172</v>
          </cell>
          <cell r="C790" t="str">
            <v>Lê Hải</v>
          </cell>
          <cell r="D790" t="str">
            <v>Phong</v>
          </cell>
          <cell r="E790" t="str">
            <v>22/08/1998</v>
          </cell>
          <cell r="F790" t="str">
            <v>Nam</v>
          </cell>
          <cell r="G790" t="str">
            <v>K52B3LH</v>
          </cell>
        </row>
        <row r="791">
          <cell r="B791" t="str">
            <v>16D250180</v>
          </cell>
          <cell r="C791" t="str">
            <v>Tạ Thị</v>
          </cell>
          <cell r="D791" t="str">
            <v>Thu</v>
          </cell>
          <cell r="E791" t="str">
            <v>27/05/1998</v>
          </cell>
          <cell r="F791" t="str">
            <v>Nữ</v>
          </cell>
          <cell r="G791" t="str">
            <v>K52B3LH</v>
          </cell>
        </row>
        <row r="792">
          <cell r="B792" t="str">
            <v>16D250211</v>
          </cell>
          <cell r="C792" t="str">
            <v>Nguyễn Phương</v>
          </cell>
          <cell r="D792" t="str">
            <v>Anh</v>
          </cell>
          <cell r="E792" t="str">
            <v>27/03/1998</v>
          </cell>
          <cell r="F792" t="str">
            <v>Nữ</v>
          </cell>
          <cell r="G792" t="str">
            <v>K52B4LH</v>
          </cell>
        </row>
        <row r="793">
          <cell r="B793" t="str">
            <v>16D250215</v>
          </cell>
          <cell r="C793" t="str">
            <v>Đồng Minh</v>
          </cell>
          <cell r="D793" t="str">
            <v>Dần</v>
          </cell>
          <cell r="E793" t="str">
            <v>05/03/1998</v>
          </cell>
          <cell r="F793" t="str">
            <v>Nam</v>
          </cell>
          <cell r="G793" t="str">
            <v>K52B4LH</v>
          </cell>
        </row>
        <row r="794">
          <cell r="B794" t="str">
            <v>16D250224</v>
          </cell>
          <cell r="C794" t="str">
            <v>Nguyễn Thị</v>
          </cell>
          <cell r="D794" t="str">
            <v>Hiền</v>
          </cell>
          <cell r="E794" t="str">
            <v>12/05/1998</v>
          </cell>
          <cell r="F794" t="str">
            <v>Nữ</v>
          </cell>
          <cell r="G794" t="str">
            <v>K52B4LH</v>
          </cell>
        </row>
        <row r="795">
          <cell r="B795" t="str">
            <v>16D250236</v>
          </cell>
          <cell r="C795" t="str">
            <v>Hoàng</v>
          </cell>
          <cell r="D795" t="str">
            <v>Mỹ</v>
          </cell>
          <cell r="E795" t="str">
            <v>24/02/1997</v>
          </cell>
          <cell r="F795" t="str">
            <v>Nữ</v>
          </cell>
          <cell r="G795" t="str">
            <v>K52B4LH</v>
          </cell>
        </row>
        <row r="796">
          <cell r="B796" t="str">
            <v>16D250238</v>
          </cell>
          <cell r="C796" t="str">
            <v>Nguyễn Thuý</v>
          </cell>
          <cell r="D796" t="str">
            <v>Nga</v>
          </cell>
          <cell r="E796" t="str">
            <v>15/08/1998</v>
          </cell>
          <cell r="F796" t="str">
            <v>Nữ</v>
          </cell>
          <cell r="G796" t="str">
            <v>K52B4LH</v>
          </cell>
        </row>
        <row r="797">
          <cell r="B797" t="str">
            <v>16D250241</v>
          </cell>
          <cell r="C797" t="str">
            <v>Nguyễn Thị Kim</v>
          </cell>
          <cell r="D797" t="str">
            <v>Oanh</v>
          </cell>
          <cell r="E797" t="str">
            <v>22/03/1998</v>
          </cell>
          <cell r="F797" t="str">
            <v>Nữ</v>
          </cell>
          <cell r="G797" t="str">
            <v>K52B4LH</v>
          </cell>
        </row>
        <row r="798">
          <cell r="B798" t="str">
            <v>16D250244</v>
          </cell>
          <cell r="C798" t="str">
            <v>Tăng Thị</v>
          </cell>
          <cell r="D798" t="str">
            <v>Phượng</v>
          </cell>
          <cell r="E798" t="str">
            <v>25/06/1998</v>
          </cell>
          <cell r="F798" t="str">
            <v>Nữ</v>
          </cell>
          <cell r="G798" t="str">
            <v>K52B4LH</v>
          </cell>
          <cell r="H798">
            <v>690</v>
          </cell>
        </row>
        <row r="799">
          <cell r="B799" t="str">
            <v>16D120003</v>
          </cell>
          <cell r="C799" t="str">
            <v>Đặng Tuấn</v>
          </cell>
          <cell r="D799" t="str">
            <v>Anh</v>
          </cell>
          <cell r="E799" t="str">
            <v>15/04/1998</v>
          </cell>
          <cell r="F799" t="str">
            <v>Nam</v>
          </cell>
          <cell r="G799" t="str">
            <v>K52C1</v>
          </cell>
        </row>
        <row r="800">
          <cell r="B800" t="str">
            <v>16D120002</v>
          </cell>
          <cell r="C800" t="str">
            <v>Phạm Ngọc</v>
          </cell>
          <cell r="D800" t="str">
            <v>Anh</v>
          </cell>
          <cell r="E800" t="str">
            <v>01/02/1998</v>
          </cell>
          <cell r="F800" t="str">
            <v>Nữ</v>
          </cell>
          <cell r="G800" t="str">
            <v>K52C1</v>
          </cell>
        </row>
        <row r="801">
          <cell r="B801" t="str">
            <v>16D120007</v>
          </cell>
          <cell r="C801" t="str">
            <v>Ngô Thị Ngọc</v>
          </cell>
          <cell r="D801" t="str">
            <v>Châm</v>
          </cell>
          <cell r="E801" t="str">
            <v>11/04/1998</v>
          </cell>
          <cell r="F801" t="str">
            <v>Nữ</v>
          </cell>
          <cell r="G801" t="str">
            <v>K52C1</v>
          </cell>
        </row>
        <row r="802">
          <cell r="B802" t="str">
            <v>16D120008</v>
          </cell>
          <cell r="C802" t="str">
            <v>Nguyễn Ngọc</v>
          </cell>
          <cell r="D802" t="str">
            <v>Chính</v>
          </cell>
          <cell r="E802" t="str">
            <v>19/05/1998</v>
          </cell>
          <cell r="F802" t="str">
            <v>Nam</v>
          </cell>
          <cell r="G802" t="str">
            <v>K52C1</v>
          </cell>
        </row>
        <row r="803">
          <cell r="B803" t="str">
            <v>16D120016</v>
          </cell>
          <cell r="C803" t="str">
            <v>Trần Tiến</v>
          </cell>
          <cell r="D803" t="str">
            <v>Đạt</v>
          </cell>
          <cell r="E803" t="str">
            <v>06/11/1998</v>
          </cell>
          <cell r="F803" t="str">
            <v>Nam</v>
          </cell>
          <cell r="G803" t="str">
            <v>K52C1</v>
          </cell>
        </row>
        <row r="804">
          <cell r="B804" t="str">
            <v>16D120011</v>
          </cell>
          <cell r="C804" t="str">
            <v>Vũ Thị Ngọc</v>
          </cell>
          <cell r="D804" t="str">
            <v>Diệp</v>
          </cell>
          <cell r="E804" t="str">
            <v>15/10/1998</v>
          </cell>
          <cell r="F804" t="str">
            <v>Nữ</v>
          </cell>
          <cell r="G804" t="str">
            <v>K52C1</v>
          </cell>
        </row>
        <row r="805">
          <cell r="B805" t="str">
            <v>16D120017</v>
          </cell>
          <cell r="C805" t="str">
            <v>Hồ Sỹ</v>
          </cell>
          <cell r="D805" t="str">
            <v>Đức</v>
          </cell>
          <cell r="E805" t="str">
            <v>20/08/1998</v>
          </cell>
          <cell r="F805" t="str">
            <v>Nam</v>
          </cell>
          <cell r="G805" t="str">
            <v>K52C1</v>
          </cell>
          <cell r="H805">
            <v>1383</v>
          </cell>
        </row>
        <row r="806">
          <cell r="B806" t="str">
            <v>16D120013</v>
          </cell>
          <cell r="C806" t="str">
            <v>Đỗ Thị</v>
          </cell>
          <cell r="D806" t="str">
            <v>Dung</v>
          </cell>
          <cell r="E806" t="str">
            <v>17/10/1998</v>
          </cell>
          <cell r="F806" t="str">
            <v>Nữ</v>
          </cell>
          <cell r="G806" t="str">
            <v>K52C1</v>
          </cell>
        </row>
        <row r="807">
          <cell r="B807" t="str">
            <v>16D120014</v>
          </cell>
          <cell r="C807" t="str">
            <v>Phạm Tùng</v>
          </cell>
          <cell r="D807" t="str">
            <v>Dương</v>
          </cell>
          <cell r="E807" t="str">
            <v>07/02/1998</v>
          </cell>
          <cell r="F807" t="str">
            <v>Nam</v>
          </cell>
          <cell r="G807" t="str">
            <v>K52C1</v>
          </cell>
        </row>
        <row r="808">
          <cell r="B808" t="str">
            <v>16D120018</v>
          </cell>
          <cell r="C808" t="str">
            <v>Đinh Thị Linh</v>
          </cell>
          <cell r="D808" t="str">
            <v>Giang</v>
          </cell>
          <cell r="E808" t="str">
            <v>10/11/1998</v>
          </cell>
          <cell r="F808" t="str">
            <v>Nữ</v>
          </cell>
          <cell r="G808" t="str">
            <v>K52C1</v>
          </cell>
        </row>
        <row r="809">
          <cell r="B809" t="str">
            <v>16D120020</v>
          </cell>
          <cell r="C809" t="str">
            <v>Vũ Thị</v>
          </cell>
          <cell r="D809" t="str">
            <v>Hà</v>
          </cell>
          <cell r="E809" t="str">
            <v>30/05/1998</v>
          </cell>
          <cell r="F809" t="str">
            <v>Nữ</v>
          </cell>
          <cell r="G809" t="str">
            <v>K52C1</v>
          </cell>
          <cell r="H809">
            <v>624</v>
          </cell>
        </row>
        <row r="810">
          <cell r="B810" t="str">
            <v>16D120023</v>
          </cell>
          <cell r="C810" t="str">
            <v>Phạm Thị</v>
          </cell>
          <cell r="D810" t="str">
            <v>Hằng</v>
          </cell>
          <cell r="E810" t="str">
            <v>03/09/1998</v>
          </cell>
          <cell r="F810" t="str">
            <v>Nữ</v>
          </cell>
          <cell r="G810" t="str">
            <v>K52C1</v>
          </cell>
        </row>
        <row r="811">
          <cell r="B811" t="str">
            <v>16D120028</v>
          </cell>
          <cell r="C811" t="str">
            <v>Nguyễn Thị</v>
          </cell>
          <cell r="D811" t="str">
            <v>Huyền</v>
          </cell>
          <cell r="E811" t="str">
            <v>17/10/1998</v>
          </cell>
          <cell r="F811" t="str">
            <v>Nữ</v>
          </cell>
          <cell r="G811" t="str">
            <v>K52C1</v>
          </cell>
        </row>
        <row r="812">
          <cell r="B812" t="str">
            <v>16D120029</v>
          </cell>
          <cell r="C812" t="str">
            <v>Phạm Thị</v>
          </cell>
          <cell r="D812" t="str">
            <v>Huyền</v>
          </cell>
          <cell r="E812" t="str">
            <v>08/06/1998</v>
          </cell>
          <cell r="F812" t="str">
            <v>Nữ</v>
          </cell>
          <cell r="G812" t="str">
            <v>K52C1</v>
          </cell>
        </row>
        <row r="813">
          <cell r="B813" t="str">
            <v>16D120032</v>
          </cell>
          <cell r="C813" t="str">
            <v>Nguyễn Huy</v>
          </cell>
          <cell r="D813" t="str">
            <v>Kiên</v>
          </cell>
          <cell r="E813" t="str">
            <v>22/12/1998</v>
          </cell>
          <cell r="F813" t="str">
            <v>Nam</v>
          </cell>
          <cell r="G813" t="str">
            <v>K52C1</v>
          </cell>
        </row>
        <row r="814">
          <cell r="B814" t="str">
            <v>16D120035</v>
          </cell>
          <cell r="C814" t="str">
            <v>Đồng Thùy</v>
          </cell>
          <cell r="D814" t="str">
            <v>Linh</v>
          </cell>
          <cell r="E814" t="str">
            <v>24/09/1998</v>
          </cell>
          <cell r="F814" t="str">
            <v>Nữ</v>
          </cell>
          <cell r="G814" t="str">
            <v>K52C1</v>
          </cell>
        </row>
        <row r="815">
          <cell r="B815" t="str">
            <v>16D120036</v>
          </cell>
          <cell r="C815" t="str">
            <v>Nguyễn Thị</v>
          </cell>
          <cell r="D815" t="str">
            <v>Linh</v>
          </cell>
          <cell r="E815" t="str">
            <v>22/08/1998</v>
          </cell>
          <cell r="F815" t="str">
            <v>Nữ</v>
          </cell>
          <cell r="G815" t="str">
            <v>K52C1</v>
          </cell>
        </row>
        <row r="816">
          <cell r="B816" t="str">
            <v>16D120040</v>
          </cell>
          <cell r="C816" t="str">
            <v>Vũ Ngọc</v>
          </cell>
          <cell r="D816" t="str">
            <v>Mai</v>
          </cell>
          <cell r="E816" t="str">
            <v>08/10/1997</v>
          </cell>
          <cell r="F816" t="str">
            <v>Nữ</v>
          </cell>
          <cell r="G816" t="str">
            <v>K52C1</v>
          </cell>
        </row>
        <row r="817">
          <cell r="B817" t="str">
            <v>16D120045</v>
          </cell>
          <cell r="C817" t="str">
            <v>Nguyễn Hồng</v>
          </cell>
          <cell r="D817" t="str">
            <v>Nhung</v>
          </cell>
          <cell r="E817" t="str">
            <v>02/02/1998</v>
          </cell>
          <cell r="F817" t="str">
            <v>Nữ</v>
          </cell>
          <cell r="G817" t="str">
            <v>K52C1</v>
          </cell>
          <cell r="H817">
            <v>1409</v>
          </cell>
        </row>
        <row r="818">
          <cell r="B818" t="str">
            <v>16D120046</v>
          </cell>
          <cell r="C818" t="str">
            <v>Nguyễn Thanh</v>
          </cell>
          <cell r="D818" t="str">
            <v>Phương</v>
          </cell>
          <cell r="E818" t="str">
            <v>26/08/1998</v>
          </cell>
          <cell r="F818" t="str">
            <v>Nữ</v>
          </cell>
          <cell r="G818" t="str">
            <v>K52C1</v>
          </cell>
        </row>
        <row r="819">
          <cell r="B819" t="str">
            <v>16D120066</v>
          </cell>
          <cell r="C819" t="str">
            <v>Phạm Thị Linh</v>
          </cell>
          <cell r="D819" t="str">
            <v>Phương</v>
          </cell>
          <cell r="E819" t="str">
            <v>26/01/1997</v>
          </cell>
          <cell r="F819" t="str">
            <v>Nữ</v>
          </cell>
          <cell r="G819" t="str">
            <v>K52C1</v>
          </cell>
        </row>
        <row r="820">
          <cell r="B820" t="str">
            <v>16D120047</v>
          </cell>
          <cell r="C820" t="str">
            <v>Đặng Thị Diễm</v>
          </cell>
          <cell r="D820" t="str">
            <v>Quỳnh</v>
          </cell>
          <cell r="E820" t="str">
            <v>07/05/1998</v>
          </cell>
          <cell r="F820" t="str">
            <v>Nữ</v>
          </cell>
          <cell r="G820" t="str">
            <v>K52C1</v>
          </cell>
        </row>
        <row r="821">
          <cell r="B821" t="str">
            <v>16D120051</v>
          </cell>
          <cell r="C821" t="str">
            <v>Nguyễn Xuân</v>
          </cell>
          <cell r="D821" t="str">
            <v>Thắng</v>
          </cell>
          <cell r="E821" t="str">
            <v>21/03/1998</v>
          </cell>
          <cell r="F821" t="str">
            <v>Nam</v>
          </cell>
          <cell r="G821" t="str">
            <v>K52C1</v>
          </cell>
        </row>
        <row r="822">
          <cell r="B822" t="str">
            <v>16D120053</v>
          </cell>
          <cell r="C822" t="str">
            <v>Trương Đức</v>
          </cell>
          <cell r="D822" t="str">
            <v>Thịnh</v>
          </cell>
          <cell r="E822" t="str">
            <v>02/03/1998</v>
          </cell>
          <cell r="F822" t="str">
            <v>Nam</v>
          </cell>
          <cell r="G822" t="str">
            <v>K52C1</v>
          </cell>
        </row>
        <row r="823">
          <cell r="B823" t="str">
            <v>16D120055</v>
          </cell>
          <cell r="C823" t="str">
            <v>Đinh Thị Hồng</v>
          </cell>
          <cell r="D823" t="str">
            <v>Thu</v>
          </cell>
          <cell r="E823" t="str">
            <v>27/12/1998</v>
          </cell>
          <cell r="F823" t="str">
            <v>Nữ</v>
          </cell>
          <cell r="G823" t="str">
            <v>K52C1</v>
          </cell>
        </row>
        <row r="824">
          <cell r="B824" t="str">
            <v>16D120060</v>
          </cell>
          <cell r="C824" t="str">
            <v>Hoàng Thị</v>
          </cell>
          <cell r="D824" t="str">
            <v>Trang</v>
          </cell>
          <cell r="E824" t="str">
            <v>18/07/1998</v>
          </cell>
          <cell r="F824" t="str">
            <v>Nữ</v>
          </cell>
          <cell r="G824" t="str">
            <v>K52C1</v>
          </cell>
        </row>
        <row r="825">
          <cell r="B825" t="str">
            <v>16D120061</v>
          </cell>
          <cell r="C825" t="str">
            <v>Nguyễn Thị Mai</v>
          </cell>
          <cell r="D825" t="str">
            <v>Trang</v>
          </cell>
          <cell r="E825" t="str">
            <v>07/08/1998</v>
          </cell>
          <cell r="F825" t="str">
            <v>Nữ</v>
          </cell>
          <cell r="G825" t="str">
            <v>K52C1</v>
          </cell>
          <cell r="H825">
            <v>1110</v>
          </cell>
        </row>
        <row r="826">
          <cell r="B826" t="str">
            <v>16D120063</v>
          </cell>
          <cell r="C826" t="str">
            <v>Nguyễn Ngọc</v>
          </cell>
          <cell r="D826" t="str">
            <v>Việt</v>
          </cell>
          <cell r="E826" t="str">
            <v>04/02/1998</v>
          </cell>
          <cell r="F826" t="str">
            <v>Nam</v>
          </cell>
          <cell r="G826" t="str">
            <v>K52C1</v>
          </cell>
        </row>
        <row r="827">
          <cell r="B827" t="str">
            <v>16D120091</v>
          </cell>
          <cell r="C827" t="str">
            <v>Trần Tú</v>
          </cell>
          <cell r="D827" t="str">
            <v>An</v>
          </cell>
          <cell r="E827" t="str">
            <v>18/05/1998</v>
          </cell>
          <cell r="F827" t="str">
            <v>Nữ</v>
          </cell>
          <cell r="G827" t="str">
            <v>K52C2</v>
          </cell>
        </row>
        <row r="828">
          <cell r="B828" t="str">
            <v>16D120092</v>
          </cell>
          <cell r="C828" t="str">
            <v>Trần Kim</v>
          </cell>
          <cell r="D828" t="str">
            <v>Anh</v>
          </cell>
          <cell r="E828" t="str">
            <v>03/12/1998</v>
          </cell>
          <cell r="F828" t="str">
            <v>Nữ</v>
          </cell>
          <cell r="G828" t="str">
            <v>K52C2</v>
          </cell>
        </row>
        <row r="829">
          <cell r="B829" t="str">
            <v>16D120105</v>
          </cell>
          <cell r="C829" t="str">
            <v>Lý Khắc</v>
          </cell>
          <cell r="D829" t="str">
            <v>Đan</v>
          </cell>
          <cell r="E829" t="str">
            <v>16/05/1998</v>
          </cell>
          <cell r="F829" t="str">
            <v>Nam</v>
          </cell>
          <cell r="G829" t="str">
            <v>K52C2</v>
          </cell>
        </row>
        <row r="830">
          <cell r="B830" t="str">
            <v>16D120102</v>
          </cell>
          <cell r="C830" t="str">
            <v>Lê Thị</v>
          </cell>
          <cell r="D830" t="str">
            <v>Dung</v>
          </cell>
          <cell r="E830" t="str">
            <v>15/01/1998</v>
          </cell>
          <cell r="F830" t="str">
            <v>Nữ</v>
          </cell>
          <cell r="G830" t="str">
            <v>K52C2</v>
          </cell>
        </row>
        <row r="831">
          <cell r="B831" t="str">
            <v>16D120107</v>
          </cell>
          <cell r="C831" t="str">
            <v>Bùi Thị</v>
          </cell>
          <cell r="D831" t="str">
            <v>Hà</v>
          </cell>
          <cell r="E831" t="str">
            <v>02/11/1998</v>
          </cell>
          <cell r="F831" t="str">
            <v>Nữ</v>
          </cell>
          <cell r="G831" t="str">
            <v>K52C2</v>
          </cell>
        </row>
        <row r="832">
          <cell r="B832" t="str">
            <v>16D120108</v>
          </cell>
          <cell r="C832" t="str">
            <v>Phạm Thị Nguyệt</v>
          </cell>
          <cell r="D832" t="str">
            <v>Hà</v>
          </cell>
          <cell r="E832" t="str">
            <v>09/03/1998</v>
          </cell>
          <cell r="F832" t="str">
            <v>Nữ</v>
          </cell>
          <cell r="G832" t="str">
            <v>K52C2</v>
          </cell>
        </row>
        <row r="833">
          <cell r="B833" t="str">
            <v>16D120115</v>
          </cell>
          <cell r="C833" t="str">
            <v>Nguyễn Thị Mai</v>
          </cell>
          <cell r="D833" t="str">
            <v>Hoa</v>
          </cell>
          <cell r="E833" t="str">
            <v>19/03/1998</v>
          </cell>
          <cell r="F833" t="str">
            <v>Nữ</v>
          </cell>
          <cell r="G833" t="str">
            <v>K52C2</v>
          </cell>
        </row>
        <row r="834">
          <cell r="B834" t="str">
            <v>16D120122</v>
          </cell>
          <cell r="C834" t="str">
            <v>Từ Tùng</v>
          </cell>
          <cell r="D834" t="str">
            <v>Lâm</v>
          </cell>
          <cell r="E834" t="str">
            <v>18/06/1998</v>
          </cell>
          <cell r="F834" t="str">
            <v>Nam</v>
          </cell>
          <cell r="G834" t="str">
            <v>K52C2</v>
          </cell>
        </row>
        <row r="835">
          <cell r="B835" t="str">
            <v>16D120125</v>
          </cell>
          <cell r="C835" t="str">
            <v>Nguyễn Thị Thùy</v>
          </cell>
          <cell r="D835" t="str">
            <v>Linh</v>
          </cell>
          <cell r="E835" t="str">
            <v>21/07/1998</v>
          </cell>
          <cell r="F835" t="str">
            <v>Nữ</v>
          </cell>
          <cell r="G835" t="str">
            <v>K52C2</v>
          </cell>
        </row>
        <row r="836">
          <cell r="B836" t="str">
            <v>16D120128</v>
          </cell>
          <cell r="C836" t="str">
            <v>Phạm Đức</v>
          </cell>
          <cell r="D836" t="str">
            <v>Lộc</v>
          </cell>
          <cell r="E836" t="str">
            <v>11/11/1998</v>
          </cell>
          <cell r="F836" t="str">
            <v>Nam</v>
          </cell>
          <cell r="G836" t="str">
            <v>K52C2</v>
          </cell>
        </row>
        <row r="837">
          <cell r="B837" t="str">
            <v>16D120130</v>
          </cell>
          <cell r="C837" t="str">
            <v>Phạm Thị Mộng</v>
          </cell>
          <cell r="D837" t="str">
            <v>Mơ</v>
          </cell>
          <cell r="E837" t="str">
            <v>16/12/1998</v>
          </cell>
          <cell r="F837" t="str">
            <v>Nữ</v>
          </cell>
          <cell r="G837" t="str">
            <v>K52C2</v>
          </cell>
        </row>
        <row r="838">
          <cell r="B838" t="str">
            <v>16D120134</v>
          </cell>
          <cell r="C838" t="str">
            <v>Nguyễn Thị Thanh</v>
          </cell>
          <cell r="D838" t="str">
            <v>Nhàn</v>
          </cell>
          <cell r="E838" t="str">
            <v>12/02/1998</v>
          </cell>
          <cell r="F838" t="str">
            <v>Nữ</v>
          </cell>
          <cell r="G838" t="str">
            <v>K52C2</v>
          </cell>
        </row>
        <row r="839">
          <cell r="B839" t="str">
            <v>16D120136</v>
          </cell>
          <cell r="C839" t="str">
            <v>Bùi Thị</v>
          </cell>
          <cell r="D839" t="str">
            <v>Nương</v>
          </cell>
          <cell r="E839" t="str">
            <v>27/03/1997</v>
          </cell>
          <cell r="F839" t="str">
            <v>Nữ</v>
          </cell>
          <cell r="G839" t="str">
            <v>K52C2</v>
          </cell>
        </row>
        <row r="840">
          <cell r="B840" t="str">
            <v>16D120140</v>
          </cell>
          <cell r="C840" t="str">
            <v>Nguyễn Thị Mít</v>
          </cell>
          <cell r="D840" t="str">
            <v>Sy</v>
          </cell>
          <cell r="E840" t="str">
            <v>12/11/1998</v>
          </cell>
          <cell r="F840" t="str">
            <v>Nữ</v>
          </cell>
          <cell r="G840" t="str">
            <v>K52C2</v>
          </cell>
        </row>
        <row r="841">
          <cell r="B841" t="str">
            <v>16D120142</v>
          </cell>
          <cell r="C841" t="str">
            <v>Lê Văn</v>
          </cell>
          <cell r="D841" t="str">
            <v>Thế</v>
          </cell>
          <cell r="E841" t="str">
            <v>23/04/1997</v>
          </cell>
          <cell r="F841" t="str">
            <v>Nam</v>
          </cell>
          <cell r="G841" t="str">
            <v>K52C2</v>
          </cell>
        </row>
        <row r="842">
          <cell r="B842" t="str">
            <v>16D120143</v>
          </cell>
          <cell r="C842" t="str">
            <v>Vũ Thế</v>
          </cell>
          <cell r="D842" t="str">
            <v>Thọ</v>
          </cell>
          <cell r="E842" t="str">
            <v>10/03/1998</v>
          </cell>
          <cell r="F842" t="str">
            <v>Nam</v>
          </cell>
          <cell r="G842" t="str">
            <v>K52C2</v>
          </cell>
        </row>
        <row r="843">
          <cell r="B843" t="str">
            <v>16D120144</v>
          </cell>
          <cell r="C843" t="str">
            <v>Lang Thị</v>
          </cell>
          <cell r="D843" t="str">
            <v>Thu</v>
          </cell>
          <cell r="E843" t="str">
            <v>19/02/1998</v>
          </cell>
          <cell r="F843" t="str">
            <v>Nữ</v>
          </cell>
          <cell r="G843" t="str">
            <v>K52C2</v>
          </cell>
        </row>
        <row r="844">
          <cell r="B844" t="str">
            <v>16D120149</v>
          </cell>
          <cell r="C844" t="str">
            <v>Lê Văn</v>
          </cell>
          <cell r="D844" t="str">
            <v>Tiến</v>
          </cell>
          <cell r="E844" t="str">
            <v>03/10/1998</v>
          </cell>
          <cell r="F844" t="str">
            <v>Nam</v>
          </cell>
          <cell r="G844" t="str">
            <v>K52C2</v>
          </cell>
        </row>
        <row r="845">
          <cell r="B845" t="str">
            <v>16D120151</v>
          </cell>
          <cell r="C845" t="str">
            <v>Lê Thu</v>
          </cell>
          <cell r="D845" t="str">
            <v>Trang</v>
          </cell>
          <cell r="E845" t="str">
            <v>08/04/1998</v>
          </cell>
          <cell r="F845" t="str">
            <v>Nữ</v>
          </cell>
          <cell r="G845" t="str">
            <v>K52C2</v>
          </cell>
        </row>
        <row r="846">
          <cell r="B846" t="str">
            <v>16D120153</v>
          </cell>
          <cell r="C846" t="str">
            <v>Nguyễn Thanh</v>
          </cell>
          <cell r="D846" t="str">
            <v>Tùng</v>
          </cell>
          <cell r="E846" t="str">
            <v>25/09/1998</v>
          </cell>
          <cell r="F846" t="str">
            <v>Nam</v>
          </cell>
          <cell r="G846" t="str">
            <v>K52C2</v>
          </cell>
        </row>
        <row r="847">
          <cell r="B847" t="str">
            <v>16D120181</v>
          </cell>
          <cell r="C847" t="str">
            <v>Đỗ Thị Ngọc</v>
          </cell>
          <cell r="D847" t="str">
            <v>Anh</v>
          </cell>
          <cell r="E847" t="str">
            <v>19/01/1997</v>
          </cell>
          <cell r="F847" t="str">
            <v>Nữ</v>
          </cell>
          <cell r="G847" t="str">
            <v>K52C3</v>
          </cell>
        </row>
        <row r="848">
          <cell r="B848" t="str">
            <v>16D120182</v>
          </cell>
          <cell r="C848" t="str">
            <v>Nguyễn Hoàng</v>
          </cell>
          <cell r="D848" t="str">
            <v>Anh</v>
          </cell>
          <cell r="E848" t="str">
            <v>06/05/1998</v>
          </cell>
          <cell r="F848" t="str">
            <v>Nữ</v>
          </cell>
          <cell r="G848" t="str">
            <v>K52C3</v>
          </cell>
        </row>
        <row r="849">
          <cell r="B849" t="str">
            <v>16D120193</v>
          </cell>
          <cell r="C849" t="str">
            <v>Trần Quốc</v>
          </cell>
          <cell r="D849" t="str">
            <v>Đạt</v>
          </cell>
          <cell r="E849" t="str">
            <v>07/10/1998</v>
          </cell>
          <cell r="F849" t="str">
            <v>Nam</v>
          </cell>
          <cell r="G849" t="str">
            <v>K52C3</v>
          </cell>
        </row>
        <row r="850">
          <cell r="B850" t="str">
            <v>16D120188</v>
          </cell>
          <cell r="C850" t="str">
            <v>Đoàn Thị</v>
          </cell>
          <cell r="D850" t="str">
            <v>Diệp</v>
          </cell>
          <cell r="E850" t="str">
            <v>12/04/1998</v>
          </cell>
          <cell r="F850" t="str">
            <v>Nữ</v>
          </cell>
          <cell r="G850" t="str">
            <v>K52C3</v>
          </cell>
        </row>
        <row r="851">
          <cell r="B851" t="str">
            <v>16D120194</v>
          </cell>
          <cell r="C851" t="str">
            <v>Nguyễn Thị</v>
          </cell>
          <cell r="D851" t="str">
            <v>Đoài</v>
          </cell>
          <cell r="E851" t="str">
            <v>10/10/1998</v>
          </cell>
          <cell r="F851" t="str">
            <v>Nữ</v>
          </cell>
          <cell r="G851" t="str">
            <v>K52C3</v>
          </cell>
        </row>
        <row r="852">
          <cell r="B852" t="str">
            <v>16D120197</v>
          </cell>
          <cell r="C852" t="str">
            <v>Mai Thị</v>
          </cell>
          <cell r="D852" t="str">
            <v>Hà</v>
          </cell>
          <cell r="E852" t="str">
            <v>07/07/1998</v>
          </cell>
          <cell r="F852" t="str">
            <v>Nữ</v>
          </cell>
          <cell r="G852" t="str">
            <v>K52C3</v>
          </cell>
        </row>
        <row r="853">
          <cell r="B853" t="str">
            <v>15D120151</v>
          </cell>
          <cell r="C853" t="str">
            <v>Thân Thị Minh</v>
          </cell>
          <cell r="D853" t="str">
            <v>Hà</v>
          </cell>
          <cell r="E853" t="str">
            <v>28/02/1997</v>
          </cell>
          <cell r="F853" t="str">
            <v>Nữ</v>
          </cell>
          <cell r="G853" t="str">
            <v>K52C3</v>
          </cell>
        </row>
        <row r="854">
          <cell r="B854" t="str">
            <v>16D120198</v>
          </cell>
          <cell r="C854" t="str">
            <v>Võ Thị Việt</v>
          </cell>
          <cell r="D854" t="str">
            <v>Hà</v>
          </cell>
          <cell r="E854" t="str">
            <v>24/04/1998</v>
          </cell>
          <cell r="F854" t="str">
            <v>Nữ</v>
          </cell>
          <cell r="G854" t="str">
            <v>K52C3</v>
          </cell>
        </row>
        <row r="855">
          <cell r="B855" t="str">
            <v>16D120199</v>
          </cell>
          <cell r="C855" t="str">
            <v>Vũ Thị Ngọc</v>
          </cell>
          <cell r="D855" t="str">
            <v>Hà</v>
          </cell>
          <cell r="E855" t="str">
            <v>20/09/1998</v>
          </cell>
          <cell r="F855" t="str">
            <v>Nữ</v>
          </cell>
          <cell r="G855" t="str">
            <v>K52C3</v>
          </cell>
        </row>
        <row r="856">
          <cell r="B856" t="str">
            <v>16D120203</v>
          </cell>
          <cell r="C856" t="str">
            <v>Lương Thị</v>
          </cell>
          <cell r="D856" t="str">
            <v>Hiền</v>
          </cell>
          <cell r="E856" t="str">
            <v>14/10/1998</v>
          </cell>
          <cell r="F856" t="str">
            <v>Nữ</v>
          </cell>
          <cell r="G856" t="str">
            <v>K52C3</v>
          </cell>
        </row>
        <row r="857">
          <cell r="B857" t="str">
            <v>16D120208</v>
          </cell>
          <cell r="C857" t="str">
            <v>Lê Tuấn</v>
          </cell>
          <cell r="D857" t="str">
            <v>Hưng</v>
          </cell>
          <cell r="E857" t="str">
            <v>19/10/1998</v>
          </cell>
          <cell r="F857" t="str">
            <v>Nam</v>
          </cell>
          <cell r="G857" t="str">
            <v>K52C3</v>
          </cell>
        </row>
        <row r="858">
          <cell r="B858" t="str">
            <v>16D120209</v>
          </cell>
          <cell r="C858" t="str">
            <v>Trần Thị</v>
          </cell>
          <cell r="D858" t="str">
            <v>Hương</v>
          </cell>
          <cell r="E858" t="str">
            <v>01/12/1998</v>
          </cell>
          <cell r="F858" t="str">
            <v>Nữ</v>
          </cell>
          <cell r="G858" t="str">
            <v>K52C3</v>
          </cell>
        </row>
        <row r="859">
          <cell r="B859" t="str">
            <v>16D120211</v>
          </cell>
          <cell r="C859" t="str">
            <v>Lê Thị Hồng</v>
          </cell>
          <cell r="D859" t="str">
            <v>Lan</v>
          </cell>
          <cell r="E859" t="str">
            <v>18/06/1998</v>
          </cell>
          <cell r="F859" t="str">
            <v>Nữ</v>
          </cell>
          <cell r="G859" t="str">
            <v>K52C3</v>
          </cell>
        </row>
        <row r="860">
          <cell r="B860" t="str">
            <v>16D120213</v>
          </cell>
          <cell r="C860" t="str">
            <v>Diệm Thị Khánh</v>
          </cell>
          <cell r="D860" t="str">
            <v>Linh</v>
          </cell>
          <cell r="E860" t="str">
            <v>02/10/1998</v>
          </cell>
          <cell r="F860" t="str">
            <v>Nữ</v>
          </cell>
          <cell r="G860" t="str">
            <v>K52C3</v>
          </cell>
        </row>
        <row r="861">
          <cell r="B861" t="str">
            <v>16D120214</v>
          </cell>
          <cell r="C861" t="str">
            <v>Nguyễn Diệu</v>
          </cell>
          <cell r="D861" t="str">
            <v>Linh</v>
          </cell>
          <cell r="E861" t="str">
            <v>26/08/1998</v>
          </cell>
          <cell r="F861" t="str">
            <v>Nữ</v>
          </cell>
          <cell r="G861" t="str">
            <v>K52C3</v>
          </cell>
        </row>
        <row r="862">
          <cell r="B862" t="str">
            <v>16D120215</v>
          </cell>
          <cell r="C862" t="str">
            <v>Bùi Thị</v>
          </cell>
          <cell r="D862" t="str">
            <v>Loan</v>
          </cell>
          <cell r="E862" t="str">
            <v>19/01/1998</v>
          </cell>
          <cell r="F862" t="str">
            <v>Nữ</v>
          </cell>
          <cell r="G862" t="str">
            <v>K52C3</v>
          </cell>
        </row>
        <row r="863">
          <cell r="B863" t="str">
            <v>16D120217</v>
          </cell>
          <cell r="C863" t="str">
            <v>Dương Hữu</v>
          </cell>
          <cell r="D863" t="str">
            <v>Luật</v>
          </cell>
          <cell r="E863" t="str">
            <v>18/10/1997</v>
          </cell>
          <cell r="F863" t="str">
            <v>Nam</v>
          </cell>
          <cell r="G863" t="str">
            <v>K52C3</v>
          </cell>
        </row>
        <row r="864">
          <cell r="B864" t="str">
            <v>16D120219</v>
          </cell>
          <cell r="C864" t="str">
            <v>Trần Thị Quỳnh</v>
          </cell>
          <cell r="D864" t="str">
            <v>Nga</v>
          </cell>
          <cell r="E864" t="str">
            <v>26/08/1998</v>
          </cell>
          <cell r="F864" t="str">
            <v>Nữ</v>
          </cell>
          <cell r="G864" t="str">
            <v>K52C3</v>
          </cell>
        </row>
        <row r="865">
          <cell r="B865" t="str">
            <v>16D120220</v>
          </cell>
          <cell r="C865" t="str">
            <v>Nguyễn Thị</v>
          </cell>
          <cell r="D865" t="str">
            <v>Nghĩa</v>
          </cell>
          <cell r="E865" t="str">
            <v>12/10/1998</v>
          </cell>
          <cell r="F865" t="str">
            <v>Nữ</v>
          </cell>
          <cell r="G865" t="str">
            <v>K52C3</v>
          </cell>
        </row>
        <row r="866">
          <cell r="B866" t="str">
            <v>16D120222</v>
          </cell>
          <cell r="C866" t="str">
            <v>Nguyễn Thế</v>
          </cell>
          <cell r="D866" t="str">
            <v>Nhân</v>
          </cell>
          <cell r="E866" t="str">
            <v>05/12/1998</v>
          </cell>
          <cell r="F866" t="str">
            <v>Nam</v>
          </cell>
          <cell r="G866" t="str">
            <v>K52C3</v>
          </cell>
        </row>
        <row r="867">
          <cell r="B867" t="str">
            <v>16D120223</v>
          </cell>
          <cell r="C867" t="str">
            <v>Phạm Thị</v>
          </cell>
          <cell r="D867" t="str">
            <v>Nhật</v>
          </cell>
          <cell r="E867" t="str">
            <v>01/08/1998</v>
          </cell>
          <cell r="F867" t="str">
            <v>Nữ</v>
          </cell>
          <cell r="G867" t="str">
            <v>K52C3</v>
          </cell>
        </row>
        <row r="868">
          <cell r="B868" t="str">
            <v>16D120224</v>
          </cell>
          <cell r="C868" t="str">
            <v>Nguyễn Hồng</v>
          </cell>
          <cell r="D868" t="str">
            <v>Nhung</v>
          </cell>
          <cell r="E868" t="str">
            <v>10/08/1998</v>
          </cell>
          <cell r="F868" t="str">
            <v>Nữ</v>
          </cell>
          <cell r="G868" t="str">
            <v>K52C3</v>
          </cell>
        </row>
        <row r="869">
          <cell r="B869" t="str">
            <v>16D120233</v>
          </cell>
          <cell r="C869" t="str">
            <v>Đào Thị</v>
          </cell>
          <cell r="D869" t="str">
            <v>Thu</v>
          </cell>
          <cell r="E869" t="str">
            <v>20/09/1998</v>
          </cell>
          <cell r="F869" t="str">
            <v>Nữ</v>
          </cell>
          <cell r="G869" t="str">
            <v>K52C3</v>
          </cell>
        </row>
        <row r="870">
          <cell r="B870" t="str">
            <v>16D120240</v>
          </cell>
          <cell r="C870" t="str">
            <v>Phạm Thị</v>
          </cell>
          <cell r="D870" t="str">
            <v>Trang</v>
          </cell>
          <cell r="E870" t="str">
            <v>29/12/1998</v>
          </cell>
          <cell r="F870" t="str">
            <v>Nữ</v>
          </cell>
          <cell r="G870" t="str">
            <v>K52C3</v>
          </cell>
        </row>
        <row r="871">
          <cell r="B871" t="str">
            <v>16D120242</v>
          </cell>
          <cell r="C871" t="str">
            <v>Phạm Thị Châu</v>
          </cell>
          <cell r="D871" t="str">
            <v>Uyên</v>
          </cell>
          <cell r="E871" t="str">
            <v>01/12/1998</v>
          </cell>
          <cell r="F871" t="str">
            <v>Nữ</v>
          </cell>
          <cell r="G871" t="str">
            <v>K52C3</v>
          </cell>
        </row>
        <row r="872">
          <cell r="B872" t="str">
            <v>16D120244</v>
          </cell>
          <cell r="C872" t="str">
            <v>Lê Tiến</v>
          </cell>
          <cell r="D872" t="str">
            <v>Việt</v>
          </cell>
          <cell r="E872" t="str">
            <v>31/05/1998</v>
          </cell>
          <cell r="F872" t="str">
            <v>Nam</v>
          </cell>
          <cell r="G872" t="str">
            <v>K52C3</v>
          </cell>
        </row>
        <row r="873">
          <cell r="B873" t="str">
            <v>16D120245</v>
          </cell>
          <cell r="C873" t="str">
            <v>Vũ Hải</v>
          </cell>
          <cell r="D873" t="str">
            <v>Yến</v>
          </cell>
          <cell r="E873" t="str">
            <v>26/07/1998</v>
          </cell>
          <cell r="F873" t="str">
            <v>Nữ</v>
          </cell>
          <cell r="G873" t="str">
            <v>K52C3</v>
          </cell>
        </row>
        <row r="874">
          <cell r="B874" t="str">
            <v>15D120221</v>
          </cell>
          <cell r="C874" t="str">
            <v>Võ Thị</v>
          </cell>
          <cell r="D874" t="str">
            <v>Hà</v>
          </cell>
          <cell r="E874" t="str">
            <v>04/02/1997</v>
          </cell>
          <cell r="F874" t="str">
            <v>Nữ</v>
          </cell>
          <cell r="G874" t="str">
            <v>K52C4</v>
          </cell>
        </row>
        <row r="875">
          <cell r="B875" t="str">
            <v>16D120293</v>
          </cell>
          <cell r="C875" t="str">
            <v>Nguyễn Thị</v>
          </cell>
          <cell r="D875" t="str">
            <v>Hương</v>
          </cell>
          <cell r="E875" t="str">
            <v>28/12/1998</v>
          </cell>
          <cell r="F875" t="str">
            <v>Nữ</v>
          </cell>
          <cell r="G875" t="str">
            <v>K52C4</v>
          </cell>
        </row>
        <row r="876">
          <cell r="B876" t="str">
            <v>16D120300</v>
          </cell>
          <cell r="C876" t="str">
            <v>Nguyễn Thị</v>
          </cell>
          <cell r="D876" t="str">
            <v>Linh</v>
          </cell>
          <cell r="E876" t="str">
            <v>28/06/1998</v>
          </cell>
          <cell r="F876" t="str">
            <v>Nữ</v>
          </cell>
          <cell r="G876" t="str">
            <v>K52C4</v>
          </cell>
        </row>
        <row r="877">
          <cell r="B877" t="str">
            <v>16D120307</v>
          </cell>
          <cell r="C877" t="str">
            <v>Nguyễn Quỳnh</v>
          </cell>
          <cell r="D877" t="str">
            <v>Nga</v>
          </cell>
          <cell r="E877" t="str">
            <v>20/11/1998</v>
          </cell>
          <cell r="F877" t="str">
            <v>Nữ</v>
          </cell>
          <cell r="G877" t="str">
            <v>K52C4</v>
          </cell>
        </row>
        <row r="878">
          <cell r="B878" t="str">
            <v>16D120311</v>
          </cell>
          <cell r="C878" t="str">
            <v>Phạm Thị</v>
          </cell>
          <cell r="D878" t="str">
            <v>Nhung</v>
          </cell>
          <cell r="E878" t="str">
            <v>23/10/1998</v>
          </cell>
          <cell r="F878" t="str">
            <v>Nữ</v>
          </cell>
          <cell r="G878" t="str">
            <v>K52C4</v>
          </cell>
        </row>
        <row r="879">
          <cell r="B879" t="str">
            <v>16D120312</v>
          </cell>
          <cell r="C879" t="str">
            <v>Đặng Minh</v>
          </cell>
          <cell r="D879" t="str">
            <v>Phương</v>
          </cell>
          <cell r="E879" t="str">
            <v>12/07/1998</v>
          </cell>
          <cell r="F879" t="str">
            <v>Nữ</v>
          </cell>
          <cell r="G879" t="str">
            <v>K52C4</v>
          </cell>
        </row>
        <row r="880">
          <cell r="B880" t="str">
            <v>16D120324</v>
          </cell>
          <cell r="C880" t="str">
            <v>Nguyễn Văn</v>
          </cell>
          <cell r="D880" t="str">
            <v>Trường</v>
          </cell>
          <cell r="E880" t="str">
            <v>22/12/1998</v>
          </cell>
          <cell r="F880" t="str">
            <v>Nam</v>
          </cell>
          <cell r="G880" t="str">
            <v>K52C4</v>
          </cell>
        </row>
        <row r="881">
          <cell r="B881" t="str">
            <v>16D120351</v>
          </cell>
          <cell r="C881" t="str">
            <v>Dương Thị Ngọc</v>
          </cell>
          <cell r="D881" t="str">
            <v>Anh</v>
          </cell>
          <cell r="E881" t="str">
            <v>02/07/1998</v>
          </cell>
          <cell r="F881" t="str">
            <v>Nữ</v>
          </cell>
          <cell r="G881" t="str">
            <v>K52C5</v>
          </cell>
        </row>
        <row r="882">
          <cell r="B882" t="str">
            <v>16D120354</v>
          </cell>
          <cell r="C882" t="str">
            <v>Đinh Băng</v>
          </cell>
          <cell r="D882" t="str">
            <v>Băng</v>
          </cell>
          <cell r="E882" t="str">
            <v>10/03/1998</v>
          </cell>
          <cell r="F882" t="str">
            <v>Nữ</v>
          </cell>
          <cell r="G882" t="str">
            <v>K52C5</v>
          </cell>
        </row>
        <row r="883">
          <cell r="B883" t="str">
            <v>16D120365</v>
          </cell>
          <cell r="C883" t="str">
            <v>Nguyễn Thị Thu</v>
          </cell>
          <cell r="D883" t="str">
            <v>Hiền</v>
          </cell>
          <cell r="E883" t="str">
            <v>20/03/1998</v>
          </cell>
          <cell r="F883" t="str">
            <v>Nữ</v>
          </cell>
          <cell r="G883" t="str">
            <v>K52C5</v>
          </cell>
        </row>
        <row r="884">
          <cell r="B884" t="str">
            <v>16D120367</v>
          </cell>
          <cell r="C884" t="str">
            <v>Nguyễn Thị</v>
          </cell>
          <cell r="D884" t="str">
            <v>Hoài</v>
          </cell>
          <cell r="E884" t="str">
            <v>21/06/1998</v>
          </cell>
          <cell r="F884" t="str">
            <v>Nữ</v>
          </cell>
          <cell r="G884" t="str">
            <v>K52C5</v>
          </cell>
        </row>
        <row r="885">
          <cell r="B885" t="str">
            <v>16D120389</v>
          </cell>
          <cell r="C885" t="str">
            <v>Hà Kiều</v>
          </cell>
          <cell r="D885" t="str">
            <v>Oanh</v>
          </cell>
          <cell r="E885" t="str">
            <v>09/08/1998</v>
          </cell>
          <cell r="F885" t="str">
            <v>Nữ</v>
          </cell>
          <cell r="G885" t="str">
            <v>K52C5</v>
          </cell>
        </row>
        <row r="886">
          <cell r="B886" t="str">
            <v>16D120394</v>
          </cell>
          <cell r="C886" t="str">
            <v>Nguyễn Thị</v>
          </cell>
          <cell r="D886" t="str">
            <v>Thơm</v>
          </cell>
          <cell r="E886" t="str">
            <v>20/02/1998</v>
          </cell>
          <cell r="F886" t="str">
            <v>Nữ</v>
          </cell>
          <cell r="G886" t="str">
            <v>K52C5</v>
          </cell>
        </row>
        <row r="887">
          <cell r="B887" t="str">
            <v>16D120403</v>
          </cell>
          <cell r="C887" t="str">
            <v>Đinh Sơn</v>
          </cell>
          <cell r="D887" t="str">
            <v>Tùng</v>
          </cell>
          <cell r="E887" t="str">
            <v>08/03/1998</v>
          </cell>
          <cell r="F887" t="str">
            <v>Nam</v>
          </cell>
          <cell r="G887" t="str">
            <v>K52C5</v>
          </cell>
        </row>
        <row r="888">
          <cell r="B888" t="str">
            <v>16D120404</v>
          </cell>
          <cell r="C888" t="str">
            <v>Nguyễn Thị</v>
          </cell>
          <cell r="D888" t="str">
            <v>Uyên</v>
          </cell>
          <cell r="E888" t="str">
            <v>16/08/1998</v>
          </cell>
          <cell r="F888" t="str">
            <v>Nữ</v>
          </cell>
          <cell r="G888" t="str">
            <v>K52C5</v>
          </cell>
        </row>
        <row r="889">
          <cell r="B889" t="str">
            <v>16D150006</v>
          </cell>
          <cell r="C889" t="str">
            <v>Nguyễn Đình</v>
          </cell>
          <cell r="D889" t="str">
            <v>Chiến</v>
          </cell>
          <cell r="E889" t="str">
            <v>06/05/1998</v>
          </cell>
          <cell r="F889" t="str">
            <v>Nam</v>
          </cell>
          <cell r="G889" t="str">
            <v>K52D1</v>
          </cell>
        </row>
        <row r="890">
          <cell r="B890" t="str">
            <v>16D150007</v>
          </cell>
          <cell r="C890" t="str">
            <v>Hà Thị Tuyết</v>
          </cell>
          <cell r="D890" t="str">
            <v>Chinh</v>
          </cell>
          <cell r="E890" t="str">
            <v>17/05/1998</v>
          </cell>
          <cell r="F890" t="str">
            <v>Nữ</v>
          </cell>
          <cell r="G890" t="str">
            <v>K52D1</v>
          </cell>
        </row>
        <row r="891">
          <cell r="B891" t="str">
            <v>16D150008</v>
          </cell>
          <cell r="C891" t="str">
            <v>Hoàng Thùy</v>
          </cell>
          <cell r="D891" t="str">
            <v>Dung</v>
          </cell>
          <cell r="E891" t="str">
            <v>01/12/1998</v>
          </cell>
          <cell r="F891" t="str">
            <v>Nữ</v>
          </cell>
          <cell r="G891" t="str">
            <v>K52D1</v>
          </cell>
        </row>
        <row r="892">
          <cell r="B892" t="str">
            <v>16D150010</v>
          </cell>
          <cell r="C892" t="str">
            <v>Lưu Thị Hiền</v>
          </cell>
          <cell r="D892" t="str">
            <v>Duyên</v>
          </cell>
          <cell r="E892" t="str">
            <v>25/12/1998</v>
          </cell>
          <cell r="F892" t="str">
            <v>Nữ</v>
          </cell>
          <cell r="G892" t="str">
            <v>K52D1</v>
          </cell>
        </row>
        <row r="893">
          <cell r="B893" t="str">
            <v>16D150016</v>
          </cell>
          <cell r="C893" t="str">
            <v>Vũ Thị Hồng</v>
          </cell>
          <cell r="D893" t="str">
            <v>Hạnh</v>
          </cell>
          <cell r="E893" t="str">
            <v>15/11/1998</v>
          </cell>
          <cell r="F893" t="str">
            <v>Nữ</v>
          </cell>
          <cell r="G893" t="str">
            <v>K52D1</v>
          </cell>
        </row>
        <row r="894">
          <cell r="B894" t="str">
            <v>16D150023</v>
          </cell>
          <cell r="C894" t="str">
            <v>Đặng Thị Thanh</v>
          </cell>
          <cell r="D894" t="str">
            <v>Huyền</v>
          </cell>
          <cell r="E894" t="str">
            <v>01/01/1998</v>
          </cell>
          <cell r="F894" t="str">
            <v>Nữ</v>
          </cell>
          <cell r="G894" t="str">
            <v>K52D1</v>
          </cell>
        </row>
        <row r="895">
          <cell r="B895" t="str">
            <v>16D150024</v>
          </cell>
          <cell r="C895" t="str">
            <v>Hà Thị</v>
          </cell>
          <cell r="D895" t="str">
            <v>Huyền</v>
          </cell>
          <cell r="E895" t="str">
            <v>08/01/1998</v>
          </cell>
          <cell r="F895" t="str">
            <v>Nữ</v>
          </cell>
          <cell r="G895" t="str">
            <v>K52D1</v>
          </cell>
        </row>
        <row r="896">
          <cell r="B896" t="str">
            <v>16D150032</v>
          </cell>
          <cell r="C896" t="str">
            <v>Đỗ Diệu</v>
          </cell>
          <cell r="D896" t="str">
            <v>Linh</v>
          </cell>
          <cell r="E896" t="str">
            <v>09/07/1998</v>
          </cell>
          <cell r="F896" t="str">
            <v>Nữ</v>
          </cell>
          <cell r="G896" t="str">
            <v>K52D1</v>
          </cell>
        </row>
        <row r="897">
          <cell r="B897" t="str">
            <v>16D150033</v>
          </cell>
          <cell r="C897" t="str">
            <v>Lê Thùy</v>
          </cell>
          <cell r="D897" t="str">
            <v>Linh</v>
          </cell>
          <cell r="E897" t="str">
            <v>30/06/1998</v>
          </cell>
          <cell r="F897" t="str">
            <v>Nữ</v>
          </cell>
          <cell r="G897" t="str">
            <v>K52D1</v>
          </cell>
        </row>
        <row r="898">
          <cell r="B898" t="str">
            <v>16D150037</v>
          </cell>
          <cell r="C898" t="str">
            <v>Lê Thị Trà</v>
          </cell>
          <cell r="D898" t="str">
            <v>My</v>
          </cell>
          <cell r="E898" t="str">
            <v>02/05/1998</v>
          </cell>
          <cell r="F898" t="str">
            <v>Nữ</v>
          </cell>
          <cell r="G898" t="str">
            <v>K52D1</v>
          </cell>
        </row>
        <row r="899">
          <cell r="B899" t="str">
            <v>16D150039</v>
          </cell>
          <cell r="C899" t="str">
            <v>Nguyễn Thị</v>
          </cell>
          <cell r="D899" t="str">
            <v>Nga</v>
          </cell>
          <cell r="E899" t="str">
            <v>08/03/1998</v>
          </cell>
          <cell r="F899" t="str">
            <v>Nữ</v>
          </cell>
          <cell r="G899" t="str">
            <v>K52D1</v>
          </cell>
        </row>
        <row r="900">
          <cell r="B900" t="str">
            <v>16D150038</v>
          </cell>
          <cell r="C900" t="str">
            <v>Phạm Thị</v>
          </cell>
          <cell r="D900" t="str">
            <v>Nga</v>
          </cell>
          <cell r="E900" t="str">
            <v>08/10/1998</v>
          </cell>
          <cell r="F900" t="str">
            <v>Nữ</v>
          </cell>
          <cell r="G900" t="str">
            <v>K52D1</v>
          </cell>
        </row>
        <row r="901">
          <cell r="B901" t="str">
            <v>16D150046</v>
          </cell>
          <cell r="C901" t="str">
            <v>Trần Thu</v>
          </cell>
          <cell r="D901" t="str">
            <v>Phương</v>
          </cell>
          <cell r="E901" t="str">
            <v>23/09/1998</v>
          </cell>
          <cell r="F901" t="str">
            <v>Nữ</v>
          </cell>
          <cell r="G901" t="str">
            <v>K52D1</v>
          </cell>
        </row>
        <row r="902">
          <cell r="B902" t="str">
            <v>16D150051</v>
          </cell>
          <cell r="C902" t="str">
            <v>Bùi Thị Thanh</v>
          </cell>
          <cell r="D902" t="str">
            <v>Thanh</v>
          </cell>
          <cell r="E902" t="str">
            <v>02/07/1998</v>
          </cell>
          <cell r="F902" t="str">
            <v>Nữ</v>
          </cell>
          <cell r="G902" t="str">
            <v>K52D1</v>
          </cell>
        </row>
        <row r="903">
          <cell r="B903" t="str">
            <v>16D150054</v>
          </cell>
          <cell r="C903" t="str">
            <v>Đỗ Ngọc</v>
          </cell>
          <cell r="D903" t="str">
            <v>Thảo</v>
          </cell>
          <cell r="E903" t="str">
            <v>01/08/1998</v>
          </cell>
          <cell r="F903" t="str">
            <v>Nữ</v>
          </cell>
          <cell r="G903" t="str">
            <v>K52D1</v>
          </cell>
        </row>
        <row r="904">
          <cell r="B904" t="str">
            <v>16D150058</v>
          </cell>
          <cell r="C904" t="str">
            <v>Lưu Thị Minh</v>
          </cell>
          <cell r="D904" t="str">
            <v>Thư</v>
          </cell>
          <cell r="E904" t="str">
            <v>03/07/1998</v>
          </cell>
          <cell r="F904" t="str">
            <v>Nữ</v>
          </cell>
          <cell r="G904" t="str">
            <v>K52D1</v>
          </cell>
        </row>
        <row r="905">
          <cell r="B905" t="str">
            <v>16D150062</v>
          </cell>
          <cell r="C905" t="str">
            <v>Đào Thị Huyền</v>
          </cell>
          <cell r="D905" t="str">
            <v>Trang</v>
          </cell>
          <cell r="E905" t="str">
            <v>04/05/1998</v>
          </cell>
          <cell r="F905" t="str">
            <v>Nữ</v>
          </cell>
          <cell r="G905" t="str">
            <v>K52D1</v>
          </cell>
        </row>
        <row r="906">
          <cell r="B906" t="str">
            <v>16D150066</v>
          </cell>
          <cell r="C906" t="str">
            <v>Nguyễn Thị</v>
          </cell>
          <cell r="D906" t="str">
            <v>Tuyền</v>
          </cell>
          <cell r="E906" t="str">
            <v>15/04/1997</v>
          </cell>
          <cell r="F906" t="str">
            <v>Nữ</v>
          </cell>
          <cell r="G906" t="str">
            <v>K52D1</v>
          </cell>
        </row>
        <row r="907">
          <cell r="B907" t="str">
            <v>16D150092</v>
          </cell>
          <cell r="C907" t="str">
            <v>Nguyễn Thị</v>
          </cell>
          <cell r="D907" t="str">
            <v>Anh</v>
          </cell>
          <cell r="E907" t="str">
            <v>12/07/1998</v>
          </cell>
          <cell r="F907" t="str">
            <v>Nữ</v>
          </cell>
          <cell r="G907" t="str">
            <v>K52D2</v>
          </cell>
        </row>
        <row r="908">
          <cell r="B908" t="str">
            <v>16D150096</v>
          </cell>
          <cell r="C908" t="str">
            <v>Trần Thị</v>
          </cell>
          <cell r="D908" t="str">
            <v>Chinh</v>
          </cell>
          <cell r="E908" t="str">
            <v>24/07/1998</v>
          </cell>
          <cell r="F908" t="str">
            <v>Nữ</v>
          </cell>
          <cell r="G908" t="str">
            <v>K52D2</v>
          </cell>
        </row>
        <row r="909">
          <cell r="B909" t="str">
            <v>16D150098</v>
          </cell>
          <cell r="C909" t="str">
            <v>Vũ Thị Mỹ</v>
          </cell>
          <cell r="D909" t="str">
            <v>Duyên</v>
          </cell>
          <cell r="E909" t="str">
            <v>10/01/1998</v>
          </cell>
          <cell r="F909" t="str">
            <v>Nữ</v>
          </cell>
          <cell r="G909" t="str">
            <v>K52D2</v>
          </cell>
        </row>
        <row r="910">
          <cell r="B910" t="str">
            <v>16D150100</v>
          </cell>
          <cell r="C910" t="str">
            <v>Nguyễn Thị</v>
          </cell>
          <cell r="D910" t="str">
            <v>Giang</v>
          </cell>
          <cell r="E910" t="str">
            <v>08/06/1998</v>
          </cell>
          <cell r="F910" t="str">
            <v>Nữ</v>
          </cell>
          <cell r="G910" t="str">
            <v>K52D2</v>
          </cell>
        </row>
        <row r="911">
          <cell r="B911" t="str">
            <v>16D150105</v>
          </cell>
          <cell r="C911" t="str">
            <v>Nguyễn Thị</v>
          </cell>
          <cell r="D911" t="str">
            <v>Hằng</v>
          </cell>
          <cell r="E911" t="str">
            <v>30/04/1998</v>
          </cell>
          <cell r="F911" t="str">
            <v>Nữ</v>
          </cell>
          <cell r="G911" t="str">
            <v>K52D2</v>
          </cell>
        </row>
        <row r="912">
          <cell r="B912" t="str">
            <v>16D150104</v>
          </cell>
          <cell r="C912" t="str">
            <v>Nguyễn Thị</v>
          </cell>
          <cell r="D912" t="str">
            <v>Hậu</v>
          </cell>
          <cell r="E912" t="str">
            <v>23/06/1998</v>
          </cell>
          <cell r="F912" t="str">
            <v>Nữ</v>
          </cell>
          <cell r="G912" t="str">
            <v>K52D2</v>
          </cell>
        </row>
        <row r="913">
          <cell r="B913" t="str">
            <v>16D150106</v>
          </cell>
          <cell r="C913" t="str">
            <v>Lê Thị</v>
          </cell>
          <cell r="D913" t="str">
            <v>Hiên</v>
          </cell>
          <cell r="E913" t="str">
            <v>25/12/1998</v>
          </cell>
          <cell r="F913" t="str">
            <v>Nữ</v>
          </cell>
          <cell r="G913" t="str">
            <v>K52D2</v>
          </cell>
        </row>
        <row r="914">
          <cell r="B914" t="str">
            <v>16D150126</v>
          </cell>
          <cell r="C914" t="str">
            <v>Phạm Trọng</v>
          </cell>
          <cell r="D914" t="str">
            <v>Minh</v>
          </cell>
          <cell r="E914" t="str">
            <v>07/01/1998</v>
          </cell>
          <cell r="F914" t="str">
            <v>Nam</v>
          </cell>
          <cell r="G914" t="str">
            <v>K52D2</v>
          </cell>
        </row>
        <row r="915">
          <cell r="B915" t="str">
            <v>16D150129</v>
          </cell>
          <cell r="C915" t="str">
            <v>Ngô Thị</v>
          </cell>
          <cell r="D915" t="str">
            <v>Ngân</v>
          </cell>
          <cell r="E915" t="str">
            <v>31/10/1997</v>
          </cell>
          <cell r="F915" t="str">
            <v>Nữ</v>
          </cell>
          <cell r="G915" t="str">
            <v>K52D2</v>
          </cell>
        </row>
        <row r="916">
          <cell r="B916" t="str">
            <v>16D150131</v>
          </cell>
          <cell r="C916" t="str">
            <v>Đào Lệ</v>
          </cell>
          <cell r="D916" t="str">
            <v>Nhi</v>
          </cell>
          <cell r="E916" t="str">
            <v>18/08/1998</v>
          </cell>
          <cell r="F916" t="str">
            <v>Nữ</v>
          </cell>
          <cell r="G916" t="str">
            <v>K52D2</v>
          </cell>
        </row>
        <row r="917">
          <cell r="B917" t="str">
            <v>16D150140</v>
          </cell>
          <cell r="C917" t="str">
            <v>Hoàng Thanh</v>
          </cell>
          <cell r="D917" t="str">
            <v>Tâm</v>
          </cell>
          <cell r="E917" t="str">
            <v>20/02/1998</v>
          </cell>
          <cell r="F917" t="str">
            <v>Nữ</v>
          </cell>
          <cell r="G917" t="str">
            <v>K52D2</v>
          </cell>
        </row>
        <row r="918">
          <cell r="B918" t="str">
            <v>16D150141</v>
          </cell>
          <cell r="C918" t="str">
            <v>Cao Thị</v>
          </cell>
          <cell r="D918" t="str">
            <v>Thanh</v>
          </cell>
          <cell r="E918" t="str">
            <v>21/06/1997</v>
          </cell>
          <cell r="F918" t="str">
            <v>Nữ</v>
          </cell>
          <cell r="G918" t="str">
            <v>K52D2</v>
          </cell>
        </row>
        <row r="919">
          <cell r="B919" t="str">
            <v>16D150149</v>
          </cell>
          <cell r="C919" t="str">
            <v>Trương Thị</v>
          </cell>
          <cell r="D919" t="str">
            <v>Tình</v>
          </cell>
          <cell r="E919" t="str">
            <v>10/04/1998</v>
          </cell>
          <cell r="F919" t="str">
            <v>Nữ</v>
          </cell>
          <cell r="G919" t="str">
            <v>K52D2</v>
          </cell>
        </row>
        <row r="920">
          <cell r="B920" t="str">
            <v>16D150151</v>
          </cell>
          <cell r="C920" t="str">
            <v>Lê Thị</v>
          </cell>
          <cell r="D920" t="str">
            <v>Trang</v>
          </cell>
          <cell r="E920" t="str">
            <v>21/05/1998</v>
          </cell>
          <cell r="F920" t="str">
            <v>Nữ</v>
          </cell>
          <cell r="G920" t="str">
            <v>K52D2</v>
          </cell>
        </row>
        <row r="921">
          <cell r="B921" t="str">
            <v>16D150188</v>
          </cell>
          <cell r="C921" t="str">
            <v>Mai Thị</v>
          </cell>
          <cell r="D921" t="str">
            <v>Dung</v>
          </cell>
          <cell r="E921" t="str">
            <v>30/08/1998</v>
          </cell>
          <cell r="F921" t="str">
            <v>Nữ</v>
          </cell>
          <cell r="G921" t="str">
            <v>K52D3</v>
          </cell>
        </row>
        <row r="922">
          <cell r="B922" t="str">
            <v>16D150194</v>
          </cell>
          <cell r="C922" t="str">
            <v>Lê Thị</v>
          </cell>
          <cell r="D922" t="str">
            <v>Hằng</v>
          </cell>
          <cell r="E922" t="str">
            <v>24/03/1998</v>
          </cell>
          <cell r="F922" t="str">
            <v>Nữ</v>
          </cell>
          <cell r="G922" t="str">
            <v>K52D3</v>
          </cell>
        </row>
        <row r="923">
          <cell r="B923" t="str">
            <v>16D150199</v>
          </cell>
          <cell r="C923" t="str">
            <v>Nguyễn Thị Thu</v>
          </cell>
          <cell r="D923" t="str">
            <v>Hoài</v>
          </cell>
          <cell r="E923" t="str">
            <v>22/12/1998</v>
          </cell>
          <cell r="F923" t="str">
            <v>Nữ</v>
          </cell>
          <cell r="G923" t="str">
            <v>K52D3</v>
          </cell>
        </row>
        <row r="924">
          <cell r="B924" t="str">
            <v>16D150200</v>
          </cell>
          <cell r="C924" t="str">
            <v>Nguyễn Minh</v>
          </cell>
          <cell r="D924" t="str">
            <v>Hoàng</v>
          </cell>
          <cell r="E924" t="str">
            <v>12/01/1998</v>
          </cell>
          <cell r="F924" t="str">
            <v>Nam</v>
          </cell>
          <cell r="G924" t="str">
            <v>K52D3</v>
          </cell>
        </row>
        <row r="925">
          <cell r="B925" t="str">
            <v>16D150203</v>
          </cell>
          <cell r="C925" t="str">
            <v>Hà Thị Khánh</v>
          </cell>
          <cell r="D925" t="str">
            <v>Huyền</v>
          </cell>
          <cell r="E925" t="str">
            <v>17/01/1998</v>
          </cell>
          <cell r="F925" t="str">
            <v>Nữ</v>
          </cell>
          <cell r="G925" t="str">
            <v>K52D3</v>
          </cell>
        </row>
        <row r="926">
          <cell r="B926" t="str">
            <v>16D150213</v>
          </cell>
          <cell r="C926" t="str">
            <v>Trịnh Thị Mỹ</v>
          </cell>
          <cell r="D926" t="str">
            <v>Linh</v>
          </cell>
          <cell r="E926" t="str">
            <v>02/10/1998</v>
          </cell>
          <cell r="F926" t="str">
            <v>Nữ</v>
          </cell>
          <cell r="G926" t="str">
            <v>K52D3</v>
          </cell>
        </row>
        <row r="927">
          <cell r="B927" t="str">
            <v>16D150218</v>
          </cell>
          <cell r="C927" t="str">
            <v>Nguyễn Hoài</v>
          </cell>
          <cell r="D927" t="str">
            <v>Nam</v>
          </cell>
          <cell r="E927" t="str">
            <v>08/09/1998</v>
          </cell>
          <cell r="F927" t="str">
            <v>Nam</v>
          </cell>
          <cell r="G927" t="str">
            <v>K52D3</v>
          </cell>
        </row>
        <row r="928">
          <cell r="B928" t="str">
            <v>16D150229</v>
          </cell>
          <cell r="C928" t="str">
            <v>Lê Thị Thanh</v>
          </cell>
          <cell r="D928" t="str">
            <v>Tâm</v>
          </cell>
          <cell r="E928" t="str">
            <v>10/08/1998</v>
          </cell>
          <cell r="F928" t="str">
            <v>Nữ</v>
          </cell>
          <cell r="G928" t="str">
            <v>K52D3</v>
          </cell>
        </row>
        <row r="929">
          <cell r="B929" t="str">
            <v>16D150241</v>
          </cell>
          <cell r="C929" t="str">
            <v>Nguyễn Quỳnh</v>
          </cell>
          <cell r="D929" t="str">
            <v>Trang</v>
          </cell>
          <cell r="E929" t="str">
            <v>22/06/1998</v>
          </cell>
          <cell r="F929" t="str">
            <v>Nữ</v>
          </cell>
          <cell r="G929" t="str">
            <v>K52D3</v>
          </cell>
        </row>
        <row r="930">
          <cell r="B930" t="str">
            <v>16D150276</v>
          </cell>
          <cell r="C930" t="str">
            <v>Nguyễn Thị</v>
          </cell>
          <cell r="D930" t="str">
            <v>Chuyên</v>
          </cell>
          <cell r="E930" t="str">
            <v>22/09/1997</v>
          </cell>
          <cell r="F930" t="str">
            <v>Nữ</v>
          </cell>
          <cell r="G930" t="str">
            <v>K52D4</v>
          </cell>
        </row>
        <row r="931">
          <cell r="B931" t="str">
            <v>16D150277</v>
          </cell>
          <cell r="C931" t="str">
            <v>Lê Thu</v>
          </cell>
          <cell r="D931" t="str">
            <v>Dịu</v>
          </cell>
          <cell r="E931" t="str">
            <v>28/08/1998</v>
          </cell>
          <cell r="F931" t="str">
            <v>Nữ</v>
          </cell>
          <cell r="G931" t="str">
            <v>K52D4</v>
          </cell>
        </row>
        <row r="932">
          <cell r="B932" t="str">
            <v>16D150286</v>
          </cell>
          <cell r="C932" t="str">
            <v>Trương Thị</v>
          </cell>
          <cell r="D932" t="str">
            <v>Hằng</v>
          </cell>
          <cell r="E932" t="str">
            <v>13/10/1998</v>
          </cell>
          <cell r="F932" t="str">
            <v>Nữ</v>
          </cell>
          <cell r="G932" t="str">
            <v>K52D4</v>
          </cell>
        </row>
        <row r="933">
          <cell r="B933" t="str">
            <v>16D150283</v>
          </cell>
          <cell r="C933" t="str">
            <v>Đinh Thị</v>
          </cell>
          <cell r="D933" t="str">
            <v>Hạnh</v>
          </cell>
          <cell r="E933" t="str">
            <v>07/01/1998</v>
          </cell>
          <cell r="F933" t="str">
            <v>Nữ</v>
          </cell>
          <cell r="G933" t="str">
            <v>K52D4</v>
          </cell>
        </row>
        <row r="934">
          <cell r="B934" t="str">
            <v>16D150292</v>
          </cell>
          <cell r="C934" t="str">
            <v>Bùi Khánh</v>
          </cell>
          <cell r="D934" t="str">
            <v>Huyền</v>
          </cell>
          <cell r="E934" t="str">
            <v>26/06/1998</v>
          </cell>
          <cell r="F934" t="str">
            <v>Nữ</v>
          </cell>
          <cell r="G934" t="str">
            <v>K52D4</v>
          </cell>
        </row>
        <row r="935">
          <cell r="B935" t="str">
            <v>16D150293</v>
          </cell>
          <cell r="C935" t="str">
            <v>Trần Thanh</v>
          </cell>
          <cell r="D935" t="str">
            <v>Huyền</v>
          </cell>
          <cell r="E935" t="str">
            <v>03/08/1998</v>
          </cell>
          <cell r="F935" t="str">
            <v>Nữ</v>
          </cell>
          <cell r="G935" t="str">
            <v>K52D4</v>
          </cell>
        </row>
        <row r="936">
          <cell r="B936" t="str">
            <v>16D150305</v>
          </cell>
          <cell r="C936" t="str">
            <v>Phan Thị</v>
          </cell>
          <cell r="D936" t="str">
            <v>Mai</v>
          </cell>
          <cell r="E936" t="str">
            <v>20/07/1998</v>
          </cell>
          <cell r="F936" t="str">
            <v>Nữ</v>
          </cell>
          <cell r="G936" t="str">
            <v>K52D4</v>
          </cell>
        </row>
        <row r="937">
          <cell r="B937" t="str">
            <v>16D150307</v>
          </cell>
          <cell r="C937" t="str">
            <v>Phạm Nhược</v>
          </cell>
          <cell r="D937" t="str">
            <v>Nam</v>
          </cell>
          <cell r="E937" t="str">
            <v>22/05/1998</v>
          </cell>
          <cell r="F937" t="str">
            <v>Nữ</v>
          </cell>
          <cell r="G937" t="str">
            <v>K52D4</v>
          </cell>
        </row>
        <row r="938">
          <cell r="B938" t="str">
            <v>16D150314</v>
          </cell>
          <cell r="C938" t="str">
            <v>Nguyễn Thị Mai</v>
          </cell>
          <cell r="D938" t="str">
            <v>Phương</v>
          </cell>
          <cell r="E938" t="str">
            <v>06/01/1998</v>
          </cell>
          <cell r="F938" t="str">
            <v>Nữ</v>
          </cell>
          <cell r="G938" t="str">
            <v>K52D4</v>
          </cell>
        </row>
        <row r="939">
          <cell r="B939" t="str">
            <v>16D150317</v>
          </cell>
          <cell r="C939" t="str">
            <v>Đặng Thị</v>
          </cell>
          <cell r="D939" t="str">
            <v>Quỳnh</v>
          </cell>
          <cell r="E939" t="str">
            <v>06/07/1998</v>
          </cell>
          <cell r="F939" t="str">
            <v>Nữ</v>
          </cell>
          <cell r="G939" t="str">
            <v>K52D4</v>
          </cell>
        </row>
        <row r="940">
          <cell r="B940" t="str">
            <v>16D150326</v>
          </cell>
          <cell r="C940" t="str">
            <v>Hàn Thị</v>
          </cell>
          <cell r="D940" t="str">
            <v>Thúy</v>
          </cell>
          <cell r="E940" t="str">
            <v>26/01/1998</v>
          </cell>
          <cell r="F940" t="str">
            <v>Nữ</v>
          </cell>
          <cell r="G940" t="str">
            <v>K52D4</v>
          </cell>
        </row>
        <row r="941">
          <cell r="B941" t="str">
            <v>16D150332</v>
          </cell>
          <cell r="C941" t="str">
            <v>Hà Huyền</v>
          </cell>
          <cell r="D941" t="str">
            <v>Trang</v>
          </cell>
          <cell r="E941" t="str">
            <v>24/01/1998</v>
          </cell>
          <cell r="F941" t="str">
            <v>Nữ</v>
          </cell>
          <cell r="G941" t="str">
            <v>K52D4</v>
          </cell>
        </row>
        <row r="942">
          <cell r="B942" t="str">
            <v>16D150338</v>
          </cell>
          <cell r="C942" t="str">
            <v>Trịnh Thị</v>
          </cell>
          <cell r="D942" t="str">
            <v>Xiêm</v>
          </cell>
          <cell r="E942" t="str">
            <v>26/06/1998</v>
          </cell>
          <cell r="F942" t="str">
            <v>Nữ</v>
          </cell>
          <cell r="G942" t="str">
            <v>K52D4</v>
          </cell>
        </row>
        <row r="943">
          <cell r="B943" t="str">
            <v>16D150365</v>
          </cell>
          <cell r="C943" t="str">
            <v>Lương Thị</v>
          </cell>
          <cell r="D943" t="str">
            <v>Bích</v>
          </cell>
          <cell r="E943" t="str">
            <v>18/03/1998</v>
          </cell>
          <cell r="F943" t="str">
            <v>Nữ</v>
          </cell>
          <cell r="G943" t="str">
            <v>K52D5</v>
          </cell>
        </row>
        <row r="944">
          <cell r="B944" t="str">
            <v>16D150368</v>
          </cell>
          <cell r="C944" t="str">
            <v>Trần Thị</v>
          </cell>
          <cell r="D944" t="str">
            <v>Dịu</v>
          </cell>
          <cell r="E944" t="str">
            <v>23/09/1998</v>
          </cell>
          <cell r="F944" t="str">
            <v>Nữ</v>
          </cell>
          <cell r="G944" t="str">
            <v>K52D5</v>
          </cell>
        </row>
        <row r="945">
          <cell r="B945" t="str">
            <v>16D150372</v>
          </cell>
          <cell r="C945" t="str">
            <v>Trần Thúy</v>
          </cell>
          <cell r="D945" t="str">
            <v>Giang</v>
          </cell>
          <cell r="E945" t="str">
            <v>13/01/1998</v>
          </cell>
          <cell r="F945" t="str">
            <v>Nữ</v>
          </cell>
          <cell r="G945" t="str">
            <v>K52D5</v>
          </cell>
        </row>
        <row r="946">
          <cell r="B946" t="str">
            <v>16D150373</v>
          </cell>
          <cell r="C946" t="str">
            <v>Lê Ngọc</v>
          </cell>
          <cell r="D946" t="str">
            <v>Hà</v>
          </cell>
          <cell r="E946" t="str">
            <v>07/03/1998</v>
          </cell>
          <cell r="F946" t="str">
            <v>Nữ</v>
          </cell>
          <cell r="G946" t="str">
            <v>K52D5</v>
          </cell>
        </row>
        <row r="947">
          <cell r="B947" t="str">
            <v>16D150387</v>
          </cell>
          <cell r="C947" t="str">
            <v>Cao Thị</v>
          </cell>
          <cell r="D947" t="str">
            <v>Hương</v>
          </cell>
          <cell r="E947" t="str">
            <v>18/06/1998</v>
          </cell>
          <cell r="F947" t="str">
            <v>Nữ</v>
          </cell>
          <cell r="G947" t="str">
            <v>K52D5</v>
          </cell>
        </row>
        <row r="948">
          <cell r="B948" t="str">
            <v>16D150386</v>
          </cell>
          <cell r="C948" t="str">
            <v>Tạ Thị Thu</v>
          </cell>
          <cell r="D948" t="str">
            <v>Hương</v>
          </cell>
          <cell r="E948" t="str">
            <v>20/11/1998</v>
          </cell>
          <cell r="F948" t="str">
            <v>Nữ</v>
          </cell>
          <cell r="G948" t="str">
            <v>K52D5</v>
          </cell>
        </row>
        <row r="949">
          <cell r="B949" t="str">
            <v>16D150395</v>
          </cell>
          <cell r="C949" t="str">
            <v>Hoàng Thị Hoài</v>
          </cell>
          <cell r="D949" t="str">
            <v>Linh</v>
          </cell>
          <cell r="E949" t="str">
            <v>13/05/1998</v>
          </cell>
          <cell r="F949" t="str">
            <v>Nữ</v>
          </cell>
          <cell r="G949" t="str">
            <v>K52D5</v>
          </cell>
          <cell r="H949">
            <v>1327</v>
          </cell>
        </row>
        <row r="950">
          <cell r="B950" t="str">
            <v>16D150393</v>
          </cell>
          <cell r="C950" t="str">
            <v>Phạm Thị</v>
          </cell>
          <cell r="D950" t="str">
            <v>Linh</v>
          </cell>
          <cell r="E950" t="str">
            <v>12/11/1998</v>
          </cell>
          <cell r="F950" t="str">
            <v>Nữ</v>
          </cell>
          <cell r="G950" t="str">
            <v>K52D5</v>
          </cell>
        </row>
        <row r="951">
          <cell r="B951" t="str">
            <v>16D150392</v>
          </cell>
          <cell r="C951" t="str">
            <v>Vũ Thị</v>
          </cell>
          <cell r="D951" t="str">
            <v>Linh</v>
          </cell>
          <cell r="E951" t="str">
            <v>14/02/1998</v>
          </cell>
          <cell r="F951" t="str">
            <v>Nữ</v>
          </cell>
          <cell r="G951" t="str">
            <v>K52D5</v>
          </cell>
        </row>
        <row r="952">
          <cell r="B952" t="str">
            <v>15D150301</v>
          </cell>
          <cell r="C952" t="str">
            <v>Nguyễn Phương</v>
          </cell>
          <cell r="D952" t="str">
            <v>Loan</v>
          </cell>
          <cell r="E952" t="str">
            <v>16/02/1997</v>
          </cell>
          <cell r="F952" t="str">
            <v>Nữ</v>
          </cell>
          <cell r="G952" t="str">
            <v>K52D5</v>
          </cell>
          <cell r="H952">
            <v>781</v>
          </cell>
        </row>
        <row r="953">
          <cell r="B953" t="str">
            <v>16D150398</v>
          </cell>
          <cell r="C953" t="str">
            <v>Nguyễn Thu</v>
          </cell>
          <cell r="D953" t="str">
            <v>Minh</v>
          </cell>
          <cell r="E953" t="str">
            <v>07/05/1998</v>
          </cell>
          <cell r="F953" t="str">
            <v>Nữ</v>
          </cell>
          <cell r="G953" t="str">
            <v>K52D5</v>
          </cell>
        </row>
        <row r="954">
          <cell r="B954" t="str">
            <v>16D150401</v>
          </cell>
          <cell r="C954" t="str">
            <v>Nguyễn Thuý</v>
          </cell>
          <cell r="D954" t="str">
            <v>Ngần</v>
          </cell>
          <cell r="E954" t="str">
            <v>22/02/1998</v>
          </cell>
          <cell r="F954" t="str">
            <v>Nữ</v>
          </cell>
          <cell r="G954" t="str">
            <v>K52D5</v>
          </cell>
        </row>
        <row r="955">
          <cell r="B955" t="str">
            <v>16D150415</v>
          </cell>
          <cell r="C955" t="str">
            <v>Nguyễn Thị</v>
          </cell>
          <cell r="D955" t="str">
            <v>Thiết</v>
          </cell>
          <cell r="E955" t="str">
            <v>13/12/1998</v>
          </cell>
          <cell r="F955" t="str">
            <v>Nữ</v>
          </cell>
          <cell r="G955" t="str">
            <v>K52D5</v>
          </cell>
        </row>
        <row r="956">
          <cell r="B956" t="str">
            <v>16D150419</v>
          </cell>
          <cell r="C956" t="str">
            <v>Trần Thị</v>
          </cell>
          <cell r="D956" t="str">
            <v>Thư</v>
          </cell>
          <cell r="E956" t="str">
            <v>13/10/1998</v>
          </cell>
          <cell r="F956" t="str">
            <v>Nữ</v>
          </cell>
          <cell r="G956" t="str">
            <v>K52D5</v>
          </cell>
        </row>
        <row r="957">
          <cell r="B957" t="str">
            <v>16D150418</v>
          </cell>
          <cell r="C957" t="str">
            <v>Nguyễn Thị Thu</v>
          </cell>
          <cell r="D957" t="str">
            <v>Thủy</v>
          </cell>
          <cell r="E957" t="str">
            <v>16/08/1998</v>
          </cell>
          <cell r="F957" t="str">
            <v>Nữ</v>
          </cell>
          <cell r="G957" t="str">
            <v>K52D5</v>
          </cell>
        </row>
        <row r="958">
          <cell r="B958" t="str">
            <v>16D150422</v>
          </cell>
          <cell r="C958" t="str">
            <v>Lê Thị Thùy</v>
          </cell>
          <cell r="D958" t="str">
            <v>Trang</v>
          </cell>
          <cell r="E958" t="str">
            <v>07/03/1998</v>
          </cell>
          <cell r="F958" t="str">
            <v>Nữ</v>
          </cell>
          <cell r="G958" t="str">
            <v>K52D5</v>
          </cell>
        </row>
        <row r="959">
          <cell r="B959" t="str">
            <v>16D150421</v>
          </cell>
          <cell r="C959" t="str">
            <v>Vũ Kiều</v>
          </cell>
          <cell r="D959" t="str">
            <v>Trang</v>
          </cell>
          <cell r="E959" t="str">
            <v>26/11/1998</v>
          </cell>
          <cell r="F959" t="str">
            <v>Nữ</v>
          </cell>
          <cell r="G959" t="str">
            <v>K52D5</v>
          </cell>
        </row>
        <row r="960">
          <cell r="B960" t="str">
            <v>16D150429</v>
          </cell>
          <cell r="C960" t="str">
            <v>Nguyễn Thị Thanh</v>
          </cell>
          <cell r="D960" t="str">
            <v>Xuân</v>
          </cell>
          <cell r="E960" t="str">
            <v>08/04/1998</v>
          </cell>
          <cell r="F960" t="str">
            <v>Nữ</v>
          </cell>
          <cell r="G960" t="str">
            <v>K52D5</v>
          </cell>
        </row>
        <row r="961">
          <cell r="B961" t="str">
            <v>16D150473</v>
          </cell>
          <cell r="C961" t="str">
            <v>Nguyễn Thị</v>
          </cell>
          <cell r="D961" t="str">
            <v>Huyền</v>
          </cell>
          <cell r="E961" t="str">
            <v>23/03/1998</v>
          </cell>
          <cell r="F961" t="str">
            <v>Nữ</v>
          </cell>
          <cell r="G961" t="str">
            <v>K52D6</v>
          </cell>
        </row>
        <row r="962">
          <cell r="B962" t="str">
            <v>16D150481</v>
          </cell>
          <cell r="C962" t="str">
            <v>Vi Thị Mĩ</v>
          </cell>
          <cell r="D962" t="str">
            <v>Linh</v>
          </cell>
          <cell r="E962" t="str">
            <v>12/11/1997</v>
          </cell>
          <cell r="F962" t="str">
            <v>Nữ</v>
          </cell>
          <cell r="G962" t="str">
            <v>K52D6</v>
          </cell>
        </row>
        <row r="963">
          <cell r="B963" t="str">
            <v>16D150480</v>
          </cell>
          <cell r="C963" t="str">
            <v>Vũ Thị Thuỳ</v>
          </cell>
          <cell r="D963" t="str">
            <v>Linh</v>
          </cell>
          <cell r="E963" t="str">
            <v>26/01/1998</v>
          </cell>
          <cell r="F963" t="str">
            <v>Nữ</v>
          </cell>
          <cell r="G963" t="str">
            <v>K52D6</v>
          </cell>
        </row>
        <row r="964">
          <cell r="B964" t="str">
            <v>16D150493</v>
          </cell>
          <cell r="C964" t="str">
            <v>Võ Thị Thanh</v>
          </cell>
          <cell r="D964" t="str">
            <v>Nhàn</v>
          </cell>
          <cell r="E964" t="str">
            <v>20/08/1997</v>
          </cell>
          <cell r="F964" t="str">
            <v>Nữ</v>
          </cell>
          <cell r="G964" t="str">
            <v>K52D6</v>
          </cell>
        </row>
        <row r="965">
          <cell r="B965" t="str">
            <v>16D150494</v>
          </cell>
          <cell r="C965" t="str">
            <v>Nguyễn Thị Hồng</v>
          </cell>
          <cell r="D965" t="str">
            <v>Nhung</v>
          </cell>
          <cell r="E965" t="str">
            <v>21/10/1998</v>
          </cell>
          <cell r="F965" t="str">
            <v>Nữ</v>
          </cell>
          <cell r="G965" t="str">
            <v>K52D6</v>
          </cell>
        </row>
        <row r="966">
          <cell r="B966" t="str">
            <v>16D150495</v>
          </cell>
          <cell r="C966" t="str">
            <v>Bùi Bích</v>
          </cell>
          <cell r="D966" t="str">
            <v>Phương</v>
          </cell>
          <cell r="E966" t="str">
            <v>27/03/1998</v>
          </cell>
          <cell r="F966" t="str">
            <v>Nữ</v>
          </cell>
          <cell r="G966" t="str">
            <v>K52D6</v>
          </cell>
        </row>
        <row r="967">
          <cell r="B967" t="str">
            <v>16D150499</v>
          </cell>
          <cell r="C967" t="str">
            <v>Nhạc Thị</v>
          </cell>
          <cell r="D967" t="str">
            <v>Soái</v>
          </cell>
          <cell r="E967" t="str">
            <v>22/09/1998</v>
          </cell>
          <cell r="F967" t="str">
            <v>Nữ</v>
          </cell>
          <cell r="G967" t="str">
            <v>K52D6</v>
          </cell>
        </row>
        <row r="968">
          <cell r="B968" t="str">
            <v>16D150506</v>
          </cell>
          <cell r="C968" t="str">
            <v>Vũ Thị</v>
          </cell>
          <cell r="D968" t="str">
            <v>Thu</v>
          </cell>
          <cell r="E968" t="str">
            <v>09/10/1998</v>
          </cell>
          <cell r="F968" t="str">
            <v>Nữ</v>
          </cell>
          <cell r="G968" t="str">
            <v>K52D6</v>
          </cell>
        </row>
        <row r="969">
          <cell r="B969" t="str">
            <v>16D150511</v>
          </cell>
          <cell r="C969" t="str">
            <v>Bùi Huyền</v>
          </cell>
          <cell r="D969" t="str">
            <v>Trang</v>
          </cell>
          <cell r="E969" t="str">
            <v>20/09/1998</v>
          </cell>
          <cell r="F969" t="str">
            <v>Nữ</v>
          </cell>
          <cell r="G969" t="str">
            <v>K52D6</v>
          </cell>
        </row>
        <row r="970">
          <cell r="B970" t="str">
            <v>16D150512</v>
          </cell>
          <cell r="C970" t="str">
            <v>Hoàng Thị Thu</v>
          </cell>
          <cell r="D970" t="str">
            <v>Trang</v>
          </cell>
          <cell r="E970" t="str">
            <v>19/02/1998</v>
          </cell>
          <cell r="F970" t="str">
            <v>Nữ</v>
          </cell>
          <cell r="G970" t="str">
            <v>K52D6</v>
          </cell>
        </row>
        <row r="971">
          <cell r="B971" t="str">
            <v>16D150544</v>
          </cell>
          <cell r="C971" t="str">
            <v>Lưu Hà</v>
          </cell>
          <cell r="D971" t="str">
            <v>Anh</v>
          </cell>
          <cell r="E971" t="str">
            <v>23/01/1998</v>
          </cell>
          <cell r="F971" t="str">
            <v>Nữ</v>
          </cell>
          <cell r="G971" t="str">
            <v>K52D7</v>
          </cell>
        </row>
        <row r="972">
          <cell r="B972" t="str">
            <v>16D150546</v>
          </cell>
          <cell r="C972" t="str">
            <v>Trần Tiến</v>
          </cell>
          <cell r="D972" t="str">
            <v>Anh</v>
          </cell>
          <cell r="E972" t="str">
            <v>27/09/1998</v>
          </cell>
          <cell r="F972" t="str">
            <v>Nam</v>
          </cell>
          <cell r="G972" t="str">
            <v>K52D7</v>
          </cell>
        </row>
        <row r="973">
          <cell r="B973" t="str">
            <v>16D150551</v>
          </cell>
          <cell r="C973" t="str">
            <v>Lồ Thùy</v>
          </cell>
          <cell r="D973" t="str">
            <v>Dương</v>
          </cell>
          <cell r="E973" t="str">
            <v>29/03/1998</v>
          </cell>
          <cell r="F973" t="str">
            <v>Nữ</v>
          </cell>
          <cell r="G973" t="str">
            <v>K52D7</v>
          </cell>
        </row>
        <row r="974">
          <cell r="B974" t="str">
            <v>16D150553</v>
          </cell>
          <cell r="C974" t="str">
            <v>Mẫn Văn</v>
          </cell>
          <cell r="D974" t="str">
            <v>Giao</v>
          </cell>
          <cell r="E974" t="str">
            <v>01/01/1997</v>
          </cell>
          <cell r="F974" t="str">
            <v>Nam</v>
          </cell>
          <cell r="G974" t="str">
            <v>K52D7</v>
          </cell>
        </row>
        <row r="975">
          <cell r="B975" t="str">
            <v>16D150556</v>
          </cell>
          <cell r="C975" t="str">
            <v>Hồ Thị Thanh</v>
          </cell>
          <cell r="D975" t="str">
            <v>Hoa</v>
          </cell>
          <cell r="E975" t="str">
            <v>09/06/1998</v>
          </cell>
          <cell r="F975" t="str">
            <v>Nữ</v>
          </cell>
          <cell r="G975" t="str">
            <v>K52D7</v>
          </cell>
        </row>
        <row r="976">
          <cell r="B976" t="str">
            <v>16D150557</v>
          </cell>
          <cell r="C976" t="str">
            <v>Lê Thị</v>
          </cell>
          <cell r="D976" t="str">
            <v>Hoài</v>
          </cell>
          <cell r="E976" t="str">
            <v>04/10/1998</v>
          </cell>
          <cell r="F976" t="str">
            <v>Nữ</v>
          </cell>
          <cell r="G976" t="str">
            <v>K52D7</v>
          </cell>
        </row>
        <row r="977">
          <cell r="B977" t="str">
            <v>16D150565</v>
          </cell>
          <cell r="C977" t="str">
            <v>Nguyễn Thị Thu</v>
          </cell>
          <cell r="D977" t="str">
            <v>Lan</v>
          </cell>
          <cell r="E977" t="str">
            <v>30/08/1998</v>
          </cell>
          <cell r="F977" t="str">
            <v>Nữ</v>
          </cell>
          <cell r="G977" t="str">
            <v>K52D7</v>
          </cell>
        </row>
        <row r="978">
          <cell r="B978" t="str">
            <v>16D150576</v>
          </cell>
          <cell r="C978" t="str">
            <v>Dương Thị Hồng</v>
          </cell>
          <cell r="D978" t="str">
            <v>Nhung</v>
          </cell>
          <cell r="E978" t="str">
            <v>10/12/1998</v>
          </cell>
          <cell r="F978" t="str">
            <v>Nữ</v>
          </cell>
          <cell r="G978" t="str">
            <v>K52D7</v>
          </cell>
        </row>
        <row r="979">
          <cell r="B979" t="str">
            <v>16D150593</v>
          </cell>
          <cell r="C979" t="str">
            <v>Đỗ Thị Huyền</v>
          </cell>
          <cell r="D979" t="str">
            <v>Trang</v>
          </cell>
          <cell r="E979" t="str">
            <v>18/06/1998</v>
          </cell>
          <cell r="F979" t="str">
            <v>Nữ</v>
          </cell>
          <cell r="G979" t="str">
            <v>K52D7</v>
          </cell>
        </row>
        <row r="980">
          <cell r="B980" t="str">
            <v>16D150595</v>
          </cell>
          <cell r="C980" t="str">
            <v>Đoàn Thị</v>
          </cell>
          <cell r="D980" t="str">
            <v>Tuệ</v>
          </cell>
          <cell r="E980" t="str">
            <v>05/05/1998</v>
          </cell>
          <cell r="F980" t="str">
            <v>Nữ</v>
          </cell>
          <cell r="G980" t="str">
            <v>K52D7</v>
          </cell>
        </row>
        <row r="981">
          <cell r="B981" t="str">
            <v>16D150597</v>
          </cell>
          <cell r="C981" t="str">
            <v>Lê Thị Kim</v>
          </cell>
          <cell r="D981" t="str">
            <v>Yến</v>
          </cell>
          <cell r="E981" t="str">
            <v>21/05/1998</v>
          </cell>
          <cell r="F981" t="str">
            <v>Nữ</v>
          </cell>
          <cell r="G981" t="str">
            <v>K52D7</v>
          </cell>
        </row>
        <row r="982">
          <cell r="B982" t="str">
            <v>16D150626</v>
          </cell>
          <cell r="C982" t="str">
            <v>Phan Thị Thanh</v>
          </cell>
          <cell r="D982" t="str">
            <v>Bình</v>
          </cell>
          <cell r="E982" t="str">
            <v>08/05/1998</v>
          </cell>
          <cell r="F982" t="str">
            <v>Nữ</v>
          </cell>
          <cell r="G982" t="str">
            <v>K52D8</v>
          </cell>
        </row>
        <row r="983">
          <cell r="B983" t="str">
            <v>16D150628</v>
          </cell>
          <cell r="C983" t="str">
            <v>Vũ Thị</v>
          </cell>
          <cell r="D983" t="str">
            <v>Dung</v>
          </cell>
          <cell r="E983" t="str">
            <v>20/12/1998</v>
          </cell>
          <cell r="F983" t="str">
            <v>Nữ</v>
          </cell>
          <cell r="G983" t="str">
            <v>K52D8</v>
          </cell>
        </row>
        <row r="984">
          <cell r="B984" t="str">
            <v>16D150641</v>
          </cell>
          <cell r="C984" t="str">
            <v>Phạm Thị</v>
          </cell>
          <cell r="D984" t="str">
            <v>Hương</v>
          </cell>
          <cell r="E984" t="str">
            <v>16/12/1998</v>
          </cell>
          <cell r="F984" t="str">
            <v>Nữ</v>
          </cell>
          <cell r="G984" t="str">
            <v>K52D8</v>
          </cell>
        </row>
        <row r="985">
          <cell r="B985" t="str">
            <v>16D150645</v>
          </cell>
          <cell r="C985" t="str">
            <v>Nguyễn Thị</v>
          </cell>
          <cell r="D985" t="str">
            <v>Linh</v>
          </cell>
          <cell r="E985" t="str">
            <v>02/08/1998</v>
          </cell>
          <cell r="F985" t="str">
            <v>Nữ</v>
          </cell>
          <cell r="G985" t="str">
            <v>K52D8</v>
          </cell>
        </row>
        <row r="986">
          <cell r="B986" t="str">
            <v>16D150650</v>
          </cell>
          <cell r="C986" t="str">
            <v>Phạm Văn</v>
          </cell>
          <cell r="D986" t="str">
            <v>Nam</v>
          </cell>
          <cell r="E986" t="str">
            <v>08/02/1998</v>
          </cell>
          <cell r="F986" t="str">
            <v>Nam</v>
          </cell>
          <cell r="G986" t="str">
            <v>K52D8</v>
          </cell>
        </row>
        <row r="987">
          <cell r="B987" t="str">
            <v>16D150662</v>
          </cell>
          <cell r="C987" t="str">
            <v>Nguyễn Thị</v>
          </cell>
          <cell r="D987" t="str">
            <v>Tâm</v>
          </cell>
          <cell r="E987" t="str">
            <v>01/08/1998</v>
          </cell>
          <cell r="F987" t="str">
            <v>Nữ</v>
          </cell>
          <cell r="G987" t="str">
            <v>K52D8</v>
          </cell>
        </row>
        <row r="988">
          <cell r="B988" t="str">
            <v>16D150674</v>
          </cell>
          <cell r="C988" t="str">
            <v>Mai Anh</v>
          </cell>
          <cell r="D988" t="str">
            <v>Tuấn</v>
          </cell>
          <cell r="E988" t="str">
            <v>03/01/1998</v>
          </cell>
          <cell r="F988" t="str">
            <v>Nam</v>
          </cell>
          <cell r="G988" t="str">
            <v>K52D8</v>
          </cell>
        </row>
        <row r="989">
          <cell r="B989" t="str">
            <v>16D150676</v>
          </cell>
          <cell r="C989" t="str">
            <v>Nguyễn Thị Hải</v>
          </cell>
          <cell r="D989" t="str">
            <v>Yến</v>
          </cell>
          <cell r="E989" t="str">
            <v>08/12/1998</v>
          </cell>
          <cell r="F989" t="str">
            <v>Nữ</v>
          </cell>
          <cell r="G989" t="str">
            <v>K52D8</v>
          </cell>
        </row>
        <row r="990">
          <cell r="B990" t="str">
            <v>16D150728</v>
          </cell>
          <cell r="C990" t="str">
            <v>Hoàng Thị Tuyết</v>
          </cell>
          <cell r="D990" t="str">
            <v>Mai</v>
          </cell>
          <cell r="E990" t="str">
            <v>24/02/1998</v>
          </cell>
          <cell r="F990" t="str">
            <v>Nữ</v>
          </cell>
          <cell r="G990" t="str">
            <v>K52D9</v>
          </cell>
        </row>
        <row r="991">
          <cell r="B991" t="str">
            <v>16D150750</v>
          </cell>
          <cell r="C991" t="str">
            <v>Nguyễn Thùy</v>
          </cell>
          <cell r="D991" t="str">
            <v>Trang</v>
          </cell>
          <cell r="E991" t="str">
            <v>12/11/1998</v>
          </cell>
          <cell r="F991" t="str">
            <v>Nữ</v>
          </cell>
          <cell r="G991" t="str">
            <v>K52D9</v>
          </cell>
        </row>
        <row r="992">
          <cell r="B992" t="str">
            <v>16D155036</v>
          </cell>
          <cell r="C992" t="str">
            <v>Trần Thị Thu</v>
          </cell>
          <cell r="D992" t="str">
            <v>Trà</v>
          </cell>
          <cell r="E992" t="str">
            <v>16/11/1998</v>
          </cell>
          <cell r="F992" t="str">
            <v>Nữ</v>
          </cell>
          <cell r="G992" t="str">
            <v>K52DD</v>
          </cell>
        </row>
        <row r="993">
          <cell r="B993" t="str">
            <v>16D155040</v>
          </cell>
          <cell r="C993" t="str">
            <v>Lý Anh</v>
          </cell>
          <cell r="D993" t="str">
            <v>Vũ</v>
          </cell>
          <cell r="E993" t="str">
            <v>29/08/1998</v>
          </cell>
          <cell r="F993" t="str">
            <v>Nam</v>
          </cell>
          <cell r="G993" t="str">
            <v>K52DD</v>
          </cell>
        </row>
        <row r="994">
          <cell r="B994" t="str">
            <v>16D130007</v>
          </cell>
          <cell r="C994" t="str">
            <v>Nguyễn Thị</v>
          </cell>
          <cell r="D994" t="str">
            <v>Bình</v>
          </cell>
          <cell r="E994" t="str">
            <v>05/09/1998</v>
          </cell>
          <cell r="F994" t="str">
            <v>Nữ</v>
          </cell>
          <cell r="G994" t="str">
            <v>K52E1</v>
          </cell>
        </row>
        <row r="995">
          <cell r="B995" t="str">
            <v>16D130015</v>
          </cell>
          <cell r="C995" t="str">
            <v>Nguyễn Thị Hồng</v>
          </cell>
          <cell r="D995" t="str">
            <v>Hảo</v>
          </cell>
          <cell r="E995" t="str">
            <v>13/02/1998</v>
          </cell>
          <cell r="F995" t="str">
            <v>Nữ</v>
          </cell>
          <cell r="G995" t="str">
            <v>K52E1</v>
          </cell>
        </row>
        <row r="996">
          <cell r="B996" t="str">
            <v>16D130017</v>
          </cell>
          <cell r="C996" t="str">
            <v>Đỗ Thị</v>
          </cell>
          <cell r="D996" t="str">
            <v>Hiền</v>
          </cell>
          <cell r="E996" t="str">
            <v>07/08/1998</v>
          </cell>
          <cell r="F996" t="str">
            <v>Nữ</v>
          </cell>
          <cell r="G996" t="str">
            <v>K52E1</v>
          </cell>
        </row>
        <row r="997">
          <cell r="B997" t="str">
            <v>16D130019</v>
          </cell>
          <cell r="C997" t="str">
            <v>Bùi Thị</v>
          </cell>
          <cell r="D997" t="str">
            <v>Huyền</v>
          </cell>
          <cell r="E997" t="str">
            <v>22/10/1998</v>
          </cell>
          <cell r="F997" t="str">
            <v>Nữ</v>
          </cell>
          <cell r="G997" t="str">
            <v>K52E1</v>
          </cell>
        </row>
        <row r="998">
          <cell r="B998" t="str">
            <v>16D130028</v>
          </cell>
          <cell r="C998" t="str">
            <v>Nguyễn Thị</v>
          </cell>
          <cell r="D998" t="str">
            <v>Linh</v>
          </cell>
          <cell r="E998" t="str">
            <v>23/02/1998</v>
          </cell>
          <cell r="F998" t="str">
            <v>Nữ</v>
          </cell>
          <cell r="G998" t="str">
            <v>K52E1</v>
          </cell>
        </row>
        <row r="999">
          <cell r="B999" t="str">
            <v>16D130044</v>
          </cell>
          <cell r="C999" t="str">
            <v>Phạm Phương</v>
          </cell>
          <cell r="D999" t="str">
            <v>Thảo</v>
          </cell>
          <cell r="E999" t="str">
            <v>26/11/1998</v>
          </cell>
          <cell r="F999" t="str">
            <v>Nữ</v>
          </cell>
          <cell r="G999" t="str">
            <v>K52E1</v>
          </cell>
        </row>
        <row r="1000">
          <cell r="B1000" t="str">
            <v>16D130083</v>
          </cell>
          <cell r="C1000" t="str">
            <v>Nguyễn Thị Ngọc</v>
          </cell>
          <cell r="D1000" t="str">
            <v>Anh</v>
          </cell>
          <cell r="E1000" t="str">
            <v>07/02/1998</v>
          </cell>
          <cell r="F1000" t="str">
            <v>Nữ</v>
          </cell>
          <cell r="G1000" t="str">
            <v>K52E2</v>
          </cell>
        </row>
        <row r="1001">
          <cell r="B1001" t="str">
            <v>16D130086</v>
          </cell>
          <cell r="C1001" t="str">
            <v>Đỗ Linh</v>
          </cell>
          <cell r="D1001" t="str">
            <v>Chi</v>
          </cell>
          <cell r="E1001" t="str">
            <v>02/08/1998</v>
          </cell>
          <cell r="F1001" t="str">
            <v>Nữ</v>
          </cell>
          <cell r="G1001" t="str">
            <v>K52E2</v>
          </cell>
        </row>
        <row r="1002">
          <cell r="B1002" t="str">
            <v>16D130090</v>
          </cell>
          <cell r="C1002" t="str">
            <v>Đặng Phương</v>
          </cell>
          <cell r="D1002" t="str">
            <v>Đức</v>
          </cell>
          <cell r="E1002" t="str">
            <v>12/04/1998</v>
          </cell>
          <cell r="F1002" t="str">
            <v>Nam</v>
          </cell>
          <cell r="G1002" t="str">
            <v>K52E2</v>
          </cell>
        </row>
        <row r="1003">
          <cell r="B1003" t="str">
            <v>16D130093</v>
          </cell>
          <cell r="C1003" t="str">
            <v>Trương Ngọc</v>
          </cell>
          <cell r="D1003" t="str">
            <v>Giang</v>
          </cell>
          <cell r="E1003" t="str">
            <v>11/07/1998</v>
          </cell>
          <cell r="F1003" t="str">
            <v>Nữ</v>
          </cell>
          <cell r="G1003" t="str">
            <v>K52E2</v>
          </cell>
        </row>
        <row r="1004">
          <cell r="B1004" t="str">
            <v>16D130098</v>
          </cell>
          <cell r="C1004" t="str">
            <v>Phạm Thị</v>
          </cell>
          <cell r="D1004" t="str">
            <v>Hoài</v>
          </cell>
          <cell r="E1004" t="str">
            <v>28/07/1998</v>
          </cell>
          <cell r="F1004" t="str">
            <v>Nữ</v>
          </cell>
          <cell r="G1004" t="str">
            <v>K52E2</v>
          </cell>
        </row>
        <row r="1005">
          <cell r="B1005" t="str">
            <v>16D130108</v>
          </cell>
          <cell r="C1005" t="str">
            <v>Trần Thị Khánh</v>
          </cell>
          <cell r="D1005" t="str">
            <v>Linh</v>
          </cell>
          <cell r="E1005" t="str">
            <v>11/09/1998</v>
          </cell>
          <cell r="F1005" t="str">
            <v>Nữ</v>
          </cell>
          <cell r="G1005" t="str">
            <v>K52E2</v>
          </cell>
        </row>
        <row r="1006">
          <cell r="B1006" t="str">
            <v>16D130110</v>
          </cell>
          <cell r="C1006" t="str">
            <v>Hoàng Nguyễn Mai</v>
          </cell>
          <cell r="D1006" t="str">
            <v>Lý</v>
          </cell>
          <cell r="E1006" t="str">
            <v>17/07/1998</v>
          </cell>
          <cell r="F1006" t="str">
            <v>Nữ</v>
          </cell>
          <cell r="G1006" t="str">
            <v>K52E2</v>
          </cell>
        </row>
        <row r="1007">
          <cell r="B1007" t="str">
            <v>16D130113</v>
          </cell>
          <cell r="C1007" t="str">
            <v>Bùi Bảo</v>
          </cell>
          <cell r="D1007" t="str">
            <v>Ngọc</v>
          </cell>
          <cell r="E1007" t="str">
            <v>21/12/1998</v>
          </cell>
          <cell r="F1007" t="str">
            <v>Nữ</v>
          </cell>
          <cell r="G1007" t="str">
            <v>K52E2</v>
          </cell>
        </row>
        <row r="1008">
          <cell r="B1008" t="str">
            <v>16D130116</v>
          </cell>
          <cell r="C1008" t="str">
            <v>Phạm Thị Cẩm</v>
          </cell>
          <cell r="D1008" t="str">
            <v>Nhung</v>
          </cell>
          <cell r="E1008" t="str">
            <v>08/09/1998</v>
          </cell>
          <cell r="F1008" t="str">
            <v>Nữ</v>
          </cell>
          <cell r="G1008" t="str">
            <v>K52E2</v>
          </cell>
        </row>
        <row r="1009">
          <cell r="B1009" t="str">
            <v>15D130106</v>
          </cell>
          <cell r="C1009" t="str">
            <v>Trịnh Thị Kiều</v>
          </cell>
          <cell r="D1009" t="str">
            <v>Oanh</v>
          </cell>
          <cell r="E1009" t="str">
            <v>18/07/1997</v>
          </cell>
          <cell r="F1009" t="str">
            <v>Nữ</v>
          </cell>
          <cell r="G1009" t="str">
            <v>K52E2</v>
          </cell>
        </row>
        <row r="1010">
          <cell r="B1010" t="str">
            <v>16D130119</v>
          </cell>
          <cell r="C1010" t="str">
            <v>Nguyễn Thị</v>
          </cell>
          <cell r="D1010" t="str">
            <v>Quỳnh</v>
          </cell>
          <cell r="E1010" t="str">
            <v>21/07/1998</v>
          </cell>
          <cell r="F1010" t="str">
            <v>Nữ</v>
          </cell>
          <cell r="G1010" t="str">
            <v>K52E2</v>
          </cell>
        </row>
        <row r="1011">
          <cell r="B1011" t="str">
            <v>16D130123</v>
          </cell>
          <cell r="C1011" t="str">
            <v>Trần Thị Thanh</v>
          </cell>
          <cell r="D1011" t="str">
            <v>Thảo</v>
          </cell>
          <cell r="E1011" t="str">
            <v>19/02/1998</v>
          </cell>
          <cell r="F1011" t="str">
            <v>Nữ</v>
          </cell>
          <cell r="G1011" t="str">
            <v>K52E2</v>
          </cell>
        </row>
        <row r="1012">
          <cell r="B1012" t="str">
            <v>16D130130</v>
          </cell>
          <cell r="C1012" t="str">
            <v>Nguyễn Thị</v>
          </cell>
          <cell r="D1012" t="str">
            <v>Trang</v>
          </cell>
          <cell r="E1012" t="str">
            <v>24/08/1998</v>
          </cell>
          <cell r="F1012" t="str">
            <v>Nữ</v>
          </cell>
          <cell r="G1012" t="str">
            <v>K52E2</v>
          </cell>
        </row>
        <row r="1013">
          <cell r="B1013" t="str">
            <v>16D130168</v>
          </cell>
          <cell r="C1013" t="str">
            <v>Bùi Thị</v>
          </cell>
          <cell r="D1013" t="str">
            <v>Duyên</v>
          </cell>
          <cell r="E1013" t="str">
            <v>26/06/1998</v>
          </cell>
          <cell r="F1013" t="str">
            <v>Nữ</v>
          </cell>
          <cell r="G1013" t="str">
            <v>K52E3</v>
          </cell>
          <cell r="H1013">
            <v>1304</v>
          </cell>
        </row>
        <row r="1014">
          <cell r="B1014" t="str">
            <v>16D130186</v>
          </cell>
          <cell r="C1014" t="str">
            <v>Nguyễn Thị Mĩ</v>
          </cell>
          <cell r="D1014" t="str">
            <v>Linh</v>
          </cell>
          <cell r="E1014" t="str">
            <v>30/04/1998</v>
          </cell>
          <cell r="F1014" t="str">
            <v>Nữ</v>
          </cell>
          <cell r="G1014" t="str">
            <v>K52E3</v>
          </cell>
        </row>
        <row r="1015">
          <cell r="B1015" t="str">
            <v>16D130185</v>
          </cell>
          <cell r="C1015" t="str">
            <v>Vũ Thị</v>
          </cell>
          <cell r="D1015" t="str">
            <v>Linh</v>
          </cell>
          <cell r="E1015" t="str">
            <v>05/12/1998</v>
          </cell>
          <cell r="F1015" t="str">
            <v>Nữ</v>
          </cell>
          <cell r="G1015" t="str">
            <v>K52E3</v>
          </cell>
        </row>
        <row r="1016">
          <cell r="B1016" t="str">
            <v>16D130194</v>
          </cell>
          <cell r="C1016" t="str">
            <v>Bùi Thị</v>
          </cell>
          <cell r="D1016" t="str">
            <v>Nguyệt</v>
          </cell>
          <cell r="E1016" t="str">
            <v>01/09/1998</v>
          </cell>
          <cell r="F1016" t="str">
            <v>Nữ</v>
          </cell>
          <cell r="G1016" t="str">
            <v>K52E3</v>
          </cell>
        </row>
        <row r="1017">
          <cell r="B1017" t="str">
            <v>16D130207</v>
          </cell>
          <cell r="C1017" t="str">
            <v>Lê Thế</v>
          </cell>
          <cell r="D1017" t="str">
            <v>Tiến</v>
          </cell>
          <cell r="E1017" t="str">
            <v>25/08/1997</v>
          </cell>
          <cell r="F1017" t="str">
            <v>Nam</v>
          </cell>
          <cell r="G1017" t="str">
            <v>K52E3</v>
          </cell>
        </row>
        <row r="1018">
          <cell r="B1018" t="str">
            <v>16D130210</v>
          </cell>
          <cell r="C1018" t="str">
            <v>Nguyễn Linh</v>
          </cell>
          <cell r="D1018" t="str">
            <v>Trang</v>
          </cell>
          <cell r="E1018" t="str">
            <v>29/10/1998</v>
          </cell>
          <cell r="F1018" t="str">
            <v>Nữ</v>
          </cell>
          <cell r="G1018" t="str">
            <v>K52E3</v>
          </cell>
        </row>
        <row r="1019">
          <cell r="B1019" t="str">
            <v>16D130249</v>
          </cell>
          <cell r="C1019" t="str">
            <v>Nguyễn Tùng</v>
          </cell>
          <cell r="D1019" t="str">
            <v>Dương</v>
          </cell>
          <cell r="E1019" t="str">
            <v>27/05/1998</v>
          </cell>
          <cell r="F1019" t="str">
            <v>Nữ</v>
          </cell>
          <cell r="G1019" t="str">
            <v>K52E4</v>
          </cell>
        </row>
        <row r="1020">
          <cell r="B1020" t="str">
            <v>16D130272</v>
          </cell>
          <cell r="C1020" t="str">
            <v>Phan Thị</v>
          </cell>
          <cell r="D1020" t="str">
            <v>Nghĩa</v>
          </cell>
          <cell r="E1020" t="str">
            <v>02/01/1998</v>
          </cell>
          <cell r="F1020" t="str">
            <v>Nữ</v>
          </cell>
          <cell r="G1020" t="str">
            <v>K52E4</v>
          </cell>
        </row>
        <row r="1021">
          <cell r="B1021" t="str">
            <v>16D130278</v>
          </cell>
          <cell r="C1021" t="str">
            <v>Trần Thị</v>
          </cell>
          <cell r="D1021" t="str">
            <v>Phương</v>
          </cell>
          <cell r="E1021" t="str">
            <v>21/01/1998</v>
          </cell>
          <cell r="F1021" t="str">
            <v>Nữ</v>
          </cell>
          <cell r="G1021" t="str">
            <v>K52E4</v>
          </cell>
        </row>
        <row r="1022">
          <cell r="B1022" t="str">
            <v>16D130288</v>
          </cell>
          <cell r="C1022" t="str">
            <v>Nguyễn Thị Vân</v>
          </cell>
          <cell r="D1022" t="str">
            <v>Trang</v>
          </cell>
          <cell r="E1022" t="str">
            <v>06/07/1998</v>
          </cell>
          <cell r="F1022" t="str">
            <v>Nữ</v>
          </cell>
          <cell r="G1022" t="str">
            <v>K52E4</v>
          </cell>
        </row>
        <row r="1023">
          <cell r="B1023" t="str">
            <v>16D130335</v>
          </cell>
          <cell r="C1023" t="str">
            <v>Nguyễn Hoàng Kim</v>
          </cell>
          <cell r="D1023" t="str">
            <v>Chi</v>
          </cell>
          <cell r="E1023" t="str">
            <v>31/05/1998</v>
          </cell>
          <cell r="F1023" t="str">
            <v>Nữ</v>
          </cell>
          <cell r="G1023" t="str">
            <v>K52E5</v>
          </cell>
        </row>
        <row r="1024">
          <cell r="B1024" t="str">
            <v>16D130338</v>
          </cell>
          <cell r="C1024" t="str">
            <v>Nguyễn Đức</v>
          </cell>
          <cell r="D1024" t="str">
            <v>Dương</v>
          </cell>
          <cell r="E1024" t="str">
            <v>07/03/1998</v>
          </cell>
          <cell r="F1024" t="str">
            <v>Nam</v>
          </cell>
          <cell r="G1024" t="str">
            <v>K52E5</v>
          </cell>
        </row>
        <row r="1025">
          <cell r="B1025" t="str">
            <v>16D130351</v>
          </cell>
          <cell r="C1025" t="str">
            <v>Trần Thị Diệu</v>
          </cell>
          <cell r="D1025" t="str">
            <v>Hương</v>
          </cell>
          <cell r="E1025" t="str">
            <v>03/08/1998</v>
          </cell>
          <cell r="F1025" t="str">
            <v>Nữ</v>
          </cell>
          <cell r="G1025" t="str">
            <v>K52E5</v>
          </cell>
        </row>
        <row r="1026">
          <cell r="B1026" t="str">
            <v>16D130353</v>
          </cell>
          <cell r="C1026" t="str">
            <v>Hoàng Văn</v>
          </cell>
          <cell r="D1026" t="str">
            <v>Lau</v>
          </cell>
          <cell r="E1026" t="str">
            <v>17/06/1995</v>
          </cell>
          <cell r="F1026" t="str">
            <v>Nam</v>
          </cell>
          <cell r="G1026" t="str">
            <v>K52E5</v>
          </cell>
        </row>
        <row r="1027">
          <cell r="B1027" t="str">
            <v>16D130356</v>
          </cell>
          <cell r="C1027" t="str">
            <v>Đinh Thị Thuỳ</v>
          </cell>
          <cell r="D1027" t="str">
            <v>Linh</v>
          </cell>
          <cell r="E1027" t="str">
            <v>12/03/1998</v>
          </cell>
          <cell r="F1027" t="str">
            <v>Nữ</v>
          </cell>
          <cell r="G1027" t="str">
            <v>K52E5</v>
          </cell>
        </row>
        <row r="1028">
          <cell r="B1028" t="str">
            <v>16D130357</v>
          </cell>
          <cell r="C1028" t="str">
            <v>Lê Thị</v>
          </cell>
          <cell r="D1028" t="str">
            <v>Linh</v>
          </cell>
          <cell r="E1028" t="str">
            <v>10/02/1997</v>
          </cell>
          <cell r="F1028" t="str">
            <v>Nữ</v>
          </cell>
          <cell r="G1028" t="str">
            <v>K52E5</v>
          </cell>
        </row>
        <row r="1029">
          <cell r="B1029" t="str">
            <v>16D130372</v>
          </cell>
          <cell r="C1029" t="str">
            <v>Nguyễn Thị</v>
          </cell>
          <cell r="D1029" t="str">
            <v>Thanh</v>
          </cell>
          <cell r="E1029" t="str">
            <v>08/04/1998</v>
          </cell>
          <cell r="F1029" t="str">
            <v>Nữ</v>
          </cell>
          <cell r="G1029" t="str">
            <v>K52E5</v>
          </cell>
        </row>
        <row r="1030">
          <cell r="B1030" t="str">
            <v>16D160001</v>
          </cell>
          <cell r="C1030" t="str">
            <v>Hoàng Thị</v>
          </cell>
          <cell r="D1030" t="str">
            <v>Anh</v>
          </cell>
          <cell r="E1030" t="str">
            <v>08/10/1998</v>
          </cell>
          <cell r="F1030" t="str">
            <v>Nữ</v>
          </cell>
          <cell r="G1030" t="str">
            <v>K52F1</v>
          </cell>
        </row>
        <row r="1031">
          <cell r="B1031" t="str">
            <v>16D160003</v>
          </cell>
          <cell r="C1031" t="str">
            <v>Nguyễn Thị Vân</v>
          </cell>
          <cell r="D1031" t="str">
            <v>Anh</v>
          </cell>
          <cell r="E1031" t="str">
            <v>28/01/1998</v>
          </cell>
          <cell r="F1031" t="str">
            <v>Nữ</v>
          </cell>
          <cell r="G1031" t="str">
            <v>K52F1</v>
          </cell>
        </row>
        <row r="1032">
          <cell r="B1032" t="str">
            <v>16D160005</v>
          </cell>
          <cell r="C1032" t="str">
            <v>Phạm Văn</v>
          </cell>
          <cell r="D1032" t="str">
            <v>Chung</v>
          </cell>
          <cell r="E1032" t="str">
            <v>27/09/1998</v>
          </cell>
          <cell r="F1032" t="str">
            <v>Nam</v>
          </cell>
          <cell r="G1032" t="str">
            <v>K52F1</v>
          </cell>
        </row>
        <row r="1033">
          <cell r="B1033" t="str">
            <v>16D160018</v>
          </cell>
          <cell r="C1033" t="str">
            <v>Lê Thị Thúy</v>
          </cell>
          <cell r="D1033" t="str">
            <v>Hằng</v>
          </cell>
          <cell r="E1033" t="str">
            <v>20/05/1998</v>
          </cell>
          <cell r="F1033" t="str">
            <v>Nữ</v>
          </cell>
          <cell r="G1033" t="str">
            <v>K52F1</v>
          </cell>
        </row>
        <row r="1034">
          <cell r="B1034" t="str">
            <v>15D160025</v>
          </cell>
          <cell r="C1034" t="str">
            <v>Bùi Thị</v>
          </cell>
          <cell r="D1034" t="str">
            <v>Hường</v>
          </cell>
          <cell r="E1034" t="str">
            <v>31/01/1997</v>
          </cell>
          <cell r="F1034" t="str">
            <v>Nữ</v>
          </cell>
          <cell r="G1034" t="str">
            <v>K52F1</v>
          </cell>
        </row>
        <row r="1035">
          <cell r="B1035" t="str">
            <v>16D160034</v>
          </cell>
          <cell r="C1035" t="str">
            <v>Quách Hoàng</v>
          </cell>
          <cell r="D1035" t="str">
            <v>Long</v>
          </cell>
          <cell r="E1035" t="str">
            <v>25/12/1998</v>
          </cell>
          <cell r="F1035" t="str">
            <v>Nam</v>
          </cell>
          <cell r="G1035" t="str">
            <v>K52F1</v>
          </cell>
        </row>
        <row r="1036">
          <cell r="B1036" t="str">
            <v>16D160035</v>
          </cell>
          <cell r="C1036" t="str">
            <v>Ngô Thị Hương</v>
          </cell>
          <cell r="D1036" t="str">
            <v>Ly</v>
          </cell>
          <cell r="E1036" t="str">
            <v>15/08/1998</v>
          </cell>
          <cell r="F1036" t="str">
            <v>Nữ</v>
          </cell>
          <cell r="G1036" t="str">
            <v>K52F1</v>
          </cell>
        </row>
        <row r="1037">
          <cell r="B1037" t="str">
            <v>16D160038</v>
          </cell>
          <cell r="C1037" t="str">
            <v>Trần Thiên</v>
          </cell>
          <cell r="D1037" t="str">
            <v>Nga</v>
          </cell>
          <cell r="E1037" t="str">
            <v>28/09/1998</v>
          </cell>
          <cell r="F1037" t="str">
            <v>Nữ</v>
          </cell>
          <cell r="G1037" t="str">
            <v>K52F1</v>
          </cell>
        </row>
        <row r="1038">
          <cell r="B1038" t="str">
            <v>16D160042</v>
          </cell>
          <cell r="C1038" t="str">
            <v>Phạm Thị Hồng</v>
          </cell>
          <cell r="D1038" t="str">
            <v>Nhung</v>
          </cell>
          <cell r="E1038" t="str">
            <v>07/10/1998</v>
          </cell>
          <cell r="F1038" t="str">
            <v>Nữ</v>
          </cell>
          <cell r="G1038" t="str">
            <v>K52F1</v>
          </cell>
        </row>
        <row r="1039">
          <cell r="B1039" t="str">
            <v>16D160045</v>
          </cell>
          <cell r="C1039" t="str">
            <v>Đinh Thiện</v>
          </cell>
          <cell r="D1039" t="str">
            <v>Quang</v>
          </cell>
          <cell r="E1039" t="str">
            <v>20/05/1998</v>
          </cell>
          <cell r="F1039" t="str">
            <v>Nam</v>
          </cell>
          <cell r="G1039" t="str">
            <v>K52F1</v>
          </cell>
        </row>
        <row r="1040">
          <cell r="B1040" t="str">
            <v>16D160050</v>
          </cell>
          <cell r="C1040" t="str">
            <v>Đặng Văn</v>
          </cell>
          <cell r="D1040" t="str">
            <v>Thạch</v>
          </cell>
          <cell r="E1040" t="str">
            <v>02/05/1998</v>
          </cell>
          <cell r="F1040" t="str">
            <v>Nam</v>
          </cell>
          <cell r="G1040" t="str">
            <v>K52F1</v>
          </cell>
        </row>
        <row r="1041">
          <cell r="B1041" t="str">
            <v>16D160053</v>
          </cell>
          <cell r="C1041" t="str">
            <v>Trần Thị</v>
          </cell>
          <cell r="D1041" t="str">
            <v>Thu</v>
          </cell>
          <cell r="E1041" t="str">
            <v>24/07/1998</v>
          </cell>
          <cell r="F1041" t="str">
            <v>Nữ</v>
          </cell>
          <cell r="G1041" t="str">
            <v>K52F1</v>
          </cell>
        </row>
        <row r="1042">
          <cell r="B1042" t="str">
            <v>16D160056</v>
          </cell>
          <cell r="C1042" t="str">
            <v>Đặng Thị Minh</v>
          </cell>
          <cell r="D1042" t="str">
            <v>Thư</v>
          </cell>
          <cell r="E1042" t="str">
            <v>03/04/1998</v>
          </cell>
          <cell r="F1042" t="str">
            <v>Nữ</v>
          </cell>
          <cell r="G1042" t="str">
            <v>K52F1</v>
          </cell>
        </row>
        <row r="1043">
          <cell r="B1043" t="str">
            <v>16D160054</v>
          </cell>
          <cell r="C1043" t="str">
            <v>Nguyễn Thị Minh</v>
          </cell>
          <cell r="D1043" t="str">
            <v>Thuận</v>
          </cell>
          <cell r="E1043" t="str">
            <v>27/03/1998</v>
          </cell>
          <cell r="F1043" t="str">
            <v>Nữ</v>
          </cell>
          <cell r="G1043" t="str">
            <v>K52F1</v>
          </cell>
        </row>
        <row r="1044">
          <cell r="B1044" t="str">
            <v>16D160060</v>
          </cell>
          <cell r="C1044" t="str">
            <v>Phan Thị Cẩm</v>
          </cell>
          <cell r="D1044" t="str">
            <v>Tú</v>
          </cell>
          <cell r="E1044" t="str">
            <v>08/05/1998</v>
          </cell>
          <cell r="F1044" t="str">
            <v>Nữ</v>
          </cell>
          <cell r="G1044" t="str">
            <v>K52F1</v>
          </cell>
        </row>
        <row r="1045">
          <cell r="B1045" t="str">
            <v>15D160062</v>
          </cell>
          <cell r="C1045" t="str">
            <v>Âu Hoàng</v>
          </cell>
          <cell r="D1045" t="str">
            <v>Tùng</v>
          </cell>
          <cell r="E1045" t="str">
            <v>08/11/1996</v>
          </cell>
          <cell r="F1045" t="str">
            <v>Nam</v>
          </cell>
          <cell r="G1045" t="str">
            <v>K52F1</v>
          </cell>
          <cell r="H1045">
            <v>816</v>
          </cell>
        </row>
        <row r="1046">
          <cell r="B1046" t="str">
            <v>16D160061</v>
          </cell>
          <cell r="C1046" t="str">
            <v>Trương Văn</v>
          </cell>
          <cell r="D1046" t="str">
            <v>Tùng</v>
          </cell>
          <cell r="E1046" t="str">
            <v>02/07/1998</v>
          </cell>
          <cell r="F1046" t="str">
            <v>Nam</v>
          </cell>
          <cell r="G1046" t="str">
            <v>K52F1</v>
          </cell>
        </row>
        <row r="1047">
          <cell r="B1047" t="str">
            <v>16D160063</v>
          </cell>
          <cell r="C1047" t="str">
            <v>Nguyễn Thị</v>
          </cell>
          <cell r="D1047" t="str">
            <v>Vân</v>
          </cell>
          <cell r="E1047" t="str">
            <v>03/01/1998</v>
          </cell>
          <cell r="F1047" t="str">
            <v>Nữ</v>
          </cell>
          <cell r="G1047" t="str">
            <v>K52F1</v>
          </cell>
        </row>
        <row r="1048">
          <cell r="B1048" t="str">
            <v>16D160097</v>
          </cell>
          <cell r="C1048" t="str">
            <v>Nguyễn Thị Ngọc</v>
          </cell>
          <cell r="D1048" t="str">
            <v>Diệp</v>
          </cell>
          <cell r="E1048" t="str">
            <v>23/10/1998</v>
          </cell>
          <cell r="F1048" t="str">
            <v>Nữ</v>
          </cell>
          <cell r="G1048" t="str">
            <v>K52F2</v>
          </cell>
        </row>
        <row r="1049">
          <cell r="B1049" t="str">
            <v>16D160098</v>
          </cell>
          <cell r="C1049" t="str">
            <v>Nguyễn Văn Sỹ</v>
          </cell>
          <cell r="D1049" t="str">
            <v>Dũng</v>
          </cell>
          <cell r="E1049" t="str">
            <v>09/11/1998</v>
          </cell>
          <cell r="F1049" t="str">
            <v>Nam</v>
          </cell>
          <cell r="G1049" t="str">
            <v>K52F2</v>
          </cell>
        </row>
        <row r="1050">
          <cell r="B1050" t="str">
            <v>16D160108</v>
          </cell>
          <cell r="C1050" t="str">
            <v>Nguyễn Thị</v>
          </cell>
          <cell r="D1050" t="str">
            <v>Hằng</v>
          </cell>
          <cell r="E1050" t="str">
            <v>22/05/1998</v>
          </cell>
          <cell r="F1050" t="str">
            <v>Nữ</v>
          </cell>
          <cell r="G1050" t="str">
            <v>K52F2</v>
          </cell>
        </row>
        <row r="1051">
          <cell r="B1051" t="str">
            <v>16D160109</v>
          </cell>
          <cell r="C1051" t="str">
            <v>Lục Minh</v>
          </cell>
          <cell r="D1051" t="str">
            <v>Hiếu</v>
          </cell>
          <cell r="E1051" t="str">
            <v>23/06/1998</v>
          </cell>
          <cell r="F1051" t="str">
            <v>Nam</v>
          </cell>
          <cell r="G1051" t="str">
            <v>K52F2</v>
          </cell>
        </row>
        <row r="1052">
          <cell r="B1052" t="str">
            <v>16D160111</v>
          </cell>
          <cell r="C1052" t="str">
            <v>Trần Thị</v>
          </cell>
          <cell r="D1052" t="str">
            <v>Hoài</v>
          </cell>
          <cell r="E1052" t="str">
            <v>14/10/1998</v>
          </cell>
          <cell r="F1052" t="str">
            <v>Nữ</v>
          </cell>
          <cell r="G1052" t="str">
            <v>K52F2</v>
          </cell>
          <cell r="H1052">
            <v>1420</v>
          </cell>
        </row>
        <row r="1053">
          <cell r="B1053" t="str">
            <v>16D160113</v>
          </cell>
          <cell r="C1053" t="str">
            <v>Nguyễn Duy</v>
          </cell>
          <cell r="D1053" t="str">
            <v>Huân</v>
          </cell>
          <cell r="E1053" t="str">
            <v>19/02/1998</v>
          </cell>
          <cell r="F1053" t="str">
            <v>Nam</v>
          </cell>
          <cell r="G1053" t="str">
            <v>K52F2</v>
          </cell>
        </row>
        <row r="1054">
          <cell r="B1054" t="str">
            <v>16D160116</v>
          </cell>
          <cell r="C1054" t="str">
            <v>Nguyễn Mạnh</v>
          </cell>
          <cell r="D1054" t="str">
            <v>Hùng</v>
          </cell>
          <cell r="E1054" t="str">
            <v>25/05/1998</v>
          </cell>
          <cell r="F1054" t="str">
            <v>Nam</v>
          </cell>
          <cell r="G1054" t="str">
            <v>K52F2</v>
          </cell>
        </row>
        <row r="1055">
          <cell r="B1055" t="str">
            <v>16D160123</v>
          </cell>
          <cell r="C1055" t="str">
            <v>Đào Ngọc</v>
          </cell>
          <cell r="D1055" t="str">
            <v>Linh</v>
          </cell>
          <cell r="E1055" t="str">
            <v>02/06/1998</v>
          </cell>
          <cell r="F1055" t="str">
            <v>Nam</v>
          </cell>
          <cell r="G1055" t="str">
            <v>K52F2</v>
          </cell>
        </row>
        <row r="1056">
          <cell r="B1056" t="str">
            <v>16D160130</v>
          </cell>
          <cell r="C1056" t="str">
            <v>Vũ Thị</v>
          </cell>
          <cell r="D1056" t="str">
            <v>Ngọc</v>
          </cell>
          <cell r="E1056" t="str">
            <v>03/11/1998</v>
          </cell>
          <cell r="F1056" t="str">
            <v>Nữ</v>
          </cell>
          <cell r="G1056" t="str">
            <v>K52F2</v>
          </cell>
        </row>
        <row r="1057">
          <cell r="B1057" t="str">
            <v>16D160131</v>
          </cell>
          <cell r="C1057" t="str">
            <v>Nguyễn Thị</v>
          </cell>
          <cell r="D1057" t="str">
            <v>Nguyệt</v>
          </cell>
          <cell r="E1057" t="str">
            <v>08/03/1998</v>
          </cell>
          <cell r="F1057" t="str">
            <v>Nữ</v>
          </cell>
          <cell r="G1057" t="str">
            <v>K52F2</v>
          </cell>
        </row>
        <row r="1058">
          <cell r="B1058" t="str">
            <v>16D160132</v>
          </cell>
          <cell r="C1058" t="str">
            <v>Nguyễn Thị</v>
          </cell>
          <cell r="D1058" t="str">
            <v>Oanh</v>
          </cell>
          <cell r="E1058" t="str">
            <v>02/09/1998</v>
          </cell>
          <cell r="F1058" t="str">
            <v>Nữ</v>
          </cell>
          <cell r="G1058" t="str">
            <v>K52F2</v>
          </cell>
        </row>
        <row r="1059">
          <cell r="B1059" t="str">
            <v>16D160141</v>
          </cell>
          <cell r="C1059" t="str">
            <v>Phan Đức</v>
          </cell>
          <cell r="D1059" t="str">
            <v>Thắng</v>
          </cell>
          <cell r="E1059" t="str">
            <v>14/08/1998</v>
          </cell>
          <cell r="F1059" t="str">
            <v>Nam</v>
          </cell>
          <cell r="G1059" t="str">
            <v>K52F2</v>
          </cell>
        </row>
        <row r="1060">
          <cell r="B1060" t="str">
            <v>16D160142</v>
          </cell>
          <cell r="C1060" t="str">
            <v>Lê Thị</v>
          </cell>
          <cell r="D1060" t="str">
            <v>Thêm</v>
          </cell>
          <cell r="E1060" t="str">
            <v>06/08/1998</v>
          </cell>
          <cell r="F1060" t="str">
            <v>Nữ</v>
          </cell>
          <cell r="G1060" t="str">
            <v>K52F2</v>
          </cell>
        </row>
        <row r="1061">
          <cell r="B1061" t="str">
            <v>16D160143</v>
          </cell>
          <cell r="C1061" t="str">
            <v>Trần Tú</v>
          </cell>
          <cell r="D1061" t="str">
            <v>Thiên</v>
          </cell>
          <cell r="E1061" t="str">
            <v>26/10/1997</v>
          </cell>
          <cell r="F1061" t="str">
            <v>Nam</v>
          </cell>
          <cell r="G1061" t="str">
            <v>K52F2</v>
          </cell>
        </row>
        <row r="1062">
          <cell r="B1062" t="str">
            <v>16D160150</v>
          </cell>
          <cell r="C1062" t="str">
            <v>Lương Thị Thùy</v>
          </cell>
          <cell r="D1062" t="str">
            <v>Trang</v>
          </cell>
          <cell r="E1062" t="str">
            <v>25/12/1998</v>
          </cell>
          <cell r="F1062" t="str">
            <v>Nữ</v>
          </cell>
          <cell r="G1062" t="str">
            <v>K52F2</v>
          </cell>
        </row>
        <row r="1063">
          <cell r="B1063" t="str">
            <v>16D160151</v>
          </cell>
          <cell r="C1063" t="str">
            <v>Trần Thị Ngọc</v>
          </cell>
          <cell r="D1063" t="str">
            <v>Tú</v>
          </cell>
          <cell r="E1063" t="str">
            <v>17/06/1998</v>
          </cell>
          <cell r="F1063" t="str">
            <v>Nữ</v>
          </cell>
          <cell r="G1063" t="str">
            <v>K52F2</v>
          </cell>
        </row>
        <row r="1064">
          <cell r="B1064" t="str">
            <v>16D160152</v>
          </cell>
          <cell r="C1064" t="str">
            <v>Nguyễn Viết</v>
          </cell>
          <cell r="D1064" t="str">
            <v>Tưởng</v>
          </cell>
          <cell r="E1064" t="str">
            <v>22/07/1997</v>
          </cell>
          <cell r="F1064" t="str">
            <v>Nam</v>
          </cell>
          <cell r="G1064" t="str">
            <v>K52F2</v>
          </cell>
        </row>
        <row r="1065">
          <cell r="B1065" t="str">
            <v>16D160153</v>
          </cell>
          <cell r="C1065" t="str">
            <v>Nguyễn Thị Hồng</v>
          </cell>
          <cell r="D1065" t="str">
            <v>Vân</v>
          </cell>
          <cell r="E1065" t="str">
            <v>08/02/1998</v>
          </cell>
          <cell r="F1065" t="str">
            <v>Nữ</v>
          </cell>
          <cell r="G1065" t="str">
            <v>K52F2</v>
          </cell>
        </row>
        <row r="1066">
          <cell r="B1066" t="str">
            <v>16D160184</v>
          </cell>
          <cell r="C1066" t="str">
            <v>Dương Nguyên</v>
          </cell>
          <cell r="D1066" t="str">
            <v>Bảo</v>
          </cell>
          <cell r="E1066" t="str">
            <v>20/11/1997</v>
          </cell>
          <cell r="F1066" t="str">
            <v>Nam</v>
          </cell>
          <cell r="G1066" t="str">
            <v>K52F3</v>
          </cell>
        </row>
        <row r="1067">
          <cell r="B1067" t="str">
            <v>16D160197</v>
          </cell>
          <cell r="C1067" t="str">
            <v>Nguyễn Thu</v>
          </cell>
          <cell r="D1067" t="str">
            <v>Hằng</v>
          </cell>
          <cell r="E1067" t="str">
            <v>21/01/1998</v>
          </cell>
          <cell r="F1067" t="str">
            <v>Nữ</v>
          </cell>
          <cell r="G1067" t="str">
            <v>K52F3</v>
          </cell>
        </row>
        <row r="1068">
          <cell r="B1068" t="str">
            <v>16D160195</v>
          </cell>
          <cell r="C1068" t="str">
            <v>Lê Thị</v>
          </cell>
          <cell r="D1068" t="str">
            <v>Hạnh</v>
          </cell>
          <cell r="E1068" t="str">
            <v>19/05/1997</v>
          </cell>
          <cell r="F1068" t="str">
            <v>Nữ</v>
          </cell>
          <cell r="G1068" t="str">
            <v>K52F3</v>
          </cell>
        </row>
        <row r="1069">
          <cell r="B1069" t="str">
            <v>16D160199</v>
          </cell>
          <cell r="C1069" t="str">
            <v>Lê Công</v>
          </cell>
          <cell r="D1069" t="str">
            <v>Hiệp</v>
          </cell>
          <cell r="E1069" t="str">
            <v>21/06/1998</v>
          </cell>
          <cell r="F1069" t="str">
            <v>Nam</v>
          </cell>
          <cell r="G1069" t="str">
            <v>K52F3</v>
          </cell>
        </row>
        <row r="1070">
          <cell r="B1070" t="str">
            <v>16D160207</v>
          </cell>
          <cell r="C1070" t="str">
            <v>Trần Thị Thu</v>
          </cell>
          <cell r="D1070" t="str">
            <v>Hường</v>
          </cell>
          <cell r="E1070" t="str">
            <v>29/11/1997</v>
          </cell>
          <cell r="F1070" t="str">
            <v>Nữ</v>
          </cell>
          <cell r="G1070" t="str">
            <v>K52F3</v>
          </cell>
        </row>
        <row r="1071">
          <cell r="B1071" t="str">
            <v>16D160211</v>
          </cell>
          <cell r="C1071" t="str">
            <v>Đoàn Thị Mỹ</v>
          </cell>
          <cell r="D1071" t="str">
            <v>Linh</v>
          </cell>
          <cell r="E1071" t="str">
            <v>16/01/1998</v>
          </cell>
          <cell r="F1071" t="str">
            <v>Nữ</v>
          </cell>
          <cell r="G1071" t="str">
            <v>K52F3</v>
          </cell>
        </row>
        <row r="1072">
          <cell r="B1072" t="str">
            <v>16D160214</v>
          </cell>
          <cell r="C1072" t="str">
            <v>Phạm Thị</v>
          </cell>
          <cell r="D1072" t="str">
            <v>Linh</v>
          </cell>
          <cell r="E1072" t="str">
            <v>31/01/1998</v>
          </cell>
          <cell r="F1072" t="str">
            <v>Nữ</v>
          </cell>
          <cell r="G1072" t="str">
            <v>K52F3</v>
          </cell>
        </row>
        <row r="1073">
          <cell r="B1073" t="str">
            <v>16D160215</v>
          </cell>
          <cell r="C1073" t="str">
            <v>Đặng Thị</v>
          </cell>
          <cell r="D1073" t="str">
            <v>Mai</v>
          </cell>
          <cell r="E1073" t="str">
            <v>06/07/1998</v>
          </cell>
          <cell r="F1073" t="str">
            <v>Nữ</v>
          </cell>
          <cell r="G1073" t="str">
            <v>K52F3</v>
          </cell>
        </row>
        <row r="1074">
          <cell r="B1074" t="str">
            <v>16D160230</v>
          </cell>
          <cell r="C1074" t="str">
            <v>Trần Thị</v>
          </cell>
          <cell r="D1074" t="str">
            <v>Thảo</v>
          </cell>
          <cell r="E1074" t="str">
            <v>24/12/1997</v>
          </cell>
          <cell r="F1074" t="str">
            <v>Nữ</v>
          </cell>
          <cell r="G1074" t="str">
            <v>K52F3</v>
          </cell>
        </row>
        <row r="1075">
          <cell r="B1075" t="str">
            <v>16D160231</v>
          </cell>
          <cell r="C1075" t="str">
            <v>Phạm Nhân</v>
          </cell>
          <cell r="D1075" t="str">
            <v>Thiên</v>
          </cell>
          <cell r="E1075" t="str">
            <v>01/02/1998</v>
          </cell>
          <cell r="F1075" t="str">
            <v>Nam</v>
          </cell>
          <cell r="G1075" t="str">
            <v>K52F3</v>
          </cell>
        </row>
        <row r="1076">
          <cell r="B1076" t="str">
            <v>16D160233</v>
          </cell>
          <cell r="C1076" t="str">
            <v>Nguyễn Thị Hoài</v>
          </cell>
          <cell r="D1076" t="str">
            <v>Thu</v>
          </cell>
          <cell r="E1076" t="str">
            <v>12/09/1998</v>
          </cell>
          <cell r="F1076" t="str">
            <v>Nữ</v>
          </cell>
          <cell r="G1076" t="str">
            <v>K52F3</v>
          </cell>
        </row>
        <row r="1077">
          <cell r="B1077" t="str">
            <v>16D160241</v>
          </cell>
          <cell r="C1077" t="str">
            <v>Nguyễn Thị Thanh</v>
          </cell>
          <cell r="D1077" t="str">
            <v>Vân</v>
          </cell>
          <cell r="E1077" t="str">
            <v>11/04/1998</v>
          </cell>
          <cell r="F1077" t="str">
            <v>Nữ</v>
          </cell>
          <cell r="G1077" t="str">
            <v>K52F3</v>
          </cell>
        </row>
        <row r="1078">
          <cell r="B1078" t="str">
            <v>16D160244</v>
          </cell>
          <cell r="C1078" t="str">
            <v>Lưu Thị</v>
          </cell>
          <cell r="D1078" t="str">
            <v>Xuyến</v>
          </cell>
          <cell r="E1078" t="str">
            <v>11/05/1998</v>
          </cell>
          <cell r="F1078" t="str">
            <v>Nữ</v>
          </cell>
          <cell r="G1078" t="str">
            <v>K52F3</v>
          </cell>
        </row>
        <row r="1079">
          <cell r="B1079" t="str">
            <v>16D160274</v>
          </cell>
          <cell r="C1079" t="str">
            <v>Lò Duy</v>
          </cell>
          <cell r="D1079" t="str">
            <v>Chính</v>
          </cell>
          <cell r="E1079" t="str">
            <v>30/03/1998</v>
          </cell>
          <cell r="F1079" t="str">
            <v>Nam</v>
          </cell>
          <cell r="G1079" t="str">
            <v>K52F4</v>
          </cell>
        </row>
        <row r="1080">
          <cell r="B1080" t="str">
            <v>16D160275</v>
          </cell>
          <cell r="C1080" t="str">
            <v>Trần Thị</v>
          </cell>
          <cell r="D1080" t="str">
            <v>Diệu</v>
          </cell>
          <cell r="E1080" t="str">
            <v>15/07/1998</v>
          </cell>
          <cell r="F1080" t="str">
            <v>Nữ</v>
          </cell>
          <cell r="G1080" t="str">
            <v>K52F4</v>
          </cell>
        </row>
        <row r="1081">
          <cell r="B1081" t="str">
            <v>16D160276</v>
          </cell>
          <cell r="C1081" t="str">
            <v>Trần Thị Thuý</v>
          </cell>
          <cell r="D1081" t="str">
            <v>Dung</v>
          </cell>
          <cell r="E1081" t="str">
            <v>27/02/1998</v>
          </cell>
          <cell r="F1081" t="str">
            <v>Nữ</v>
          </cell>
          <cell r="G1081" t="str">
            <v>K52F4</v>
          </cell>
        </row>
        <row r="1082">
          <cell r="B1082" t="str">
            <v>16D160278</v>
          </cell>
          <cell r="C1082" t="str">
            <v>Khuất Thị Hải</v>
          </cell>
          <cell r="D1082" t="str">
            <v>Đường</v>
          </cell>
          <cell r="E1082" t="str">
            <v>25/03/1998</v>
          </cell>
          <cell r="F1082" t="str">
            <v>Nữ</v>
          </cell>
          <cell r="G1082" t="str">
            <v>K52F4</v>
          </cell>
        </row>
        <row r="1083">
          <cell r="B1083" t="str">
            <v>16D160282</v>
          </cell>
          <cell r="C1083" t="str">
            <v>Nguyễn Đình</v>
          </cell>
          <cell r="D1083" t="str">
            <v>Giang</v>
          </cell>
          <cell r="E1083" t="str">
            <v>10/02/1998</v>
          </cell>
          <cell r="F1083" t="str">
            <v>Nam</v>
          </cell>
          <cell r="G1083" t="str">
            <v>K52F4</v>
          </cell>
        </row>
        <row r="1084">
          <cell r="B1084" t="str">
            <v>16D160291</v>
          </cell>
          <cell r="C1084" t="str">
            <v>Đinh Diệp</v>
          </cell>
          <cell r="D1084" t="str">
            <v>Hồng</v>
          </cell>
          <cell r="E1084" t="str">
            <v>11/07/1998</v>
          </cell>
          <cell r="F1084" t="str">
            <v>Nữ</v>
          </cell>
          <cell r="G1084" t="str">
            <v>K52F4</v>
          </cell>
        </row>
        <row r="1085">
          <cell r="B1085" t="str">
            <v>16D160297</v>
          </cell>
          <cell r="C1085" t="str">
            <v>Phạm Đình</v>
          </cell>
          <cell r="D1085" t="str">
            <v>Kiên</v>
          </cell>
          <cell r="E1085" t="str">
            <v>08/07/1998</v>
          </cell>
          <cell r="F1085" t="str">
            <v>Nam</v>
          </cell>
          <cell r="G1085" t="str">
            <v>K52F4</v>
          </cell>
        </row>
        <row r="1086">
          <cell r="B1086" t="str">
            <v>16D160298</v>
          </cell>
          <cell r="C1086" t="str">
            <v>Võ Trọng</v>
          </cell>
          <cell r="D1086" t="str">
            <v>Kiên</v>
          </cell>
          <cell r="E1086" t="str">
            <v>24/09/1996</v>
          </cell>
          <cell r="F1086" t="str">
            <v>Nam</v>
          </cell>
          <cell r="G1086" t="str">
            <v>K52F4</v>
          </cell>
        </row>
        <row r="1087">
          <cell r="B1087" t="str">
            <v>16D160299</v>
          </cell>
          <cell r="C1087" t="str">
            <v>Đặng Thị</v>
          </cell>
          <cell r="D1087" t="str">
            <v>Lập</v>
          </cell>
          <cell r="E1087" t="str">
            <v>21/09/1998</v>
          </cell>
          <cell r="F1087" t="str">
            <v>Nữ</v>
          </cell>
          <cell r="G1087" t="str">
            <v>K52F4</v>
          </cell>
        </row>
        <row r="1088">
          <cell r="B1088" t="str">
            <v>16D160310</v>
          </cell>
          <cell r="C1088" t="str">
            <v>Hoàng Hoa Tôn Anh</v>
          </cell>
          <cell r="D1088" t="str">
            <v>Nguyên</v>
          </cell>
          <cell r="E1088" t="str">
            <v>14/12/1998</v>
          </cell>
          <cell r="F1088" t="str">
            <v>Nữ</v>
          </cell>
          <cell r="G1088" t="str">
            <v>K52F4</v>
          </cell>
        </row>
        <row r="1089">
          <cell r="B1089" t="str">
            <v>16D160315</v>
          </cell>
          <cell r="C1089" t="str">
            <v>Phạm Thị Như</v>
          </cell>
          <cell r="D1089" t="str">
            <v>Quỳnh</v>
          </cell>
          <cell r="E1089" t="str">
            <v>12/04/1998</v>
          </cell>
          <cell r="F1089" t="str">
            <v>Nữ</v>
          </cell>
          <cell r="G1089" t="str">
            <v>K52F4</v>
          </cell>
        </row>
        <row r="1090">
          <cell r="B1090" t="str">
            <v>16D160328</v>
          </cell>
          <cell r="C1090" t="str">
            <v>Vũ Thị Huyền</v>
          </cell>
          <cell r="D1090" t="str">
            <v>Trang</v>
          </cell>
          <cell r="E1090" t="str">
            <v>05/02/1998</v>
          </cell>
          <cell r="F1090" t="str">
            <v>Nữ</v>
          </cell>
          <cell r="G1090" t="str">
            <v>K52F4</v>
          </cell>
        </row>
        <row r="1091">
          <cell r="B1091" t="str">
            <v>16D160368</v>
          </cell>
          <cell r="C1091" t="str">
            <v>Đinh Quốc</v>
          </cell>
          <cell r="D1091" t="str">
            <v>Cường</v>
          </cell>
          <cell r="E1091" t="str">
            <v>04/09/1998</v>
          </cell>
          <cell r="F1091" t="str">
            <v>Nam</v>
          </cell>
          <cell r="G1091" t="str">
            <v>K52F5</v>
          </cell>
        </row>
        <row r="1092">
          <cell r="B1092" t="str">
            <v>16D160369</v>
          </cell>
          <cell r="C1092" t="str">
            <v>Phạm Quốc</v>
          </cell>
          <cell r="D1092" t="str">
            <v>Cường</v>
          </cell>
          <cell r="E1092" t="str">
            <v>06/02/1998</v>
          </cell>
          <cell r="F1092" t="str">
            <v>Nam</v>
          </cell>
          <cell r="G1092" t="str">
            <v>K52F5</v>
          </cell>
        </row>
        <row r="1093">
          <cell r="B1093" t="str">
            <v>16D160371</v>
          </cell>
          <cell r="C1093" t="str">
            <v>Nguyễn Thị Thùy</v>
          </cell>
          <cell r="D1093" t="str">
            <v>Dung</v>
          </cell>
          <cell r="E1093" t="str">
            <v>18/05/1998</v>
          </cell>
          <cell r="F1093" t="str">
            <v>Nữ</v>
          </cell>
          <cell r="G1093" t="str">
            <v>K52F5</v>
          </cell>
          <cell r="H1093">
            <v>1102</v>
          </cell>
        </row>
        <row r="1094">
          <cell r="B1094" t="str">
            <v>16D160372</v>
          </cell>
          <cell r="C1094" t="str">
            <v>Trần Mỹ</v>
          </cell>
          <cell r="D1094" t="str">
            <v>Duyên</v>
          </cell>
          <cell r="E1094" t="str">
            <v>10/12/1998</v>
          </cell>
          <cell r="F1094" t="str">
            <v>Nữ</v>
          </cell>
          <cell r="G1094" t="str">
            <v>K52F5</v>
          </cell>
        </row>
        <row r="1095">
          <cell r="B1095" t="str">
            <v>16D160374</v>
          </cell>
          <cell r="C1095" t="str">
            <v>Lê Khánh</v>
          </cell>
          <cell r="D1095" t="str">
            <v>Hà</v>
          </cell>
          <cell r="E1095" t="str">
            <v>01/11/1998</v>
          </cell>
          <cell r="F1095" t="str">
            <v>Nữ</v>
          </cell>
          <cell r="G1095" t="str">
            <v>K52F5</v>
          </cell>
        </row>
        <row r="1096">
          <cell r="B1096" t="str">
            <v>16D160380</v>
          </cell>
          <cell r="C1096" t="str">
            <v>Bùi Thị Thúy</v>
          </cell>
          <cell r="D1096" t="str">
            <v>Hồng</v>
          </cell>
          <cell r="E1096" t="str">
            <v>22/05/1998</v>
          </cell>
          <cell r="F1096" t="str">
            <v>Nữ</v>
          </cell>
          <cell r="G1096" t="str">
            <v>K52F5</v>
          </cell>
        </row>
        <row r="1097">
          <cell r="B1097" t="str">
            <v>16D160383</v>
          </cell>
          <cell r="C1097" t="str">
            <v>Nguyễn Thị Mai</v>
          </cell>
          <cell r="D1097" t="str">
            <v>Hương</v>
          </cell>
          <cell r="E1097" t="str">
            <v>23/06/1998</v>
          </cell>
          <cell r="F1097" t="str">
            <v>Nữ</v>
          </cell>
          <cell r="G1097" t="str">
            <v>K52F5</v>
          </cell>
        </row>
        <row r="1098">
          <cell r="B1098" t="str">
            <v>16D160384</v>
          </cell>
          <cell r="C1098" t="str">
            <v>Phạm Thị</v>
          </cell>
          <cell r="D1098" t="str">
            <v>Hường</v>
          </cell>
          <cell r="E1098" t="str">
            <v>19/11/1998</v>
          </cell>
          <cell r="F1098" t="str">
            <v>Nữ</v>
          </cell>
          <cell r="G1098" t="str">
            <v>K52F5</v>
          </cell>
        </row>
        <row r="1099">
          <cell r="B1099" t="str">
            <v>16D160386</v>
          </cell>
          <cell r="C1099" t="str">
            <v>Hoàng Hà Tùng</v>
          </cell>
          <cell r="D1099" t="str">
            <v>Lâm</v>
          </cell>
          <cell r="E1099" t="str">
            <v>17/11/1998</v>
          </cell>
          <cell r="F1099" t="str">
            <v>Nam</v>
          </cell>
          <cell r="G1099" t="str">
            <v>K52F5</v>
          </cell>
        </row>
        <row r="1100">
          <cell r="B1100" t="str">
            <v>16D160387</v>
          </cell>
          <cell r="C1100" t="str">
            <v>Trần Thùy</v>
          </cell>
          <cell r="D1100" t="str">
            <v>Linh</v>
          </cell>
          <cell r="E1100" t="str">
            <v>29/05/1998</v>
          </cell>
          <cell r="F1100" t="str">
            <v>Nữ</v>
          </cell>
          <cell r="G1100" t="str">
            <v>K52F5</v>
          </cell>
        </row>
        <row r="1101">
          <cell r="B1101" t="str">
            <v>16D160398</v>
          </cell>
          <cell r="C1101" t="str">
            <v>Trần Thị</v>
          </cell>
          <cell r="D1101" t="str">
            <v>Phượng</v>
          </cell>
          <cell r="E1101" t="str">
            <v>20/05/1998</v>
          </cell>
          <cell r="F1101" t="str">
            <v>Nữ</v>
          </cell>
          <cell r="G1101" t="str">
            <v>K52F5</v>
          </cell>
        </row>
        <row r="1102">
          <cell r="B1102" t="str">
            <v>16D160402</v>
          </cell>
          <cell r="C1102" t="str">
            <v>Nguyễn Mai</v>
          </cell>
          <cell r="D1102" t="str">
            <v>Thanh</v>
          </cell>
          <cell r="E1102" t="str">
            <v>17/10/1998</v>
          </cell>
          <cell r="F1102" t="str">
            <v>Nữ</v>
          </cell>
          <cell r="G1102" t="str">
            <v>K52F5</v>
          </cell>
        </row>
        <row r="1103">
          <cell r="B1103" t="str">
            <v>16D160404</v>
          </cell>
          <cell r="C1103" t="str">
            <v>Nguyễn Quang</v>
          </cell>
          <cell r="D1103" t="str">
            <v>Thịnh</v>
          </cell>
          <cell r="E1103" t="str">
            <v>24/12/1998</v>
          </cell>
          <cell r="F1103" t="str">
            <v>Nam</v>
          </cell>
          <cell r="G1103" t="str">
            <v>K52F5</v>
          </cell>
        </row>
        <row r="1104">
          <cell r="B1104" t="str">
            <v>16D160444</v>
          </cell>
          <cell r="C1104" t="str">
            <v>Nguyễn Thị Ngọc</v>
          </cell>
          <cell r="D1104" t="str">
            <v>Anh</v>
          </cell>
          <cell r="E1104" t="str">
            <v>11/10/1998</v>
          </cell>
          <cell r="F1104" t="str">
            <v>Nữ</v>
          </cell>
          <cell r="G1104" t="str">
            <v>K52F6</v>
          </cell>
        </row>
        <row r="1105">
          <cell r="B1105" t="str">
            <v>16D160448</v>
          </cell>
          <cell r="C1105" t="str">
            <v>Đặng Thành</v>
          </cell>
          <cell r="D1105" t="str">
            <v>Công</v>
          </cell>
          <cell r="E1105" t="str">
            <v>03/12/1998</v>
          </cell>
          <cell r="F1105" t="str">
            <v>Nam</v>
          </cell>
          <cell r="G1105" t="str">
            <v>K52F6</v>
          </cell>
        </row>
        <row r="1106">
          <cell r="B1106" t="str">
            <v>16D160451</v>
          </cell>
          <cell r="C1106" t="str">
            <v>Nguyễn Đức</v>
          </cell>
          <cell r="D1106" t="str">
            <v>Duy</v>
          </cell>
          <cell r="E1106" t="str">
            <v>25/06/1998</v>
          </cell>
          <cell r="F1106" t="str">
            <v>Nam</v>
          </cell>
          <cell r="G1106" t="str">
            <v>K52F6</v>
          </cell>
        </row>
        <row r="1107">
          <cell r="B1107" t="str">
            <v>16D160462</v>
          </cell>
          <cell r="C1107" t="str">
            <v>Phan Khánh</v>
          </cell>
          <cell r="D1107" t="str">
            <v>Huyền</v>
          </cell>
          <cell r="E1107" t="str">
            <v>10/08/1998</v>
          </cell>
          <cell r="F1107" t="str">
            <v>Nữ</v>
          </cell>
          <cell r="G1107" t="str">
            <v>K52F6</v>
          </cell>
        </row>
        <row r="1108">
          <cell r="B1108" t="str">
            <v>16D160466</v>
          </cell>
          <cell r="C1108" t="str">
            <v>Hoàng Khánh</v>
          </cell>
          <cell r="D1108" t="str">
            <v>Linh</v>
          </cell>
          <cell r="E1108" t="str">
            <v>07/03/1998</v>
          </cell>
          <cell r="F1108" t="str">
            <v>Nữ</v>
          </cell>
          <cell r="G1108" t="str">
            <v>K52F6</v>
          </cell>
        </row>
        <row r="1109">
          <cell r="B1109" t="str">
            <v>16D160474</v>
          </cell>
          <cell r="C1109" t="str">
            <v>Nguyễn Thị</v>
          </cell>
          <cell r="D1109" t="str">
            <v>Ngọc</v>
          </cell>
          <cell r="E1109" t="str">
            <v>15/06/1998</v>
          </cell>
          <cell r="F1109" t="str">
            <v>Nữ</v>
          </cell>
          <cell r="G1109" t="str">
            <v>K52F6</v>
          </cell>
        </row>
        <row r="1110">
          <cell r="B1110" t="str">
            <v>16D160476</v>
          </cell>
          <cell r="C1110" t="str">
            <v>Trần Thị Minh</v>
          </cell>
          <cell r="D1110" t="str">
            <v>Nguyệt</v>
          </cell>
          <cell r="E1110" t="str">
            <v>02/08/1998</v>
          </cell>
          <cell r="F1110" t="str">
            <v>Nữ</v>
          </cell>
          <cell r="G1110" t="str">
            <v>K52F6</v>
          </cell>
        </row>
        <row r="1111">
          <cell r="B1111" t="str">
            <v>16D160477</v>
          </cell>
          <cell r="C1111" t="str">
            <v>Nguyễn Thị</v>
          </cell>
          <cell r="D1111" t="str">
            <v>Nhung</v>
          </cell>
          <cell r="E1111" t="str">
            <v>26/08/1998</v>
          </cell>
          <cell r="F1111" t="str">
            <v>Nữ</v>
          </cell>
          <cell r="G1111" t="str">
            <v>K52F6</v>
          </cell>
        </row>
        <row r="1112">
          <cell r="B1112" t="str">
            <v>16D160478</v>
          </cell>
          <cell r="C1112" t="str">
            <v>Lê Thị</v>
          </cell>
          <cell r="D1112" t="str">
            <v>Phương</v>
          </cell>
          <cell r="E1112" t="str">
            <v>15/04/1998</v>
          </cell>
          <cell r="F1112" t="str">
            <v>Nữ</v>
          </cell>
          <cell r="G1112" t="str">
            <v>K52F6</v>
          </cell>
        </row>
        <row r="1113">
          <cell r="B1113" t="str">
            <v>16D160479</v>
          </cell>
          <cell r="C1113" t="str">
            <v>Lê Thị Bích</v>
          </cell>
          <cell r="D1113" t="str">
            <v>Phượng</v>
          </cell>
          <cell r="E1113" t="str">
            <v>07/05/1998</v>
          </cell>
          <cell r="F1113" t="str">
            <v>Nữ</v>
          </cell>
          <cell r="G1113" t="str">
            <v>K52F6</v>
          </cell>
        </row>
        <row r="1114">
          <cell r="B1114" t="str">
            <v>16D160482</v>
          </cell>
          <cell r="C1114" t="str">
            <v>Nguyễn Hồng</v>
          </cell>
          <cell r="D1114" t="str">
            <v>Sơn</v>
          </cell>
          <cell r="E1114" t="str">
            <v>18/09/1998</v>
          </cell>
          <cell r="F1114" t="str">
            <v>Nam</v>
          </cell>
          <cell r="G1114" t="str">
            <v>K52F6</v>
          </cell>
        </row>
        <row r="1115">
          <cell r="B1115" t="str">
            <v>16D160484</v>
          </cell>
          <cell r="C1115" t="str">
            <v>Nguyễn Thị</v>
          </cell>
          <cell r="D1115" t="str">
            <v>Thoa</v>
          </cell>
          <cell r="E1115" t="str">
            <v>28/05/1998</v>
          </cell>
          <cell r="F1115" t="str">
            <v>Nữ</v>
          </cell>
          <cell r="G1115" t="str">
            <v>K52F6</v>
          </cell>
        </row>
        <row r="1116">
          <cell r="B1116" t="str">
            <v>16D180021</v>
          </cell>
          <cell r="C1116" t="str">
            <v>Nguyễn Thị</v>
          </cell>
          <cell r="D1116" t="str">
            <v>Hạnh</v>
          </cell>
          <cell r="E1116" t="str">
            <v>24/02/1998</v>
          </cell>
          <cell r="F1116" t="str">
            <v>Nữ</v>
          </cell>
          <cell r="G1116" t="str">
            <v>K52H1</v>
          </cell>
        </row>
        <row r="1117">
          <cell r="B1117" t="str">
            <v>16D180031</v>
          </cell>
          <cell r="C1117" t="str">
            <v>Nguyễn Mạnh</v>
          </cell>
          <cell r="D1117" t="str">
            <v>Hùng</v>
          </cell>
          <cell r="E1117" t="str">
            <v>17/02/1998</v>
          </cell>
          <cell r="F1117" t="str">
            <v>Nam</v>
          </cell>
          <cell r="G1117" t="str">
            <v>K52H1</v>
          </cell>
        </row>
        <row r="1118">
          <cell r="B1118" t="str">
            <v>16D180035</v>
          </cell>
          <cell r="C1118" t="str">
            <v>Nguyễn Thị Hà</v>
          </cell>
          <cell r="D1118" t="str">
            <v>Lê</v>
          </cell>
          <cell r="E1118" t="str">
            <v>14/06/1998</v>
          </cell>
          <cell r="F1118" t="str">
            <v>Nữ</v>
          </cell>
          <cell r="G1118" t="str">
            <v>K52H1</v>
          </cell>
        </row>
        <row r="1119">
          <cell r="B1119" t="str">
            <v>16D180037</v>
          </cell>
          <cell r="C1119" t="str">
            <v>Nguyễn Thị Hoài</v>
          </cell>
          <cell r="D1119" t="str">
            <v>Linh</v>
          </cell>
          <cell r="E1119" t="str">
            <v>25/01/1998</v>
          </cell>
          <cell r="F1119" t="str">
            <v>Nữ</v>
          </cell>
          <cell r="G1119" t="str">
            <v>K52H1</v>
          </cell>
        </row>
        <row r="1120">
          <cell r="B1120" t="str">
            <v>16D180044</v>
          </cell>
          <cell r="C1120" t="str">
            <v>Lê Thị Bích</v>
          </cell>
          <cell r="D1120" t="str">
            <v>Ngọc</v>
          </cell>
          <cell r="E1120" t="str">
            <v>25/10/1998</v>
          </cell>
          <cell r="F1120" t="str">
            <v>Nữ</v>
          </cell>
          <cell r="G1120" t="str">
            <v>K52H1</v>
          </cell>
        </row>
        <row r="1121">
          <cell r="B1121" t="str">
            <v>16D180048</v>
          </cell>
          <cell r="C1121" t="str">
            <v>Lê Hoàng</v>
          </cell>
          <cell r="D1121" t="str">
            <v>Phúc</v>
          </cell>
          <cell r="E1121" t="str">
            <v>14/12/1998</v>
          </cell>
          <cell r="F1121" t="str">
            <v>Nam</v>
          </cell>
          <cell r="G1121" t="str">
            <v>K52H1</v>
          </cell>
        </row>
        <row r="1122">
          <cell r="B1122" t="str">
            <v>16D180061</v>
          </cell>
          <cell r="C1122" t="str">
            <v>Nguyễn Thị</v>
          </cell>
          <cell r="D1122" t="str">
            <v>Thủy</v>
          </cell>
          <cell r="E1122" t="str">
            <v>16/12/1998</v>
          </cell>
          <cell r="F1122" t="str">
            <v>Nữ</v>
          </cell>
          <cell r="G1122" t="str">
            <v>K52H1</v>
          </cell>
        </row>
        <row r="1123">
          <cell r="B1123" t="str">
            <v>16D180068</v>
          </cell>
          <cell r="C1123" t="str">
            <v>Dương Thị Lan</v>
          </cell>
          <cell r="D1123" t="str">
            <v>Vy</v>
          </cell>
          <cell r="E1123" t="str">
            <v>21/03/1998</v>
          </cell>
          <cell r="F1123" t="str">
            <v>Nữ</v>
          </cell>
          <cell r="G1123" t="str">
            <v>K52H1</v>
          </cell>
        </row>
        <row r="1124">
          <cell r="B1124" t="str">
            <v>16D180091</v>
          </cell>
          <cell r="C1124" t="str">
            <v>Nguyễn Trường</v>
          </cell>
          <cell r="D1124" t="str">
            <v>An</v>
          </cell>
          <cell r="E1124" t="str">
            <v>27/08/1998</v>
          </cell>
          <cell r="F1124" t="str">
            <v>Nam</v>
          </cell>
          <cell r="G1124" t="str">
            <v>K52H2</v>
          </cell>
        </row>
        <row r="1125">
          <cell r="B1125" t="str">
            <v>16D180100</v>
          </cell>
          <cell r="C1125" t="str">
            <v>Giàng Thị</v>
          </cell>
          <cell r="D1125" t="str">
            <v>Chá</v>
          </cell>
          <cell r="E1125" t="str">
            <v>25/10/1998</v>
          </cell>
          <cell r="F1125" t="str">
            <v>Nữ</v>
          </cell>
          <cell r="G1125" t="str">
            <v>K52H2</v>
          </cell>
        </row>
        <row r="1126">
          <cell r="B1126" t="str">
            <v>16D180114</v>
          </cell>
          <cell r="C1126" t="str">
            <v>Nguyễn Đức</v>
          </cell>
          <cell r="D1126" t="str">
            <v>Hiếu</v>
          </cell>
          <cell r="E1126" t="str">
            <v>29/03/1998</v>
          </cell>
          <cell r="F1126" t="str">
            <v>Nam</v>
          </cell>
          <cell r="G1126" t="str">
            <v>K52H2</v>
          </cell>
        </row>
        <row r="1127">
          <cell r="B1127" t="str">
            <v>16D180118</v>
          </cell>
          <cell r="C1127" t="str">
            <v>Đinh Thị</v>
          </cell>
          <cell r="D1127" t="str">
            <v>Huê</v>
          </cell>
          <cell r="E1127" t="str">
            <v>17/02/1998</v>
          </cell>
          <cell r="F1127" t="str">
            <v>Nữ</v>
          </cell>
          <cell r="G1127" t="str">
            <v>K52H2</v>
          </cell>
        </row>
        <row r="1128">
          <cell r="B1128" t="str">
            <v>16D180121</v>
          </cell>
          <cell r="C1128" t="str">
            <v>Phạm Thị Thanh</v>
          </cell>
          <cell r="D1128" t="str">
            <v>Huyền</v>
          </cell>
          <cell r="E1128" t="str">
            <v>06/05/1998</v>
          </cell>
          <cell r="F1128" t="str">
            <v>Nữ</v>
          </cell>
          <cell r="G1128" t="str">
            <v>K52H2</v>
          </cell>
        </row>
        <row r="1129">
          <cell r="B1129" t="str">
            <v>16D180124</v>
          </cell>
          <cell r="C1129" t="str">
            <v>Nguyễn Thị Ngọc</v>
          </cell>
          <cell r="D1129" t="str">
            <v>Lan</v>
          </cell>
          <cell r="E1129" t="str">
            <v>06/09/1998</v>
          </cell>
          <cell r="F1129" t="str">
            <v>Nữ</v>
          </cell>
          <cell r="G1129" t="str">
            <v>K52H2</v>
          </cell>
        </row>
        <row r="1130">
          <cell r="B1130" t="str">
            <v>16D180126</v>
          </cell>
          <cell r="C1130" t="str">
            <v>Lê Mai</v>
          </cell>
          <cell r="D1130" t="str">
            <v>Liên</v>
          </cell>
          <cell r="E1130" t="str">
            <v>02/05/1998</v>
          </cell>
          <cell r="F1130" t="str">
            <v>Nữ</v>
          </cell>
          <cell r="G1130" t="str">
            <v>K52H2</v>
          </cell>
        </row>
        <row r="1131">
          <cell r="B1131" t="str">
            <v>16D180135</v>
          </cell>
          <cell r="C1131" t="str">
            <v>Nguyễn Minh</v>
          </cell>
          <cell r="D1131" t="str">
            <v>Ngọc</v>
          </cell>
          <cell r="E1131" t="str">
            <v>26/11/1998</v>
          </cell>
          <cell r="F1131" t="str">
            <v>Nữ</v>
          </cell>
          <cell r="G1131" t="str">
            <v>K52H2</v>
          </cell>
        </row>
        <row r="1132">
          <cell r="B1132" t="str">
            <v>16D180143</v>
          </cell>
          <cell r="C1132" t="str">
            <v>Nguyễn Văn</v>
          </cell>
          <cell r="D1132" t="str">
            <v>Quyết</v>
          </cell>
          <cell r="E1132" t="str">
            <v>08/01/1998</v>
          </cell>
          <cell r="F1132" t="str">
            <v>Nam</v>
          </cell>
          <cell r="G1132" t="str">
            <v>K52H2</v>
          </cell>
        </row>
        <row r="1133">
          <cell r="B1133" t="str">
            <v>15D180120</v>
          </cell>
          <cell r="C1133" t="str">
            <v>Lê Phương</v>
          </cell>
          <cell r="D1133" t="str">
            <v>Thảo</v>
          </cell>
          <cell r="E1133" t="str">
            <v>20/03/1997</v>
          </cell>
          <cell r="F1133" t="str">
            <v>Nữ</v>
          </cell>
          <cell r="G1133" t="str">
            <v>K52H2</v>
          </cell>
        </row>
        <row r="1134">
          <cell r="B1134" t="str">
            <v>16D180156</v>
          </cell>
          <cell r="C1134" t="str">
            <v>Nguyễn Thị</v>
          </cell>
          <cell r="D1134" t="str">
            <v>Tuyết</v>
          </cell>
          <cell r="E1134" t="str">
            <v>20/02/1996</v>
          </cell>
          <cell r="F1134" t="str">
            <v>Nữ</v>
          </cell>
          <cell r="G1134" t="str">
            <v>K52H2</v>
          </cell>
        </row>
        <row r="1135">
          <cell r="B1135" t="str">
            <v>16D180158</v>
          </cell>
          <cell r="C1135" t="str">
            <v>Đỗ Đức</v>
          </cell>
          <cell r="D1135" t="str">
            <v>Việt</v>
          </cell>
          <cell r="E1135" t="str">
            <v>28/08/1998</v>
          </cell>
          <cell r="F1135" t="str">
            <v>Nam</v>
          </cell>
          <cell r="G1135" t="str">
            <v>K52H2</v>
          </cell>
        </row>
        <row r="1136">
          <cell r="B1136" t="str">
            <v>16D180187</v>
          </cell>
          <cell r="C1136" t="str">
            <v>Đỗ Ngọc</v>
          </cell>
          <cell r="D1136" t="str">
            <v>Bách</v>
          </cell>
          <cell r="E1136" t="str">
            <v>27/10/1998</v>
          </cell>
          <cell r="F1136" t="str">
            <v>Nam</v>
          </cell>
          <cell r="G1136" t="str">
            <v>K52H3</v>
          </cell>
        </row>
        <row r="1137">
          <cell r="B1137" t="str">
            <v>16D180202</v>
          </cell>
          <cell r="C1137" t="str">
            <v>Hoàng Thị</v>
          </cell>
          <cell r="D1137" t="str">
            <v>Hằng</v>
          </cell>
          <cell r="E1137" t="str">
            <v>06/07/1998</v>
          </cell>
          <cell r="F1137" t="str">
            <v>Nữ</v>
          </cell>
          <cell r="G1137" t="str">
            <v>K52H3</v>
          </cell>
        </row>
        <row r="1138">
          <cell r="B1138" t="str">
            <v>16D180203</v>
          </cell>
          <cell r="C1138" t="str">
            <v>Nguyễn Hữu</v>
          </cell>
          <cell r="D1138" t="str">
            <v>Hiệp</v>
          </cell>
          <cell r="E1138" t="str">
            <v>11/07/1998</v>
          </cell>
          <cell r="F1138" t="str">
            <v>Nam</v>
          </cell>
          <cell r="G1138" t="str">
            <v>K52H3</v>
          </cell>
        </row>
        <row r="1139">
          <cell r="B1139" t="str">
            <v>16D180208</v>
          </cell>
          <cell r="C1139" t="str">
            <v>Phan Thị Thanh</v>
          </cell>
          <cell r="D1139" t="str">
            <v>Huyền</v>
          </cell>
          <cell r="E1139" t="str">
            <v>22/09/1998</v>
          </cell>
          <cell r="F1139" t="str">
            <v>Nữ</v>
          </cell>
          <cell r="G1139" t="str">
            <v>K52H3</v>
          </cell>
        </row>
        <row r="1140">
          <cell r="B1140" t="str">
            <v>16D180215</v>
          </cell>
          <cell r="C1140" t="str">
            <v>Vũ Thị</v>
          </cell>
          <cell r="D1140" t="str">
            <v>Liên</v>
          </cell>
          <cell r="E1140" t="str">
            <v>16/01/1998</v>
          </cell>
          <cell r="F1140" t="str">
            <v>Nữ</v>
          </cell>
          <cell r="G1140" t="str">
            <v>K52H3</v>
          </cell>
        </row>
        <row r="1141">
          <cell r="B1141" t="str">
            <v>16D180222</v>
          </cell>
          <cell r="C1141" t="str">
            <v>Lê Quỳnh</v>
          </cell>
          <cell r="D1141" t="str">
            <v>Mai</v>
          </cell>
          <cell r="E1141" t="str">
            <v>21/02/1998</v>
          </cell>
          <cell r="F1141" t="str">
            <v>Nữ</v>
          </cell>
          <cell r="G1141" t="str">
            <v>K52H3</v>
          </cell>
        </row>
        <row r="1142">
          <cell r="B1142" t="str">
            <v>16D180233</v>
          </cell>
          <cell r="C1142" t="str">
            <v>Phạm Thị Thu</v>
          </cell>
          <cell r="D1142" t="str">
            <v>Quỳnh</v>
          </cell>
          <cell r="E1142" t="str">
            <v>23/06/1998</v>
          </cell>
          <cell r="F1142" t="str">
            <v>Nữ</v>
          </cell>
          <cell r="G1142" t="str">
            <v>K52H3</v>
          </cell>
        </row>
        <row r="1143">
          <cell r="B1143" t="str">
            <v>16D180241</v>
          </cell>
          <cell r="C1143" t="str">
            <v>Đinh Thị</v>
          </cell>
          <cell r="D1143" t="str">
            <v>Trang</v>
          </cell>
          <cell r="E1143" t="str">
            <v>20/02/1998</v>
          </cell>
          <cell r="F1143" t="str">
            <v>Nữ</v>
          </cell>
          <cell r="G1143" t="str">
            <v>K52H3</v>
          </cell>
        </row>
        <row r="1144">
          <cell r="B1144" t="str">
            <v>16D180244</v>
          </cell>
          <cell r="C1144" t="str">
            <v>Vũ Đức</v>
          </cell>
          <cell r="D1144" t="str">
            <v>Tuấn</v>
          </cell>
          <cell r="E1144" t="str">
            <v>31/05/1998</v>
          </cell>
          <cell r="F1144" t="str">
            <v>Nam</v>
          </cell>
          <cell r="G1144" t="str">
            <v>K52H3</v>
          </cell>
        </row>
        <row r="1145">
          <cell r="B1145" t="str">
            <v>16D180248</v>
          </cell>
          <cell r="C1145" t="str">
            <v>Vũ Thị</v>
          </cell>
          <cell r="D1145" t="str">
            <v>Yến</v>
          </cell>
          <cell r="E1145" t="str">
            <v>11/01/1998</v>
          </cell>
          <cell r="F1145" t="str">
            <v>Nữ</v>
          </cell>
          <cell r="G1145" t="str">
            <v>K52H3</v>
          </cell>
        </row>
        <row r="1146">
          <cell r="B1146" t="str">
            <v>16D180272</v>
          </cell>
          <cell r="C1146" t="str">
            <v>Nguyễn Lê Hải</v>
          </cell>
          <cell r="D1146" t="str">
            <v>Anh</v>
          </cell>
          <cell r="E1146" t="str">
            <v>17/09/1998</v>
          </cell>
          <cell r="F1146" t="str">
            <v>Nữ</v>
          </cell>
          <cell r="G1146" t="str">
            <v>K52H4</v>
          </cell>
        </row>
        <row r="1147">
          <cell r="B1147" t="str">
            <v>16D180280</v>
          </cell>
          <cell r="C1147" t="str">
            <v>Quách Mạnh</v>
          </cell>
          <cell r="D1147" t="str">
            <v>Cường</v>
          </cell>
          <cell r="E1147" t="str">
            <v>14/01/1998</v>
          </cell>
          <cell r="F1147" t="str">
            <v>Nam</v>
          </cell>
          <cell r="G1147" t="str">
            <v>K52H4</v>
          </cell>
        </row>
        <row r="1148">
          <cell r="B1148" t="str">
            <v>16D180284</v>
          </cell>
          <cell r="C1148" t="str">
            <v>Nguyễn Minh</v>
          </cell>
          <cell r="D1148" t="str">
            <v>Dương</v>
          </cell>
          <cell r="E1148" t="str">
            <v>10/01/1998</v>
          </cell>
          <cell r="F1148" t="str">
            <v>Nữ</v>
          </cell>
          <cell r="G1148" t="str">
            <v>K52H4</v>
          </cell>
        </row>
        <row r="1149">
          <cell r="B1149" t="str">
            <v>16D180285</v>
          </cell>
          <cell r="C1149" t="str">
            <v>Nguyễn Thị</v>
          </cell>
          <cell r="D1149" t="str">
            <v>Dương</v>
          </cell>
          <cell r="E1149" t="str">
            <v>20/10/1998</v>
          </cell>
          <cell r="F1149" t="str">
            <v>Nữ</v>
          </cell>
          <cell r="G1149" t="str">
            <v>K52H4</v>
          </cell>
        </row>
        <row r="1150">
          <cell r="B1150" t="str">
            <v>16D180288</v>
          </cell>
          <cell r="C1150" t="str">
            <v>Ngô Thị</v>
          </cell>
          <cell r="D1150" t="str">
            <v>Hà</v>
          </cell>
          <cell r="E1150" t="str">
            <v>25/01/1998</v>
          </cell>
          <cell r="F1150" t="str">
            <v>Nữ</v>
          </cell>
          <cell r="G1150" t="str">
            <v>K52H4</v>
          </cell>
        </row>
        <row r="1151">
          <cell r="B1151" t="str">
            <v>16D180291</v>
          </cell>
          <cell r="C1151" t="str">
            <v>Nguyễn Thị Thu</v>
          </cell>
          <cell r="D1151" t="str">
            <v>Hiên</v>
          </cell>
          <cell r="E1151" t="str">
            <v>16/11/1998</v>
          </cell>
          <cell r="F1151" t="str">
            <v>Nữ</v>
          </cell>
          <cell r="G1151" t="str">
            <v>K52H4</v>
          </cell>
        </row>
        <row r="1152">
          <cell r="B1152" t="str">
            <v>16D180293</v>
          </cell>
          <cell r="C1152" t="str">
            <v>Lê Thị</v>
          </cell>
          <cell r="D1152" t="str">
            <v>Hiền</v>
          </cell>
          <cell r="E1152" t="str">
            <v>24/03/1998</v>
          </cell>
          <cell r="F1152" t="str">
            <v>Nữ</v>
          </cell>
          <cell r="G1152" t="str">
            <v>K52H4</v>
          </cell>
        </row>
        <row r="1153">
          <cell r="B1153" t="str">
            <v>16D180301</v>
          </cell>
          <cell r="C1153" t="str">
            <v>Ninh Thị</v>
          </cell>
          <cell r="D1153" t="str">
            <v>Hương</v>
          </cell>
          <cell r="E1153" t="str">
            <v>13/10/1998</v>
          </cell>
          <cell r="F1153" t="str">
            <v>Nữ</v>
          </cell>
          <cell r="G1153" t="str">
            <v>K52H4</v>
          </cell>
        </row>
        <row r="1154">
          <cell r="B1154" t="str">
            <v>16D180310</v>
          </cell>
          <cell r="C1154" t="str">
            <v>Nguyễn Bá</v>
          </cell>
          <cell r="D1154" t="str">
            <v>Linh</v>
          </cell>
          <cell r="E1154" t="str">
            <v>28/03/1998</v>
          </cell>
          <cell r="F1154" t="str">
            <v>Nam</v>
          </cell>
          <cell r="G1154" t="str">
            <v>K52H4</v>
          </cell>
        </row>
        <row r="1155">
          <cell r="B1155" t="str">
            <v>16D180328</v>
          </cell>
          <cell r="C1155" t="str">
            <v>Phạm Minh</v>
          </cell>
          <cell r="D1155" t="str">
            <v>Thùy</v>
          </cell>
          <cell r="E1155" t="str">
            <v>29/01/1998</v>
          </cell>
          <cell r="F1155" t="str">
            <v>Nữ</v>
          </cell>
          <cell r="G1155" t="str">
            <v>K52H4</v>
          </cell>
        </row>
        <row r="1156">
          <cell r="B1156" t="str">
            <v>16D180337</v>
          </cell>
          <cell r="C1156" t="str">
            <v>Đinh Ngọc</v>
          </cell>
          <cell r="D1156" t="str">
            <v>Yến</v>
          </cell>
          <cell r="E1156" t="str">
            <v>19/10/1998</v>
          </cell>
          <cell r="F1156" t="str">
            <v>Nữ</v>
          </cell>
          <cell r="G1156" t="str">
            <v>K52H4</v>
          </cell>
        </row>
        <row r="1157">
          <cell r="B1157" t="str">
            <v>16D180384</v>
          </cell>
          <cell r="C1157" t="str">
            <v>Lê Thị Thanh</v>
          </cell>
          <cell r="D1157" t="str">
            <v>Hoài</v>
          </cell>
          <cell r="E1157" t="str">
            <v>01/03/1998</v>
          </cell>
          <cell r="F1157" t="str">
            <v>Nữ</v>
          </cell>
          <cell r="G1157" t="str">
            <v>K52H5</v>
          </cell>
        </row>
        <row r="1158">
          <cell r="B1158" t="str">
            <v>16D180422</v>
          </cell>
          <cell r="C1158" t="str">
            <v>Vi Anh</v>
          </cell>
          <cell r="D1158" t="str">
            <v>Tú</v>
          </cell>
          <cell r="E1158" t="str">
            <v>22/02/1998</v>
          </cell>
          <cell r="F1158" t="str">
            <v>Nam</v>
          </cell>
          <cell r="G1158" t="str">
            <v>K52H5</v>
          </cell>
        </row>
        <row r="1159">
          <cell r="B1159" t="str">
            <v>16D180456</v>
          </cell>
          <cell r="C1159" t="str">
            <v>Nguyễn Thị Ngọc</v>
          </cell>
          <cell r="D1159" t="str">
            <v>Anh</v>
          </cell>
          <cell r="E1159" t="str">
            <v>07/12/1998</v>
          </cell>
          <cell r="F1159" t="str">
            <v>Nữ</v>
          </cell>
          <cell r="G1159" t="str">
            <v>K52H6</v>
          </cell>
        </row>
        <row r="1160">
          <cell r="B1160" t="str">
            <v>16D180462</v>
          </cell>
          <cell r="C1160" t="str">
            <v>Nguyễn Thị Phương</v>
          </cell>
          <cell r="D1160" t="str">
            <v>Chi</v>
          </cell>
          <cell r="E1160" t="str">
            <v>15/02/1998</v>
          </cell>
          <cell r="F1160" t="str">
            <v>Nữ</v>
          </cell>
          <cell r="G1160" t="str">
            <v>K52H6</v>
          </cell>
        </row>
        <row r="1161">
          <cell r="B1161" t="str">
            <v>16D180468</v>
          </cell>
          <cell r="C1161" t="str">
            <v>Bùi Thị</v>
          </cell>
          <cell r="D1161" t="str">
            <v>Hải</v>
          </cell>
          <cell r="E1161" t="str">
            <v>10/10/1998</v>
          </cell>
          <cell r="F1161" t="str">
            <v>Nữ</v>
          </cell>
          <cell r="G1161" t="str">
            <v>K52H6</v>
          </cell>
        </row>
        <row r="1162">
          <cell r="B1162" t="str">
            <v>16D180473</v>
          </cell>
          <cell r="C1162" t="str">
            <v>Nguyễn Thị Minh</v>
          </cell>
          <cell r="D1162" t="str">
            <v>Hòa</v>
          </cell>
          <cell r="E1162" t="str">
            <v>01/12/1998</v>
          </cell>
          <cell r="F1162" t="str">
            <v>Nữ</v>
          </cell>
          <cell r="G1162" t="str">
            <v>K52H6</v>
          </cell>
        </row>
        <row r="1163">
          <cell r="B1163" t="str">
            <v>16D180475</v>
          </cell>
          <cell r="C1163" t="str">
            <v>Trần Thanh</v>
          </cell>
          <cell r="D1163" t="str">
            <v>Huyền</v>
          </cell>
          <cell r="E1163" t="str">
            <v>04/04/1998</v>
          </cell>
          <cell r="F1163" t="str">
            <v>Nữ</v>
          </cell>
          <cell r="G1163" t="str">
            <v>K52H6</v>
          </cell>
        </row>
        <row r="1164">
          <cell r="B1164" t="str">
            <v>16D180488</v>
          </cell>
          <cell r="C1164" t="str">
            <v>Nguyễn Thị</v>
          </cell>
          <cell r="D1164" t="str">
            <v>Mai</v>
          </cell>
          <cell r="E1164" t="str">
            <v>11/02/1998</v>
          </cell>
          <cell r="F1164" t="str">
            <v>Nữ</v>
          </cell>
          <cell r="G1164" t="str">
            <v>K52H6</v>
          </cell>
        </row>
        <row r="1165">
          <cell r="B1165" t="str">
            <v>16D180490</v>
          </cell>
          <cell r="C1165" t="str">
            <v>Đồng Thị Thúy</v>
          </cell>
          <cell r="D1165" t="str">
            <v>Nga</v>
          </cell>
          <cell r="E1165" t="str">
            <v>03/02/1998</v>
          </cell>
          <cell r="F1165" t="str">
            <v>Nữ</v>
          </cell>
          <cell r="G1165" t="str">
            <v>K52H6</v>
          </cell>
        </row>
        <row r="1166">
          <cell r="B1166" t="str">
            <v>16D180499</v>
          </cell>
          <cell r="C1166" t="str">
            <v>Vũ Thị Trúc</v>
          </cell>
          <cell r="D1166" t="str">
            <v>Quỳnh</v>
          </cell>
          <cell r="E1166" t="str">
            <v>15/02/1998</v>
          </cell>
          <cell r="F1166" t="str">
            <v>Nữ</v>
          </cell>
          <cell r="G1166" t="str">
            <v>K52H6</v>
          </cell>
        </row>
        <row r="1167">
          <cell r="B1167" t="str">
            <v>16D180504</v>
          </cell>
          <cell r="C1167" t="str">
            <v>Nguyễn Hà</v>
          </cell>
          <cell r="D1167" t="str">
            <v>Thư</v>
          </cell>
          <cell r="E1167" t="str">
            <v>08/03/1998</v>
          </cell>
          <cell r="F1167" t="str">
            <v>Nữ</v>
          </cell>
          <cell r="G1167" t="str">
            <v>K52H6</v>
          </cell>
        </row>
        <row r="1168">
          <cell r="B1168" t="str">
            <v>16D180514</v>
          </cell>
          <cell r="C1168" t="str">
            <v>Phạm Hà</v>
          </cell>
          <cell r="D1168" t="str">
            <v>Vi</v>
          </cell>
          <cell r="E1168" t="str">
            <v>20/11/1998</v>
          </cell>
          <cell r="F1168" t="str">
            <v>Nữ</v>
          </cell>
          <cell r="G1168" t="str">
            <v>K52H6</v>
          </cell>
        </row>
        <row r="1169">
          <cell r="B1169" t="str">
            <v>16D140001</v>
          </cell>
          <cell r="C1169" t="str">
            <v>Trương Thị Lan</v>
          </cell>
          <cell r="D1169" t="str">
            <v>Anh</v>
          </cell>
          <cell r="E1169" t="str">
            <v>18/10/1998</v>
          </cell>
          <cell r="F1169" t="str">
            <v>Nữ</v>
          </cell>
          <cell r="G1169" t="str">
            <v>K52I1</v>
          </cell>
        </row>
        <row r="1170">
          <cell r="B1170" t="str">
            <v>16D140005</v>
          </cell>
          <cell r="C1170" t="str">
            <v>Nguyễn Mạnh</v>
          </cell>
          <cell r="D1170" t="str">
            <v>Cường</v>
          </cell>
          <cell r="E1170" t="str">
            <v>22/03/1998</v>
          </cell>
          <cell r="F1170" t="str">
            <v>Nam</v>
          </cell>
          <cell r="G1170" t="str">
            <v>K52I1</v>
          </cell>
        </row>
        <row r="1171">
          <cell r="B1171" t="str">
            <v>16D140009</v>
          </cell>
          <cell r="C1171" t="str">
            <v>Mai Ngọc</v>
          </cell>
          <cell r="D1171" t="str">
            <v>Đức</v>
          </cell>
          <cell r="E1171" t="str">
            <v>17/10/1998</v>
          </cell>
          <cell r="F1171" t="str">
            <v>Nam</v>
          </cell>
          <cell r="G1171" t="str">
            <v>K52I1</v>
          </cell>
        </row>
        <row r="1172">
          <cell r="B1172" t="str">
            <v>16D140006</v>
          </cell>
          <cell r="C1172" t="str">
            <v>Hoàng Việt</v>
          </cell>
          <cell r="D1172" t="str">
            <v>Dũng</v>
          </cell>
          <cell r="E1172" t="str">
            <v>07/07/1997</v>
          </cell>
          <cell r="F1172" t="str">
            <v>Nam</v>
          </cell>
          <cell r="G1172" t="str">
            <v>K52I1</v>
          </cell>
        </row>
        <row r="1173">
          <cell r="B1173" t="str">
            <v>16D140012</v>
          </cell>
          <cell r="C1173" t="str">
            <v>Bàn Thị</v>
          </cell>
          <cell r="D1173" t="str">
            <v>Hằng</v>
          </cell>
          <cell r="E1173" t="str">
            <v>30/01/1998</v>
          </cell>
          <cell r="F1173" t="str">
            <v>Nữ</v>
          </cell>
          <cell r="G1173" t="str">
            <v>K52I1</v>
          </cell>
        </row>
        <row r="1174">
          <cell r="B1174" t="str">
            <v>16D140019</v>
          </cell>
          <cell r="C1174" t="str">
            <v>Phùng Quốc</v>
          </cell>
          <cell r="D1174" t="str">
            <v>Khánh</v>
          </cell>
          <cell r="E1174" t="str">
            <v>23/11/1998</v>
          </cell>
          <cell r="F1174" t="str">
            <v>Nam</v>
          </cell>
          <cell r="G1174" t="str">
            <v>K52I1</v>
          </cell>
        </row>
        <row r="1175">
          <cell r="B1175" t="str">
            <v>16D140021</v>
          </cell>
          <cell r="C1175" t="str">
            <v>Vũ Thị</v>
          </cell>
          <cell r="D1175" t="str">
            <v>Lệ</v>
          </cell>
          <cell r="E1175" t="str">
            <v>19/07/1998</v>
          </cell>
          <cell r="F1175" t="str">
            <v>Nữ</v>
          </cell>
          <cell r="G1175" t="str">
            <v>K52I1</v>
          </cell>
        </row>
        <row r="1176">
          <cell r="B1176" t="str">
            <v>16D140022</v>
          </cell>
          <cell r="C1176" t="str">
            <v>Phạm Thị Thùy</v>
          </cell>
          <cell r="D1176" t="str">
            <v>Linh</v>
          </cell>
          <cell r="E1176" t="str">
            <v>07/06/1998</v>
          </cell>
          <cell r="F1176" t="str">
            <v>Nữ</v>
          </cell>
          <cell r="G1176" t="str">
            <v>K52I1</v>
          </cell>
        </row>
        <row r="1177">
          <cell r="B1177" t="str">
            <v>16D140027</v>
          </cell>
          <cell r="C1177" t="str">
            <v>Trịnh Văn</v>
          </cell>
          <cell r="D1177" t="str">
            <v>Minh</v>
          </cell>
          <cell r="E1177" t="str">
            <v>01/09/1998</v>
          </cell>
          <cell r="F1177" t="str">
            <v>Nam</v>
          </cell>
          <cell r="G1177" t="str">
            <v>K52I1</v>
          </cell>
        </row>
        <row r="1178">
          <cell r="B1178" t="str">
            <v>16D140028</v>
          </cell>
          <cell r="C1178" t="str">
            <v>Nguyễn Thị</v>
          </cell>
          <cell r="D1178" t="str">
            <v>Mỹ</v>
          </cell>
          <cell r="E1178" t="str">
            <v>09/10/1998</v>
          </cell>
          <cell r="F1178" t="str">
            <v>Nữ</v>
          </cell>
          <cell r="G1178" t="str">
            <v>K52I1</v>
          </cell>
        </row>
        <row r="1179">
          <cell r="B1179" t="str">
            <v>16D140033</v>
          </cell>
          <cell r="C1179" t="str">
            <v>Lê Thị</v>
          </cell>
          <cell r="D1179" t="str">
            <v>Phượng</v>
          </cell>
          <cell r="E1179" t="str">
            <v>12/02/1997</v>
          </cell>
          <cell r="F1179" t="str">
            <v>Nữ</v>
          </cell>
          <cell r="G1179" t="str">
            <v>K52I1</v>
          </cell>
        </row>
        <row r="1180">
          <cell r="B1180" t="str">
            <v>16D140034</v>
          </cell>
          <cell r="C1180" t="str">
            <v>Nguyễn Đình</v>
          </cell>
          <cell r="D1180" t="str">
            <v>Sang</v>
          </cell>
          <cell r="E1180" t="str">
            <v>11/11/1998</v>
          </cell>
          <cell r="F1180" t="str">
            <v>Nam</v>
          </cell>
          <cell r="G1180" t="str">
            <v>K52I1</v>
          </cell>
        </row>
        <row r="1181">
          <cell r="B1181" t="str">
            <v>16D140035</v>
          </cell>
          <cell r="C1181" t="str">
            <v>Nguyễn Thị Hồng</v>
          </cell>
          <cell r="D1181" t="str">
            <v>Thanh</v>
          </cell>
          <cell r="E1181" t="str">
            <v>26/08/1998</v>
          </cell>
          <cell r="F1181" t="str">
            <v>Nữ</v>
          </cell>
          <cell r="G1181" t="str">
            <v>K52I1</v>
          </cell>
        </row>
        <row r="1182">
          <cell r="B1182" t="str">
            <v>16D140038</v>
          </cell>
          <cell r="C1182" t="str">
            <v>Lê Thị Hà</v>
          </cell>
          <cell r="D1182" t="str">
            <v>Thúy</v>
          </cell>
          <cell r="E1182" t="str">
            <v>17/02/1996</v>
          </cell>
          <cell r="F1182" t="str">
            <v>Nữ</v>
          </cell>
          <cell r="G1182" t="str">
            <v>K52I1</v>
          </cell>
        </row>
        <row r="1183">
          <cell r="B1183" t="str">
            <v>16D140042</v>
          </cell>
          <cell r="C1183" t="str">
            <v>Phạm Văn</v>
          </cell>
          <cell r="D1183" t="str">
            <v>Triệu</v>
          </cell>
          <cell r="E1183" t="str">
            <v>18/08/1998</v>
          </cell>
          <cell r="F1183" t="str">
            <v>Nam</v>
          </cell>
          <cell r="G1183" t="str">
            <v>K52I1</v>
          </cell>
        </row>
        <row r="1184">
          <cell r="B1184" t="str">
            <v>16D140047</v>
          </cell>
          <cell r="C1184" t="str">
            <v>Trần Văn</v>
          </cell>
          <cell r="D1184" t="str">
            <v>Vỹ</v>
          </cell>
          <cell r="E1184" t="str">
            <v>11/12/1998</v>
          </cell>
          <cell r="F1184" t="str">
            <v>Nam</v>
          </cell>
          <cell r="G1184" t="str">
            <v>K52I1</v>
          </cell>
        </row>
        <row r="1185">
          <cell r="B1185" t="str">
            <v>16D140048</v>
          </cell>
          <cell r="C1185" t="str">
            <v>Trần Lệ</v>
          </cell>
          <cell r="D1185" t="str">
            <v>Xuân</v>
          </cell>
          <cell r="E1185" t="str">
            <v>10/05/1998</v>
          </cell>
          <cell r="F1185" t="str">
            <v>Nữ</v>
          </cell>
          <cell r="G1185" t="str">
            <v>K52I1</v>
          </cell>
        </row>
        <row r="1186">
          <cell r="B1186" t="str">
            <v>16D140076</v>
          </cell>
          <cell r="C1186" t="str">
            <v>Nguyễn Văn</v>
          </cell>
          <cell r="D1186" t="str">
            <v>Cường</v>
          </cell>
          <cell r="E1186" t="str">
            <v>15/04/1993</v>
          </cell>
          <cell r="F1186" t="str">
            <v>Nam</v>
          </cell>
          <cell r="G1186" t="str">
            <v>K52I2</v>
          </cell>
        </row>
        <row r="1187">
          <cell r="B1187" t="str">
            <v>16D140085</v>
          </cell>
          <cell r="C1187" t="str">
            <v>Đặng Thị</v>
          </cell>
          <cell r="D1187" t="str">
            <v>Hồng</v>
          </cell>
          <cell r="E1187" t="str">
            <v>12/05/1998</v>
          </cell>
          <cell r="F1187" t="str">
            <v>Nữ</v>
          </cell>
          <cell r="G1187" t="str">
            <v>K52I2</v>
          </cell>
        </row>
        <row r="1188">
          <cell r="B1188" t="str">
            <v>16D140088</v>
          </cell>
          <cell r="C1188" t="str">
            <v>Lại Thị Diệu</v>
          </cell>
          <cell r="D1188" t="str">
            <v>Hương</v>
          </cell>
          <cell r="E1188" t="str">
            <v>25/04/1998</v>
          </cell>
          <cell r="F1188" t="str">
            <v>Nữ</v>
          </cell>
          <cell r="G1188" t="str">
            <v>K52I2</v>
          </cell>
        </row>
        <row r="1189">
          <cell r="B1189" t="str">
            <v>16D140091</v>
          </cell>
          <cell r="C1189" t="str">
            <v>Lê Ngọc</v>
          </cell>
          <cell r="D1189" t="str">
            <v>Khởi</v>
          </cell>
          <cell r="E1189" t="str">
            <v>06/02/1998</v>
          </cell>
          <cell r="F1189" t="str">
            <v>Nam</v>
          </cell>
          <cell r="G1189" t="str">
            <v>K52I2</v>
          </cell>
        </row>
        <row r="1190">
          <cell r="B1190" t="str">
            <v>16D140102</v>
          </cell>
          <cell r="C1190" t="str">
            <v>Nguyễn Thị Thùy</v>
          </cell>
          <cell r="D1190" t="str">
            <v>Ninh</v>
          </cell>
          <cell r="E1190" t="str">
            <v>22/03/1998</v>
          </cell>
          <cell r="F1190" t="str">
            <v>Nữ</v>
          </cell>
          <cell r="G1190" t="str">
            <v>K52I2</v>
          </cell>
        </row>
        <row r="1191">
          <cell r="B1191" t="str">
            <v>16D140108</v>
          </cell>
          <cell r="C1191" t="str">
            <v>Lý Thị</v>
          </cell>
          <cell r="D1191" t="str">
            <v>Thắm</v>
          </cell>
          <cell r="E1191" t="str">
            <v>01/01/1998</v>
          </cell>
          <cell r="F1191" t="str">
            <v>Nữ</v>
          </cell>
          <cell r="G1191" t="str">
            <v>K52I2</v>
          </cell>
        </row>
        <row r="1192">
          <cell r="B1192" t="str">
            <v>16D140109</v>
          </cell>
          <cell r="C1192" t="str">
            <v>Vũ Trí</v>
          </cell>
          <cell r="D1192" t="str">
            <v>Thắng</v>
          </cell>
          <cell r="E1192" t="str">
            <v>31/03/1998</v>
          </cell>
          <cell r="F1192" t="str">
            <v>Nam</v>
          </cell>
          <cell r="G1192" t="str">
            <v>K52I2</v>
          </cell>
        </row>
        <row r="1193">
          <cell r="B1193" t="str">
            <v>16D140107</v>
          </cell>
          <cell r="C1193" t="str">
            <v>Đào Thị</v>
          </cell>
          <cell r="D1193" t="str">
            <v>Thảo</v>
          </cell>
          <cell r="E1193" t="str">
            <v>06/05/1998</v>
          </cell>
          <cell r="F1193" t="str">
            <v>Nữ</v>
          </cell>
          <cell r="G1193" t="str">
            <v>K52I2</v>
          </cell>
        </row>
        <row r="1194">
          <cell r="B1194" t="str">
            <v>16D140110</v>
          </cell>
          <cell r="C1194" t="str">
            <v>Lê Thị</v>
          </cell>
          <cell r="D1194" t="str">
            <v>Thùy</v>
          </cell>
          <cell r="E1194" t="str">
            <v>16/01/1998</v>
          </cell>
          <cell r="F1194" t="str">
            <v>Nữ</v>
          </cell>
          <cell r="G1194" t="str">
            <v>K52I2</v>
          </cell>
        </row>
        <row r="1195">
          <cell r="B1195" t="str">
            <v>16D140114</v>
          </cell>
          <cell r="C1195" t="str">
            <v>Nguyễn Thị</v>
          </cell>
          <cell r="D1195" t="str">
            <v>Trang</v>
          </cell>
          <cell r="E1195" t="str">
            <v>05/11/1998</v>
          </cell>
          <cell r="F1195" t="str">
            <v>Nữ</v>
          </cell>
          <cell r="G1195" t="str">
            <v>K52I2</v>
          </cell>
        </row>
        <row r="1196">
          <cell r="B1196" t="str">
            <v>16D140116</v>
          </cell>
          <cell r="C1196" t="str">
            <v>Hoàng Đình</v>
          </cell>
          <cell r="D1196" t="str">
            <v>Tú</v>
          </cell>
          <cell r="E1196" t="str">
            <v>12/12/1998</v>
          </cell>
          <cell r="F1196" t="str">
            <v>Nam</v>
          </cell>
          <cell r="G1196" t="str">
            <v>K52I2</v>
          </cell>
        </row>
        <row r="1197">
          <cell r="B1197" t="str">
            <v>16D140118</v>
          </cell>
          <cell r="C1197" t="str">
            <v>Hoàng Bích</v>
          </cell>
          <cell r="D1197" t="str">
            <v>Việt</v>
          </cell>
          <cell r="E1197" t="str">
            <v>26/11/1998</v>
          </cell>
          <cell r="F1197" t="str">
            <v>Nữ</v>
          </cell>
          <cell r="G1197" t="str">
            <v>K52I2</v>
          </cell>
        </row>
        <row r="1198">
          <cell r="B1198" t="str">
            <v>16D140142</v>
          </cell>
          <cell r="C1198" t="str">
            <v>Trịnh Quang</v>
          </cell>
          <cell r="D1198" t="str">
            <v>Anh</v>
          </cell>
          <cell r="E1198" t="str">
            <v>06/06/1998</v>
          </cell>
          <cell r="F1198" t="str">
            <v>Nam</v>
          </cell>
          <cell r="G1198" t="str">
            <v>K52I3</v>
          </cell>
        </row>
        <row r="1199">
          <cell r="B1199" t="str">
            <v>16D140147</v>
          </cell>
          <cell r="C1199" t="str">
            <v>Tạ Văn</v>
          </cell>
          <cell r="D1199" t="str">
            <v>Điều</v>
          </cell>
          <cell r="E1199" t="str">
            <v>10/07/1998</v>
          </cell>
          <cell r="F1199" t="str">
            <v>Nam</v>
          </cell>
          <cell r="G1199" t="str">
            <v>K52I3</v>
          </cell>
        </row>
        <row r="1200">
          <cell r="B1200" t="str">
            <v>16D140149</v>
          </cell>
          <cell r="C1200" t="str">
            <v>Lê Đức</v>
          </cell>
          <cell r="D1200" t="str">
            <v>Hạnh</v>
          </cell>
          <cell r="E1200" t="str">
            <v>18/03/1998</v>
          </cell>
          <cell r="F1200" t="str">
            <v>Nam</v>
          </cell>
          <cell r="G1200" t="str">
            <v>K52I3</v>
          </cell>
        </row>
        <row r="1201">
          <cell r="B1201" t="str">
            <v>16D140157</v>
          </cell>
          <cell r="C1201" t="str">
            <v>Phạm Thị</v>
          </cell>
          <cell r="D1201" t="str">
            <v>Hương</v>
          </cell>
          <cell r="E1201" t="str">
            <v>10/09/1998</v>
          </cell>
          <cell r="F1201" t="str">
            <v>Nữ</v>
          </cell>
          <cell r="G1201" t="str">
            <v>K52I3</v>
          </cell>
        </row>
        <row r="1202">
          <cell r="B1202" t="str">
            <v>16D140155</v>
          </cell>
          <cell r="C1202" t="str">
            <v>Nguyễn Thị</v>
          </cell>
          <cell r="D1202" t="str">
            <v>Huyền</v>
          </cell>
          <cell r="E1202" t="str">
            <v>19/06/1998</v>
          </cell>
          <cell r="F1202" t="str">
            <v>Nữ</v>
          </cell>
          <cell r="G1202" t="str">
            <v>K52I3</v>
          </cell>
        </row>
        <row r="1203">
          <cell r="B1203" t="str">
            <v>16D140158</v>
          </cell>
          <cell r="C1203" t="str">
            <v>Lê Duy</v>
          </cell>
          <cell r="D1203" t="str">
            <v>Khánh</v>
          </cell>
          <cell r="E1203" t="str">
            <v>02/04/1998</v>
          </cell>
          <cell r="F1203" t="str">
            <v>Nam</v>
          </cell>
          <cell r="G1203" t="str">
            <v>K52I3</v>
          </cell>
        </row>
        <row r="1204">
          <cell r="B1204" t="str">
            <v>16D140161</v>
          </cell>
          <cell r="C1204" t="str">
            <v>Phan Thị</v>
          </cell>
          <cell r="D1204" t="str">
            <v>Lệ</v>
          </cell>
          <cell r="E1204" t="str">
            <v>31/07/1998</v>
          </cell>
          <cell r="F1204" t="str">
            <v>Nữ</v>
          </cell>
          <cell r="G1204" t="str">
            <v>K52I3</v>
          </cell>
        </row>
        <row r="1205">
          <cell r="B1205" t="str">
            <v>16D140163</v>
          </cell>
          <cell r="C1205" t="str">
            <v>Đỗ Thị</v>
          </cell>
          <cell r="D1205" t="str">
            <v>Loan</v>
          </cell>
          <cell r="E1205" t="str">
            <v>05/01/1998</v>
          </cell>
          <cell r="F1205" t="str">
            <v>Nữ</v>
          </cell>
          <cell r="G1205" t="str">
            <v>K52I3</v>
          </cell>
        </row>
        <row r="1206">
          <cell r="B1206" t="str">
            <v>16D140170</v>
          </cell>
          <cell r="C1206" t="str">
            <v>Đỗ Như</v>
          </cell>
          <cell r="D1206" t="str">
            <v>Ngọc</v>
          </cell>
          <cell r="E1206" t="str">
            <v>12/11/1998</v>
          </cell>
          <cell r="F1206" t="str">
            <v>Nữ</v>
          </cell>
          <cell r="G1206" t="str">
            <v>K52I3</v>
          </cell>
        </row>
        <row r="1207">
          <cell r="B1207" t="str">
            <v>16D140177</v>
          </cell>
          <cell r="C1207" t="str">
            <v>Nguyễn Doãn Quyết</v>
          </cell>
          <cell r="D1207" t="str">
            <v>Thắng</v>
          </cell>
          <cell r="E1207" t="str">
            <v>09/10/1994</v>
          </cell>
          <cell r="F1207" t="str">
            <v>Nam</v>
          </cell>
          <cell r="G1207" t="str">
            <v>K52I3</v>
          </cell>
        </row>
        <row r="1208">
          <cell r="B1208" t="str">
            <v>16D140179</v>
          </cell>
          <cell r="C1208" t="str">
            <v>Hồ Thị Hồng</v>
          </cell>
          <cell r="D1208" t="str">
            <v>Thơm</v>
          </cell>
          <cell r="E1208" t="str">
            <v>05/07/1998</v>
          </cell>
          <cell r="F1208" t="str">
            <v>Nữ</v>
          </cell>
          <cell r="G1208" t="str">
            <v>K52I3</v>
          </cell>
        </row>
        <row r="1209">
          <cell r="B1209" t="str">
            <v>16D140180</v>
          </cell>
          <cell r="C1209" t="str">
            <v>Nguyễn Thị</v>
          </cell>
          <cell r="D1209" t="str">
            <v>Thủy</v>
          </cell>
          <cell r="E1209" t="str">
            <v>23/11/1998</v>
          </cell>
          <cell r="F1209" t="str">
            <v>Nữ</v>
          </cell>
          <cell r="G1209" t="str">
            <v>K52I3</v>
          </cell>
        </row>
        <row r="1210">
          <cell r="B1210" t="str">
            <v>16D140183</v>
          </cell>
          <cell r="C1210" t="str">
            <v>Nguyễn Thị Huyền</v>
          </cell>
          <cell r="D1210" t="str">
            <v>Trang</v>
          </cell>
          <cell r="E1210" t="str">
            <v>21/09/1998</v>
          </cell>
          <cell r="F1210" t="str">
            <v>Nữ</v>
          </cell>
          <cell r="G1210" t="str">
            <v>K52I3</v>
          </cell>
        </row>
        <row r="1211">
          <cell r="B1211" t="str">
            <v>16D140186</v>
          </cell>
          <cell r="C1211" t="str">
            <v>Trần Quốc</v>
          </cell>
          <cell r="D1211" t="str">
            <v>Việt</v>
          </cell>
          <cell r="E1211" t="str">
            <v>12/12/1998</v>
          </cell>
          <cell r="F1211" t="str">
            <v>Nam</v>
          </cell>
          <cell r="G1211" t="str">
            <v>K52I3</v>
          </cell>
        </row>
        <row r="1212">
          <cell r="B1212" t="str">
            <v>16D140187</v>
          </cell>
          <cell r="C1212" t="str">
            <v>Nguyễn Thị</v>
          </cell>
          <cell r="D1212" t="str">
            <v>Xuân</v>
          </cell>
          <cell r="E1212" t="str">
            <v>11/04/1998</v>
          </cell>
          <cell r="F1212" t="str">
            <v>Nữ</v>
          </cell>
          <cell r="G1212" t="str">
            <v>K52I3</v>
          </cell>
        </row>
        <row r="1213">
          <cell r="B1213" t="str">
            <v>15D140211</v>
          </cell>
          <cell r="C1213" t="str">
            <v>Bùi Tuấn</v>
          </cell>
          <cell r="D1213" t="str">
            <v>Anh</v>
          </cell>
          <cell r="E1213" t="str">
            <v>10/12/1997</v>
          </cell>
          <cell r="F1213" t="str">
            <v>Nam</v>
          </cell>
          <cell r="G1213" t="str">
            <v>K52I4</v>
          </cell>
        </row>
        <row r="1214">
          <cell r="B1214" t="str">
            <v>16D140217</v>
          </cell>
          <cell r="C1214" t="str">
            <v>Hà Tiến</v>
          </cell>
          <cell r="D1214" t="str">
            <v>Đạt</v>
          </cell>
          <cell r="E1214" t="str">
            <v>03/09/1998</v>
          </cell>
          <cell r="F1214" t="str">
            <v>Nam</v>
          </cell>
          <cell r="G1214" t="str">
            <v>K52I4</v>
          </cell>
        </row>
        <row r="1215">
          <cell r="B1215" t="str">
            <v>16D140216</v>
          </cell>
          <cell r="C1215" t="str">
            <v>Nguyễn Thuỳ</v>
          </cell>
          <cell r="D1215" t="str">
            <v>Dương</v>
          </cell>
          <cell r="E1215" t="str">
            <v>26/11/1998</v>
          </cell>
          <cell r="F1215" t="str">
            <v>Nữ</v>
          </cell>
          <cell r="G1215" t="str">
            <v>K52I4</v>
          </cell>
        </row>
        <row r="1216">
          <cell r="B1216" t="str">
            <v>16D140221</v>
          </cell>
          <cell r="C1216" t="str">
            <v>Hoàng Đại</v>
          </cell>
          <cell r="D1216" t="str">
            <v>Hải</v>
          </cell>
          <cell r="E1216" t="str">
            <v>30/03/1998</v>
          </cell>
          <cell r="F1216" t="str">
            <v>Nam</v>
          </cell>
          <cell r="G1216" t="str">
            <v>K52I4</v>
          </cell>
        </row>
        <row r="1217">
          <cell r="B1217" t="str">
            <v>16D140222</v>
          </cell>
          <cell r="C1217" t="str">
            <v>Huỳnh Thị Thanh</v>
          </cell>
          <cell r="D1217" t="str">
            <v>Hằng</v>
          </cell>
          <cell r="E1217" t="str">
            <v>27/08/1998</v>
          </cell>
          <cell r="F1217" t="str">
            <v>Nữ</v>
          </cell>
          <cell r="G1217" t="str">
            <v>K52I4</v>
          </cell>
        </row>
        <row r="1218">
          <cell r="B1218" t="str">
            <v>16D140227</v>
          </cell>
          <cell r="C1218" t="str">
            <v>Nguyễn Huy</v>
          </cell>
          <cell r="D1218" t="str">
            <v>Hoàng</v>
          </cell>
          <cell r="E1218" t="str">
            <v>30/11/1998</v>
          </cell>
          <cell r="F1218" t="str">
            <v>Nam</v>
          </cell>
          <cell r="G1218" t="str">
            <v>K52I4</v>
          </cell>
        </row>
        <row r="1219">
          <cell r="B1219" t="str">
            <v>16D140236</v>
          </cell>
          <cell r="C1219" t="str">
            <v>Nguyễn Ngọc</v>
          </cell>
          <cell r="D1219" t="str">
            <v>Linh</v>
          </cell>
          <cell r="E1219" t="str">
            <v>27/08/1998</v>
          </cell>
          <cell r="F1219" t="str">
            <v>Nữ</v>
          </cell>
          <cell r="G1219" t="str">
            <v>K52I4</v>
          </cell>
        </row>
        <row r="1220">
          <cell r="B1220" t="str">
            <v>16D140238</v>
          </cell>
          <cell r="C1220" t="str">
            <v>Đỗ Hoàng</v>
          </cell>
          <cell r="D1220" t="str">
            <v>Long</v>
          </cell>
          <cell r="E1220" t="str">
            <v>06/09/1996</v>
          </cell>
          <cell r="F1220" t="str">
            <v>Nam</v>
          </cell>
          <cell r="G1220" t="str">
            <v>K52I4</v>
          </cell>
        </row>
        <row r="1221">
          <cell r="B1221" t="str">
            <v>16D140242</v>
          </cell>
          <cell r="C1221" t="str">
            <v>Nguyễn Thị</v>
          </cell>
          <cell r="D1221" t="str">
            <v>Ngát</v>
          </cell>
          <cell r="E1221" t="str">
            <v>17/07/1998</v>
          </cell>
          <cell r="F1221" t="str">
            <v>Nữ</v>
          </cell>
          <cell r="G1221" t="str">
            <v>K52I4</v>
          </cell>
        </row>
        <row r="1222">
          <cell r="B1222" t="str">
            <v>16D140248</v>
          </cell>
          <cell r="C1222" t="str">
            <v>Nguyễn Thị</v>
          </cell>
          <cell r="D1222" t="str">
            <v>Quỳnh</v>
          </cell>
          <cell r="E1222" t="str">
            <v>24/07/1998</v>
          </cell>
          <cell r="F1222" t="str">
            <v>Nữ</v>
          </cell>
          <cell r="G1222" t="str">
            <v>K52I4</v>
          </cell>
        </row>
        <row r="1223">
          <cell r="B1223" t="str">
            <v>16D140251</v>
          </cell>
          <cell r="C1223" t="str">
            <v>Đàm Quyết</v>
          </cell>
          <cell r="D1223" t="str">
            <v>Thắng</v>
          </cell>
          <cell r="E1223" t="str">
            <v>12/11/1998</v>
          </cell>
          <cell r="F1223" t="str">
            <v>Nam</v>
          </cell>
          <cell r="G1223" t="str">
            <v>K52I4</v>
          </cell>
        </row>
        <row r="1224">
          <cell r="B1224" t="str">
            <v>16D140263</v>
          </cell>
          <cell r="C1224" t="str">
            <v>Nguyễn Thị Hải</v>
          </cell>
          <cell r="D1224" t="str">
            <v>Yến</v>
          </cell>
          <cell r="E1224" t="str">
            <v>25/10/1998</v>
          </cell>
          <cell r="F1224" t="str">
            <v>Nữ</v>
          </cell>
          <cell r="G1224" t="str">
            <v>K52I4</v>
          </cell>
          <cell r="H1224">
            <v>1410</v>
          </cell>
        </row>
        <row r="1225">
          <cell r="B1225" t="str">
            <v>16D140292</v>
          </cell>
          <cell r="C1225" t="str">
            <v>Vương Công Tuấn</v>
          </cell>
          <cell r="D1225" t="str">
            <v>Anh</v>
          </cell>
          <cell r="E1225" t="str">
            <v>17/04/1998</v>
          </cell>
          <cell r="F1225" t="str">
            <v>Nam</v>
          </cell>
          <cell r="G1225" t="str">
            <v>K52I5</v>
          </cell>
        </row>
        <row r="1226">
          <cell r="B1226" t="str">
            <v>16D140297</v>
          </cell>
          <cell r="C1226" t="str">
            <v>Đỗ Viết</v>
          </cell>
          <cell r="D1226" t="str">
            <v>Đông</v>
          </cell>
          <cell r="E1226" t="str">
            <v>24/02/1998</v>
          </cell>
          <cell r="F1226" t="str">
            <v>Nam</v>
          </cell>
          <cell r="G1226" t="str">
            <v>K52I5</v>
          </cell>
        </row>
        <row r="1227">
          <cell r="B1227" t="str">
            <v>16D140294</v>
          </cell>
          <cell r="C1227" t="str">
            <v>Nguyễn Đức</v>
          </cell>
          <cell r="D1227" t="str">
            <v>Dũng</v>
          </cell>
          <cell r="E1227" t="str">
            <v>23/02/1998</v>
          </cell>
          <cell r="F1227" t="str">
            <v>Nam</v>
          </cell>
          <cell r="G1227" t="str">
            <v>K52I5</v>
          </cell>
        </row>
        <row r="1228">
          <cell r="B1228" t="str">
            <v>16D140295</v>
          </cell>
          <cell r="C1228" t="str">
            <v>Phạm Việt</v>
          </cell>
          <cell r="D1228" t="str">
            <v>Dương</v>
          </cell>
          <cell r="E1228" t="str">
            <v>01/09/1998</v>
          </cell>
          <cell r="F1228" t="str">
            <v>Nam</v>
          </cell>
          <cell r="G1228" t="str">
            <v>K52I5</v>
          </cell>
        </row>
        <row r="1229">
          <cell r="B1229" t="str">
            <v>16D140298</v>
          </cell>
          <cell r="C1229" t="str">
            <v>Bùi Đức</v>
          </cell>
          <cell r="D1229" t="str">
            <v>Giang</v>
          </cell>
          <cell r="E1229" t="str">
            <v>10/09/1998</v>
          </cell>
          <cell r="F1229" t="str">
            <v>Nam</v>
          </cell>
          <cell r="G1229" t="str">
            <v>K52I5</v>
          </cell>
        </row>
        <row r="1230">
          <cell r="B1230" t="str">
            <v>16D140300</v>
          </cell>
          <cell r="C1230" t="str">
            <v>Trần Mạnh</v>
          </cell>
          <cell r="D1230" t="str">
            <v>Hải</v>
          </cell>
          <cell r="E1230" t="str">
            <v>29/12/1998</v>
          </cell>
          <cell r="F1230" t="str">
            <v>Nam</v>
          </cell>
          <cell r="G1230" t="str">
            <v>K52I5</v>
          </cell>
        </row>
        <row r="1231">
          <cell r="B1231" t="str">
            <v>16D140303</v>
          </cell>
          <cell r="C1231" t="str">
            <v>Nguyễn Trung</v>
          </cell>
          <cell r="D1231" t="str">
            <v>Hiếu</v>
          </cell>
          <cell r="E1231" t="str">
            <v>03/02/1998</v>
          </cell>
          <cell r="F1231" t="str">
            <v>Nam</v>
          </cell>
          <cell r="G1231" t="str">
            <v>K52I5</v>
          </cell>
        </row>
        <row r="1232">
          <cell r="B1232" t="str">
            <v>16D140307</v>
          </cell>
          <cell r="C1232" t="str">
            <v>Chu Thị</v>
          </cell>
          <cell r="D1232" t="str">
            <v>Huyền</v>
          </cell>
          <cell r="E1232" t="str">
            <v>01/06/1998</v>
          </cell>
          <cell r="F1232" t="str">
            <v>Nữ</v>
          </cell>
          <cell r="G1232" t="str">
            <v>K52I5</v>
          </cell>
        </row>
        <row r="1233">
          <cell r="B1233" t="str">
            <v>16D140311</v>
          </cell>
          <cell r="C1233" t="str">
            <v>Vũ Thị</v>
          </cell>
          <cell r="D1233" t="str">
            <v>Lan</v>
          </cell>
          <cell r="E1233" t="str">
            <v>29/10/1997</v>
          </cell>
          <cell r="F1233" t="str">
            <v>Nữ</v>
          </cell>
          <cell r="G1233" t="str">
            <v>K52I5</v>
          </cell>
        </row>
        <row r="1234">
          <cell r="B1234" t="str">
            <v>16D140322</v>
          </cell>
          <cell r="C1234" t="str">
            <v>Nguyễn Thế</v>
          </cell>
          <cell r="D1234" t="str">
            <v>Nghĩa</v>
          </cell>
          <cell r="E1234" t="str">
            <v>01/01/1998</v>
          </cell>
          <cell r="F1234" t="str">
            <v>Nam</v>
          </cell>
          <cell r="G1234" t="str">
            <v>K52I5</v>
          </cell>
        </row>
        <row r="1235">
          <cell r="B1235" t="str">
            <v>16D140326</v>
          </cell>
          <cell r="C1235" t="str">
            <v>Lê Văn</v>
          </cell>
          <cell r="D1235" t="str">
            <v>Quang</v>
          </cell>
          <cell r="E1235" t="str">
            <v>02/07/1997</v>
          </cell>
          <cell r="F1235" t="str">
            <v>Nam</v>
          </cell>
          <cell r="G1235" t="str">
            <v>K52I5</v>
          </cell>
        </row>
        <row r="1236">
          <cell r="B1236" t="str">
            <v>16D140328</v>
          </cell>
          <cell r="C1236" t="str">
            <v>Trần Văn</v>
          </cell>
          <cell r="D1236" t="str">
            <v>Tâm</v>
          </cell>
          <cell r="E1236" t="str">
            <v>20/01/1998</v>
          </cell>
          <cell r="F1236" t="str">
            <v>Nam</v>
          </cell>
          <cell r="G1236" t="str">
            <v>K52I5</v>
          </cell>
        </row>
        <row r="1237">
          <cell r="B1237" t="str">
            <v>16D140330</v>
          </cell>
          <cell r="C1237" t="str">
            <v>Nguyễn Văn</v>
          </cell>
          <cell r="D1237" t="str">
            <v>Thắng</v>
          </cell>
          <cell r="E1237" t="str">
            <v>19/09/1997</v>
          </cell>
          <cell r="F1237" t="str">
            <v>Nam</v>
          </cell>
          <cell r="G1237" t="str">
            <v>K52I5</v>
          </cell>
        </row>
        <row r="1238">
          <cell r="B1238" t="str">
            <v>16D140334</v>
          </cell>
          <cell r="C1238" t="str">
            <v>Nguyễn Thị Cẩm</v>
          </cell>
          <cell r="D1238" t="str">
            <v>Thư</v>
          </cell>
          <cell r="E1238" t="str">
            <v>20/12/1998</v>
          </cell>
          <cell r="F1238" t="str">
            <v>Nữ</v>
          </cell>
          <cell r="G1238" t="str">
            <v>K52I5</v>
          </cell>
        </row>
        <row r="1239">
          <cell r="B1239" t="str">
            <v>16D140335</v>
          </cell>
          <cell r="C1239" t="str">
            <v>Phạm Ngọc</v>
          </cell>
          <cell r="D1239" t="str">
            <v>Tiến</v>
          </cell>
          <cell r="E1239" t="str">
            <v>13/11/1998</v>
          </cell>
          <cell r="F1239" t="str">
            <v>Nam</v>
          </cell>
          <cell r="G1239" t="str">
            <v>K52I5</v>
          </cell>
          <cell r="H1239">
            <v>1385</v>
          </cell>
        </row>
        <row r="1240">
          <cell r="B1240" t="str">
            <v>16D140336</v>
          </cell>
          <cell r="C1240" t="str">
            <v>Ngô Thị</v>
          </cell>
          <cell r="D1240" t="str">
            <v>Trang</v>
          </cell>
          <cell r="E1240" t="str">
            <v>26/08/1998</v>
          </cell>
          <cell r="F1240" t="str">
            <v>Nữ</v>
          </cell>
          <cell r="G1240" t="str">
            <v>K52I5</v>
          </cell>
        </row>
        <row r="1241">
          <cell r="B1241" t="str">
            <v>16D140339</v>
          </cell>
          <cell r="C1241" t="str">
            <v>Nguyễn Hoàng</v>
          </cell>
          <cell r="D1241" t="str">
            <v>Tuân</v>
          </cell>
          <cell r="E1241" t="str">
            <v>28/01/1998</v>
          </cell>
          <cell r="F1241" t="str">
            <v>Nam</v>
          </cell>
          <cell r="G1241" t="str">
            <v>K52I5</v>
          </cell>
        </row>
        <row r="1242">
          <cell r="B1242" t="str">
            <v>16D170002</v>
          </cell>
          <cell r="C1242" t="str">
            <v>Hồ Thị Phương</v>
          </cell>
          <cell r="D1242" t="str">
            <v>Anh</v>
          </cell>
          <cell r="E1242" t="str">
            <v>10/01/1998</v>
          </cell>
          <cell r="F1242" t="str">
            <v>Nữ</v>
          </cell>
          <cell r="G1242" t="str">
            <v>K52N1</v>
          </cell>
        </row>
        <row r="1243">
          <cell r="B1243" t="str">
            <v>16D170013</v>
          </cell>
          <cell r="C1243" t="str">
            <v>Nguyễn Minh</v>
          </cell>
          <cell r="D1243" t="str">
            <v>Hà</v>
          </cell>
          <cell r="E1243" t="str">
            <v>02/03/1998</v>
          </cell>
          <cell r="F1243" t="str">
            <v>Nam</v>
          </cell>
          <cell r="G1243" t="str">
            <v>K52N1</v>
          </cell>
        </row>
        <row r="1244">
          <cell r="B1244" t="str">
            <v>16D170073</v>
          </cell>
          <cell r="C1244" t="str">
            <v>Lý Tiến</v>
          </cell>
          <cell r="D1244" t="str">
            <v>Anh</v>
          </cell>
          <cell r="E1244" t="str">
            <v>02/08/1998</v>
          </cell>
          <cell r="F1244" t="str">
            <v>Nam</v>
          </cell>
          <cell r="G1244" t="str">
            <v>K52N2</v>
          </cell>
        </row>
        <row r="1245">
          <cell r="B1245" t="str">
            <v>16D170081</v>
          </cell>
          <cell r="C1245" t="str">
            <v>Nguyễn Lưu Tuấn</v>
          </cell>
          <cell r="D1245" t="str">
            <v>Dũng</v>
          </cell>
          <cell r="E1245" t="str">
            <v>31/03/1998</v>
          </cell>
          <cell r="F1245" t="str">
            <v>Nam</v>
          </cell>
          <cell r="G1245" t="str">
            <v>K52N2</v>
          </cell>
        </row>
        <row r="1246">
          <cell r="B1246" t="str">
            <v>16D170087</v>
          </cell>
          <cell r="C1246" t="str">
            <v>Nguyễn Đức</v>
          </cell>
          <cell r="D1246" t="str">
            <v>Hiếu</v>
          </cell>
          <cell r="E1246" t="str">
            <v>02/11/1998</v>
          </cell>
          <cell r="F1246" t="str">
            <v>Nam</v>
          </cell>
          <cell r="G1246" t="str">
            <v>K52N2</v>
          </cell>
        </row>
        <row r="1247">
          <cell r="B1247" t="str">
            <v>16D170088</v>
          </cell>
          <cell r="C1247" t="str">
            <v>Lê Thị</v>
          </cell>
          <cell r="D1247" t="str">
            <v>Hoa</v>
          </cell>
          <cell r="E1247" t="str">
            <v>28/02/1998</v>
          </cell>
          <cell r="F1247" t="str">
            <v>Nữ</v>
          </cell>
          <cell r="G1247" t="str">
            <v>K52N2</v>
          </cell>
        </row>
        <row r="1248">
          <cell r="B1248" t="str">
            <v>16D170114</v>
          </cell>
          <cell r="C1248" t="str">
            <v>Hoàng Văn</v>
          </cell>
          <cell r="D1248" t="str">
            <v>Thảo</v>
          </cell>
          <cell r="E1248" t="str">
            <v>10/02/1997</v>
          </cell>
          <cell r="F1248" t="str">
            <v>Nam</v>
          </cell>
          <cell r="G1248" t="str">
            <v>K52N2</v>
          </cell>
        </row>
        <row r="1249">
          <cell r="B1249" t="str">
            <v>16D170119</v>
          </cell>
          <cell r="C1249" t="str">
            <v>Nguyễn Thị Thu</v>
          </cell>
          <cell r="D1249" t="str">
            <v>Uyên</v>
          </cell>
          <cell r="E1249" t="str">
            <v>08/10/1998</v>
          </cell>
          <cell r="F1249" t="str">
            <v>Nữ</v>
          </cell>
          <cell r="G1249" t="str">
            <v>K52N2</v>
          </cell>
        </row>
        <row r="1250">
          <cell r="B1250" t="str">
            <v>16D170163</v>
          </cell>
          <cell r="C1250" t="str">
            <v>Nguyễn Thúy</v>
          </cell>
          <cell r="D1250" t="str">
            <v>Hường</v>
          </cell>
          <cell r="E1250" t="str">
            <v>10/02/1998</v>
          </cell>
          <cell r="F1250" t="str">
            <v>Nữ</v>
          </cell>
          <cell r="G1250" t="str">
            <v>K52N3</v>
          </cell>
        </row>
        <row r="1251">
          <cell r="B1251" t="str">
            <v>16D170178</v>
          </cell>
          <cell r="C1251" t="str">
            <v>Phạm Thị</v>
          </cell>
          <cell r="D1251" t="str">
            <v>Phương</v>
          </cell>
          <cell r="E1251" t="str">
            <v>07/12/1998</v>
          </cell>
          <cell r="F1251" t="str">
            <v>Nữ</v>
          </cell>
          <cell r="G1251" t="str">
            <v>K52N3</v>
          </cell>
        </row>
        <row r="1252">
          <cell r="B1252" t="str">
            <v>16D170180</v>
          </cell>
          <cell r="C1252" t="str">
            <v>Nguyễn Thái</v>
          </cell>
          <cell r="D1252" t="str">
            <v>Sơn</v>
          </cell>
          <cell r="E1252" t="str">
            <v>17/04/1998</v>
          </cell>
          <cell r="F1252" t="str">
            <v>Nam</v>
          </cell>
          <cell r="G1252" t="str">
            <v>K52N3</v>
          </cell>
          <cell r="H1252">
            <v>1402</v>
          </cell>
        </row>
        <row r="1253">
          <cell r="B1253" t="str">
            <v>16D170247</v>
          </cell>
          <cell r="C1253" t="str">
            <v>Bùi Thị</v>
          </cell>
          <cell r="D1253" t="str">
            <v>Oanh</v>
          </cell>
          <cell r="E1253" t="str">
            <v>30/01/1998</v>
          </cell>
          <cell r="F1253" t="str">
            <v>Nữ</v>
          </cell>
          <cell r="G1253" t="str">
            <v>K52N4</v>
          </cell>
        </row>
        <row r="1254">
          <cell r="B1254" t="str">
            <v>16D170293</v>
          </cell>
          <cell r="C1254" t="str">
            <v>Nguyễn Hồng</v>
          </cell>
          <cell r="D1254" t="str">
            <v>Hạnh</v>
          </cell>
          <cell r="E1254" t="str">
            <v>31/08/1998</v>
          </cell>
          <cell r="F1254" t="str">
            <v>Nữ</v>
          </cell>
          <cell r="G1254" t="str">
            <v>K52N5</v>
          </cell>
        </row>
        <row r="1255">
          <cell r="B1255" t="str">
            <v>16D170380</v>
          </cell>
          <cell r="C1255" t="str">
            <v>Lê Hoài</v>
          </cell>
          <cell r="D1255" t="str">
            <v>Nam</v>
          </cell>
          <cell r="E1255" t="str">
            <v>06/11/1998</v>
          </cell>
          <cell r="F1255" t="str">
            <v>Nam</v>
          </cell>
          <cell r="G1255" t="str">
            <v>K52N6</v>
          </cell>
        </row>
        <row r="1256">
          <cell r="B1256" t="str">
            <v>16D170384</v>
          </cell>
          <cell r="C1256" t="str">
            <v>Lê Minh</v>
          </cell>
          <cell r="D1256" t="str">
            <v>Ngọc</v>
          </cell>
          <cell r="E1256" t="str">
            <v>29/09/1998</v>
          </cell>
          <cell r="F1256" t="str">
            <v>Nữ</v>
          </cell>
          <cell r="G1256" t="str">
            <v>K52N6</v>
          </cell>
        </row>
        <row r="1257">
          <cell r="B1257" t="str">
            <v>16D170397</v>
          </cell>
          <cell r="C1257" t="str">
            <v>Đặng Nam Hải</v>
          </cell>
          <cell r="D1257" t="str">
            <v>Triều</v>
          </cell>
          <cell r="E1257" t="str">
            <v>24/09/1998</v>
          </cell>
          <cell r="F1257" t="str">
            <v>Nam</v>
          </cell>
          <cell r="G1257" t="str">
            <v>K52N6</v>
          </cell>
        </row>
        <row r="1258">
          <cell r="B1258" t="str">
            <v>16D200036</v>
          </cell>
          <cell r="C1258" t="str">
            <v>Lê Đức Hải</v>
          </cell>
          <cell r="D1258" t="str">
            <v>Phong</v>
          </cell>
          <cell r="E1258" t="str">
            <v>31/01/1997</v>
          </cell>
          <cell r="F1258" t="str">
            <v>Nam</v>
          </cell>
          <cell r="G1258" t="str">
            <v>K52P1</v>
          </cell>
        </row>
        <row r="1259">
          <cell r="B1259" t="str">
            <v>16D200044</v>
          </cell>
          <cell r="C1259" t="str">
            <v>Lộc Văn</v>
          </cell>
          <cell r="D1259" t="str">
            <v>Thăng</v>
          </cell>
          <cell r="E1259" t="str">
            <v>16/01/1997</v>
          </cell>
          <cell r="F1259" t="str">
            <v>Nam</v>
          </cell>
          <cell r="G1259" t="str">
            <v>K52P1</v>
          </cell>
        </row>
        <row r="1260">
          <cell r="B1260" t="str">
            <v>16D200041</v>
          </cell>
          <cell r="C1260" t="str">
            <v>Hoàng Tiến</v>
          </cell>
          <cell r="D1260" t="str">
            <v>Thành</v>
          </cell>
          <cell r="E1260" t="str">
            <v>27/08/1998</v>
          </cell>
          <cell r="F1260" t="str">
            <v>Nam</v>
          </cell>
          <cell r="G1260" t="str">
            <v>K52P1</v>
          </cell>
        </row>
        <row r="1261">
          <cell r="B1261" t="str">
            <v>16D200049</v>
          </cell>
          <cell r="C1261" t="str">
            <v>Vũ Thị</v>
          </cell>
          <cell r="D1261" t="str">
            <v>Trinh</v>
          </cell>
          <cell r="E1261" t="str">
            <v>01/01/1998</v>
          </cell>
          <cell r="F1261" t="str">
            <v>Nữ</v>
          </cell>
          <cell r="G1261" t="str">
            <v>K52P1</v>
          </cell>
        </row>
        <row r="1262">
          <cell r="B1262" t="str">
            <v>16D200077</v>
          </cell>
          <cell r="C1262" t="str">
            <v>Hoàng Thị Nhật</v>
          </cell>
          <cell r="D1262" t="str">
            <v>Ánh</v>
          </cell>
          <cell r="E1262" t="str">
            <v>11/12/1997</v>
          </cell>
          <cell r="F1262" t="str">
            <v>Nữ</v>
          </cell>
          <cell r="G1262" t="str">
            <v>K52P2</v>
          </cell>
        </row>
        <row r="1263">
          <cell r="B1263" t="str">
            <v>16D200087</v>
          </cell>
          <cell r="C1263" t="str">
            <v>Từ Văn</v>
          </cell>
          <cell r="D1263" t="str">
            <v>Hải</v>
          </cell>
          <cell r="E1263" t="str">
            <v>09/08/1997</v>
          </cell>
          <cell r="F1263" t="str">
            <v>Nam</v>
          </cell>
          <cell r="G1263" t="str">
            <v>K52P2</v>
          </cell>
        </row>
        <row r="1264">
          <cell r="B1264" t="str">
            <v>16D200091</v>
          </cell>
          <cell r="C1264" t="str">
            <v>Phan Thị</v>
          </cell>
          <cell r="D1264" t="str">
            <v>Hòa</v>
          </cell>
          <cell r="E1264" t="str">
            <v>24/09/1998</v>
          </cell>
          <cell r="F1264" t="str">
            <v>Nữ</v>
          </cell>
          <cell r="G1264" t="str">
            <v>K52P2</v>
          </cell>
        </row>
        <row r="1265">
          <cell r="B1265" t="str">
            <v>16D200092</v>
          </cell>
          <cell r="C1265" t="str">
            <v>Nguyễn Quang</v>
          </cell>
          <cell r="D1265" t="str">
            <v>Huy</v>
          </cell>
          <cell r="E1265" t="str">
            <v>18/11/1998</v>
          </cell>
          <cell r="F1265" t="str">
            <v>Nam</v>
          </cell>
          <cell r="G1265" t="str">
            <v>K52P2</v>
          </cell>
        </row>
        <row r="1266">
          <cell r="B1266" t="str">
            <v>16D200104</v>
          </cell>
          <cell r="C1266" t="str">
            <v>Nguyễn Thị Thúy</v>
          </cell>
          <cell r="D1266" t="str">
            <v>Nga</v>
          </cell>
          <cell r="E1266" t="str">
            <v>27/02/1998</v>
          </cell>
          <cell r="F1266" t="str">
            <v>Nữ</v>
          </cell>
          <cell r="G1266" t="str">
            <v>K52P2</v>
          </cell>
        </row>
        <row r="1267">
          <cell r="B1267" t="str">
            <v>16D200111</v>
          </cell>
          <cell r="C1267" t="str">
            <v>Lê Thị Yến</v>
          </cell>
          <cell r="D1267" t="str">
            <v>San</v>
          </cell>
          <cell r="E1267" t="str">
            <v>10/03/1998</v>
          </cell>
          <cell r="F1267" t="str">
            <v>Nữ</v>
          </cell>
          <cell r="G1267" t="str">
            <v>K52P2</v>
          </cell>
        </row>
        <row r="1268">
          <cell r="B1268" t="str">
            <v>16D200113</v>
          </cell>
          <cell r="C1268" t="str">
            <v>Nguyễn Hương</v>
          </cell>
          <cell r="D1268" t="str">
            <v>Thảo</v>
          </cell>
          <cell r="E1268" t="str">
            <v>05/06/1998</v>
          </cell>
          <cell r="F1268" t="str">
            <v>Nữ</v>
          </cell>
          <cell r="G1268" t="str">
            <v>K52P2</v>
          </cell>
        </row>
        <row r="1269">
          <cell r="B1269" t="str">
            <v>16D200115</v>
          </cell>
          <cell r="C1269" t="str">
            <v>Nguyễn Thị</v>
          </cell>
          <cell r="D1269" t="str">
            <v>Thủy</v>
          </cell>
          <cell r="E1269" t="str">
            <v>30/10/1998</v>
          </cell>
          <cell r="F1269" t="str">
            <v>Nữ</v>
          </cell>
          <cell r="G1269" t="str">
            <v>K52P2</v>
          </cell>
        </row>
        <row r="1270">
          <cell r="B1270" t="str">
            <v>16D200164</v>
          </cell>
          <cell r="C1270" t="str">
            <v>Vũ Ngọc</v>
          </cell>
          <cell r="D1270" t="str">
            <v>Hà</v>
          </cell>
          <cell r="E1270" t="str">
            <v>08/04/1998</v>
          </cell>
          <cell r="F1270" t="str">
            <v>Nữ</v>
          </cell>
          <cell r="G1270" t="str">
            <v>K52P3</v>
          </cell>
        </row>
        <row r="1271">
          <cell r="B1271" t="str">
            <v>16D200173</v>
          </cell>
          <cell r="C1271" t="str">
            <v>Hoàng Diệu</v>
          </cell>
          <cell r="D1271" t="str">
            <v>Linh</v>
          </cell>
          <cell r="E1271" t="str">
            <v>10/02/1998</v>
          </cell>
          <cell r="F1271" t="str">
            <v>Nữ</v>
          </cell>
          <cell r="G1271" t="str">
            <v>K52P3</v>
          </cell>
        </row>
        <row r="1272">
          <cell r="B1272" t="str">
            <v>16D200177</v>
          </cell>
          <cell r="C1272" t="str">
            <v>Phạm Thị Mai</v>
          </cell>
          <cell r="D1272" t="str">
            <v>Lương</v>
          </cell>
          <cell r="E1272" t="str">
            <v>28/12/1998</v>
          </cell>
          <cell r="F1272" t="str">
            <v>Nữ</v>
          </cell>
          <cell r="G1272" t="str">
            <v>K52P3</v>
          </cell>
        </row>
        <row r="1273">
          <cell r="B1273" t="str">
            <v>16D200182</v>
          </cell>
          <cell r="C1273" t="str">
            <v>Hoàng Thị</v>
          </cell>
          <cell r="D1273" t="str">
            <v>Ngọc</v>
          </cell>
          <cell r="E1273" t="str">
            <v>19/10/1997</v>
          </cell>
          <cell r="F1273" t="str">
            <v>Nữ</v>
          </cell>
          <cell r="G1273" t="str">
            <v>K52P3</v>
          </cell>
        </row>
        <row r="1274">
          <cell r="B1274" t="str">
            <v>16D200190</v>
          </cell>
          <cell r="C1274" t="str">
            <v>Bùi Thị Phương</v>
          </cell>
          <cell r="D1274" t="str">
            <v>Thanh</v>
          </cell>
          <cell r="E1274" t="str">
            <v>09/09/1998</v>
          </cell>
          <cell r="F1274" t="str">
            <v>Nữ</v>
          </cell>
          <cell r="G1274" t="str">
            <v>K52P3</v>
          </cell>
        </row>
        <row r="1275">
          <cell r="B1275" t="str">
            <v>16D200192</v>
          </cell>
          <cell r="C1275" t="str">
            <v>Trần Thu</v>
          </cell>
          <cell r="D1275" t="str">
            <v>Thảo</v>
          </cell>
          <cell r="E1275" t="str">
            <v>07/03/1998</v>
          </cell>
          <cell r="F1275" t="str">
            <v>Nữ</v>
          </cell>
          <cell r="G1275" t="str">
            <v>K52P3</v>
          </cell>
        </row>
        <row r="1276">
          <cell r="B1276" t="str">
            <v>16D200194</v>
          </cell>
          <cell r="C1276" t="str">
            <v>Nguyễn Thị Kim</v>
          </cell>
          <cell r="D1276" t="str">
            <v>Thư</v>
          </cell>
          <cell r="E1276" t="str">
            <v>03/02/1998</v>
          </cell>
          <cell r="F1276" t="str">
            <v>Nữ</v>
          </cell>
          <cell r="G1276" t="str">
            <v>K52P3</v>
          </cell>
        </row>
        <row r="1277">
          <cell r="B1277" t="str">
            <v>16D200193</v>
          </cell>
          <cell r="C1277" t="str">
            <v>Hàn Thị</v>
          </cell>
          <cell r="D1277" t="str">
            <v>Thúy</v>
          </cell>
          <cell r="E1277" t="str">
            <v>23/09/1998</v>
          </cell>
          <cell r="F1277" t="str">
            <v>Nữ</v>
          </cell>
          <cell r="G1277" t="str">
            <v>K52P3</v>
          </cell>
        </row>
        <row r="1278">
          <cell r="B1278" t="str">
            <v>15D200218</v>
          </cell>
          <cell r="C1278" t="str">
            <v>Bùi Việt</v>
          </cell>
          <cell r="D1278" t="str">
            <v>Đức</v>
          </cell>
          <cell r="E1278" t="str">
            <v>03/01/1997</v>
          </cell>
          <cell r="F1278" t="str">
            <v>Nam</v>
          </cell>
          <cell r="G1278" t="str">
            <v>K52P4</v>
          </cell>
        </row>
        <row r="1279">
          <cell r="B1279" t="str">
            <v>16D200241</v>
          </cell>
          <cell r="C1279" t="str">
            <v>Nguyễn Văn</v>
          </cell>
          <cell r="D1279" t="str">
            <v>Hướng</v>
          </cell>
          <cell r="E1279" t="str">
            <v>17/06/1998</v>
          </cell>
          <cell r="F1279" t="str">
            <v>Nam</v>
          </cell>
          <cell r="G1279" t="str">
            <v>K52P4</v>
          </cell>
        </row>
        <row r="1280">
          <cell r="B1280" t="str">
            <v>16D200244</v>
          </cell>
          <cell r="C1280" t="str">
            <v>Nguyễn Ngọc</v>
          </cell>
          <cell r="D1280" t="str">
            <v>Linh</v>
          </cell>
          <cell r="E1280" t="str">
            <v>16/08/1998</v>
          </cell>
          <cell r="F1280" t="str">
            <v>Nữ</v>
          </cell>
          <cell r="G1280" t="str">
            <v>K52P4</v>
          </cell>
        </row>
        <row r="1281">
          <cell r="B1281" t="str">
            <v>16D200249</v>
          </cell>
          <cell r="C1281" t="str">
            <v>Hứa Tuấn</v>
          </cell>
          <cell r="D1281" t="str">
            <v>Minh</v>
          </cell>
          <cell r="E1281" t="str">
            <v>07/02/1998</v>
          </cell>
          <cell r="F1281" t="str">
            <v>Nam</v>
          </cell>
          <cell r="G1281" t="str">
            <v>K52P4</v>
          </cell>
        </row>
        <row r="1282">
          <cell r="B1282" t="str">
            <v>16D200252</v>
          </cell>
          <cell r="C1282" t="str">
            <v>Hoàng Thị</v>
          </cell>
          <cell r="D1282" t="str">
            <v>Ngọc</v>
          </cell>
          <cell r="E1282" t="str">
            <v>25/11/1997</v>
          </cell>
          <cell r="F1282" t="str">
            <v>Nữ</v>
          </cell>
          <cell r="G1282" t="str">
            <v>K52P4</v>
          </cell>
        </row>
        <row r="1283">
          <cell r="B1283" t="str">
            <v>16D200259</v>
          </cell>
          <cell r="C1283" t="str">
            <v>Đinh Tuấn</v>
          </cell>
          <cell r="D1283" t="str">
            <v>Sơn</v>
          </cell>
          <cell r="E1283" t="str">
            <v>26/10/1997</v>
          </cell>
          <cell r="F1283" t="str">
            <v>Nam</v>
          </cell>
          <cell r="G1283" t="str">
            <v>K52P4</v>
          </cell>
        </row>
        <row r="1284">
          <cell r="B1284" t="str">
            <v>16D105023</v>
          </cell>
          <cell r="C1284" t="str">
            <v>Lê Thị</v>
          </cell>
          <cell r="D1284" t="str">
            <v>Liễu</v>
          </cell>
          <cell r="E1284" t="str">
            <v>04/10/1998</v>
          </cell>
          <cell r="F1284" t="str">
            <v>Nữ</v>
          </cell>
          <cell r="G1284" t="str">
            <v>K52Q1</v>
          </cell>
        </row>
        <row r="1285">
          <cell r="B1285" t="str">
            <v>16D105046</v>
          </cell>
          <cell r="C1285" t="str">
            <v>Nguyễn Anh</v>
          </cell>
          <cell r="D1285" t="str">
            <v>Tuấn</v>
          </cell>
          <cell r="E1285" t="str">
            <v>03/05/1998</v>
          </cell>
          <cell r="F1285" t="str">
            <v>Nam</v>
          </cell>
          <cell r="G1285" t="str">
            <v>K52Q1</v>
          </cell>
        </row>
        <row r="1286">
          <cell r="B1286" t="str">
            <v>16D105074</v>
          </cell>
          <cell r="C1286" t="str">
            <v>Nguyễn Phương</v>
          </cell>
          <cell r="D1286" t="str">
            <v>Anh</v>
          </cell>
          <cell r="E1286" t="str">
            <v>19/11/1998</v>
          </cell>
          <cell r="F1286" t="str">
            <v>Nữ</v>
          </cell>
          <cell r="G1286" t="str">
            <v>K52Q2</v>
          </cell>
        </row>
        <row r="1287">
          <cell r="B1287" t="str">
            <v>16D105080</v>
          </cell>
          <cell r="C1287" t="str">
            <v>Hồ Lê</v>
          </cell>
          <cell r="D1287" t="str">
            <v>Huy</v>
          </cell>
          <cell r="E1287" t="str">
            <v>31/10/1998</v>
          </cell>
          <cell r="F1287" t="str">
            <v>Nam</v>
          </cell>
          <cell r="G1287" t="str">
            <v>K52Q2</v>
          </cell>
        </row>
        <row r="1288">
          <cell r="B1288" t="str">
            <v>16D105092</v>
          </cell>
          <cell r="C1288" t="str">
            <v>Nguyễn Thành</v>
          </cell>
          <cell r="D1288" t="str">
            <v>Nam</v>
          </cell>
          <cell r="E1288" t="str">
            <v>07/02/1998</v>
          </cell>
          <cell r="F1288" t="str">
            <v>Nam</v>
          </cell>
          <cell r="G1288" t="str">
            <v>K52Q2</v>
          </cell>
        </row>
        <row r="1289">
          <cell r="B1289" t="str">
            <v>16D190001</v>
          </cell>
          <cell r="C1289" t="str">
            <v>Lê Trần Tú</v>
          </cell>
          <cell r="D1289" t="str">
            <v>Anh</v>
          </cell>
          <cell r="E1289" t="str">
            <v>20/09/1998</v>
          </cell>
          <cell r="F1289" t="str">
            <v>Nữ</v>
          </cell>
          <cell r="G1289" t="str">
            <v>K52S1</v>
          </cell>
        </row>
        <row r="1290">
          <cell r="B1290" t="str">
            <v>16D190003</v>
          </cell>
          <cell r="C1290" t="str">
            <v>Lê Minh</v>
          </cell>
          <cell r="D1290" t="str">
            <v>Chiến</v>
          </cell>
          <cell r="E1290" t="str">
            <v>24/05/1998</v>
          </cell>
          <cell r="F1290" t="str">
            <v>Nam</v>
          </cell>
          <cell r="G1290" t="str">
            <v>K52S1</v>
          </cell>
        </row>
        <row r="1291">
          <cell r="B1291" t="str">
            <v>16D190005</v>
          </cell>
          <cell r="C1291" t="str">
            <v>Chu Văn</v>
          </cell>
          <cell r="D1291" t="str">
            <v>Định</v>
          </cell>
          <cell r="E1291" t="str">
            <v>08/04/1998</v>
          </cell>
          <cell r="F1291" t="str">
            <v>Nam</v>
          </cell>
          <cell r="G1291" t="str">
            <v>K52S1</v>
          </cell>
        </row>
        <row r="1292">
          <cell r="B1292" t="str">
            <v>16D190004</v>
          </cell>
          <cell r="C1292" t="str">
            <v>Nguyễn Thị</v>
          </cell>
          <cell r="D1292" t="str">
            <v>Dung</v>
          </cell>
          <cell r="E1292" t="str">
            <v>24/05/1998</v>
          </cell>
          <cell r="F1292" t="str">
            <v>Nữ</v>
          </cell>
          <cell r="G1292" t="str">
            <v>K52S1</v>
          </cell>
        </row>
        <row r="1293">
          <cell r="B1293" t="str">
            <v>16D190006</v>
          </cell>
          <cell r="C1293" t="str">
            <v>Ngô Thị</v>
          </cell>
          <cell r="D1293" t="str">
            <v>Giang</v>
          </cell>
          <cell r="E1293" t="str">
            <v>13/11/1997</v>
          </cell>
          <cell r="F1293" t="str">
            <v>Nữ</v>
          </cell>
          <cell r="G1293" t="str">
            <v>K52S1</v>
          </cell>
        </row>
        <row r="1294">
          <cell r="B1294" t="str">
            <v>16D190008</v>
          </cell>
          <cell r="C1294" t="str">
            <v>Nguyễn Thị Thu</v>
          </cell>
          <cell r="D1294" t="str">
            <v>Hải</v>
          </cell>
          <cell r="E1294" t="str">
            <v>09/11/1998</v>
          </cell>
          <cell r="F1294" t="str">
            <v>Nữ</v>
          </cell>
          <cell r="G1294" t="str">
            <v>K52S1</v>
          </cell>
        </row>
        <row r="1295">
          <cell r="B1295" t="str">
            <v>16D190009</v>
          </cell>
          <cell r="C1295" t="str">
            <v>Hà Thị</v>
          </cell>
          <cell r="D1295" t="str">
            <v>Hạnh</v>
          </cell>
          <cell r="E1295" t="str">
            <v>06/05/1998</v>
          </cell>
          <cell r="F1295" t="str">
            <v>Nữ</v>
          </cell>
          <cell r="G1295" t="str">
            <v>K52S1</v>
          </cell>
        </row>
        <row r="1296">
          <cell r="B1296" t="str">
            <v>16D190011</v>
          </cell>
          <cell r="C1296" t="str">
            <v>Đỗ Thị Thu</v>
          </cell>
          <cell r="D1296" t="str">
            <v>Hoài</v>
          </cell>
          <cell r="E1296" t="str">
            <v>03/09/1998</v>
          </cell>
          <cell r="F1296" t="str">
            <v>Nữ</v>
          </cell>
          <cell r="G1296" t="str">
            <v>K52S1</v>
          </cell>
        </row>
        <row r="1297">
          <cell r="B1297" t="str">
            <v>16D190014</v>
          </cell>
          <cell r="C1297" t="str">
            <v>Hoàng Thị</v>
          </cell>
          <cell r="D1297" t="str">
            <v>Huệ</v>
          </cell>
          <cell r="E1297" t="str">
            <v>01/01/1998</v>
          </cell>
          <cell r="F1297" t="str">
            <v>Nữ</v>
          </cell>
          <cell r="G1297" t="str">
            <v>K52S1</v>
          </cell>
        </row>
        <row r="1298">
          <cell r="B1298" t="str">
            <v>16D190017</v>
          </cell>
          <cell r="C1298" t="str">
            <v>Đỗ Văn</v>
          </cell>
          <cell r="D1298" t="str">
            <v>Hùng</v>
          </cell>
          <cell r="E1298" t="str">
            <v>18/06/1998</v>
          </cell>
          <cell r="F1298" t="str">
            <v>Nam</v>
          </cell>
          <cell r="G1298" t="str">
            <v>K52S1</v>
          </cell>
        </row>
        <row r="1299">
          <cell r="B1299" t="str">
            <v>16D190015</v>
          </cell>
          <cell r="C1299" t="str">
            <v>Lê Thị</v>
          </cell>
          <cell r="D1299" t="str">
            <v>Huyền</v>
          </cell>
          <cell r="E1299" t="str">
            <v>09/12/1998</v>
          </cell>
          <cell r="F1299" t="str">
            <v>Nữ</v>
          </cell>
          <cell r="G1299" t="str">
            <v>K52S1</v>
          </cell>
        </row>
        <row r="1300">
          <cell r="B1300" t="str">
            <v>16D190016</v>
          </cell>
          <cell r="C1300" t="str">
            <v>Phạm Thị</v>
          </cell>
          <cell r="D1300" t="str">
            <v>Huyền</v>
          </cell>
          <cell r="E1300" t="str">
            <v>18/10/1998</v>
          </cell>
          <cell r="F1300" t="str">
            <v>Nữ</v>
          </cell>
          <cell r="G1300" t="str">
            <v>K52S1</v>
          </cell>
        </row>
        <row r="1301">
          <cell r="B1301" t="str">
            <v>16D190019</v>
          </cell>
          <cell r="C1301" t="str">
            <v>Nguyễn Thị</v>
          </cell>
          <cell r="D1301" t="str">
            <v>Linh</v>
          </cell>
          <cell r="E1301" t="str">
            <v>21/08/1998</v>
          </cell>
          <cell r="F1301" t="str">
            <v>Nữ</v>
          </cell>
          <cell r="G1301" t="str">
            <v>K52S1</v>
          </cell>
        </row>
        <row r="1302">
          <cell r="B1302" t="str">
            <v>16D190021</v>
          </cell>
          <cell r="C1302" t="str">
            <v>Nguyễn Thị</v>
          </cell>
          <cell r="D1302" t="str">
            <v>Mùa</v>
          </cell>
          <cell r="E1302" t="str">
            <v>09/06/1998</v>
          </cell>
          <cell r="F1302" t="str">
            <v>Nữ</v>
          </cell>
          <cell r="G1302" t="str">
            <v>K52S1</v>
          </cell>
        </row>
        <row r="1303">
          <cell r="B1303" t="str">
            <v>16D190025</v>
          </cell>
          <cell r="C1303" t="str">
            <v>Lê Thị</v>
          </cell>
          <cell r="D1303" t="str">
            <v>Nhung</v>
          </cell>
          <cell r="E1303" t="str">
            <v>04/03/1998</v>
          </cell>
          <cell r="F1303" t="str">
            <v>Nữ</v>
          </cell>
          <cell r="G1303" t="str">
            <v>K52S1</v>
          </cell>
        </row>
        <row r="1304">
          <cell r="B1304" t="str">
            <v>16D190026</v>
          </cell>
          <cell r="C1304" t="str">
            <v>Bùi Thị Lâm</v>
          </cell>
          <cell r="D1304" t="str">
            <v>Oanh</v>
          </cell>
          <cell r="E1304" t="str">
            <v>18/04/1998</v>
          </cell>
          <cell r="F1304" t="str">
            <v>Nữ</v>
          </cell>
          <cell r="G1304" t="str">
            <v>K52S1</v>
          </cell>
        </row>
        <row r="1305">
          <cell r="B1305" t="str">
            <v>16D190029</v>
          </cell>
          <cell r="C1305" t="str">
            <v>Nguyễn Thị Thúy</v>
          </cell>
          <cell r="D1305" t="str">
            <v>Quỳnh</v>
          </cell>
          <cell r="E1305" t="str">
            <v>26/09/1998</v>
          </cell>
          <cell r="F1305" t="str">
            <v>Nữ</v>
          </cell>
          <cell r="G1305" t="str">
            <v>K52S1</v>
          </cell>
        </row>
        <row r="1306">
          <cell r="B1306" t="str">
            <v>16D190033</v>
          </cell>
          <cell r="C1306" t="str">
            <v>Lê Thị Kim</v>
          </cell>
          <cell r="D1306" t="str">
            <v>Thêu</v>
          </cell>
          <cell r="E1306" t="str">
            <v>20/06/1997</v>
          </cell>
          <cell r="F1306" t="str">
            <v>Nữ</v>
          </cell>
          <cell r="G1306" t="str">
            <v>K52S1</v>
          </cell>
        </row>
        <row r="1307">
          <cell r="B1307" t="str">
            <v>16D190034</v>
          </cell>
          <cell r="C1307" t="str">
            <v>Ngô Thị</v>
          </cell>
          <cell r="D1307" t="str">
            <v>Thủy</v>
          </cell>
          <cell r="E1307" t="str">
            <v>31/03/1998</v>
          </cell>
          <cell r="F1307" t="str">
            <v>Nữ</v>
          </cell>
          <cell r="G1307" t="str">
            <v>K52S1</v>
          </cell>
        </row>
        <row r="1308">
          <cell r="B1308" t="str">
            <v>16D190037</v>
          </cell>
          <cell r="C1308" t="str">
            <v>Vũ Thị</v>
          </cell>
          <cell r="D1308" t="str">
            <v>Xuân</v>
          </cell>
          <cell r="E1308" t="str">
            <v>16/05/1998</v>
          </cell>
          <cell r="F1308" t="str">
            <v>Nữ</v>
          </cell>
          <cell r="G1308" t="str">
            <v>K52S1</v>
          </cell>
        </row>
        <row r="1309">
          <cell r="B1309" t="str">
            <v>16D190062</v>
          </cell>
          <cell r="C1309" t="str">
            <v>Doãn Thị</v>
          </cell>
          <cell r="D1309" t="str">
            <v>Dung</v>
          </cell>
          <cell r="E1309" t="str">
            <v>29/05/1998</v>
          </cell>
          <cell r="F1309" t="str">
            <v>Nữ</v>
          </cell>
          <cell r="G1309" t="str">
            <v>K52S2</v>
          </cell>
        </row>
        <row r="1310">
          <cell r="B1310" t="str">
            <v>16D190066</v>
          </cell>
          <cell r="C1310" t="str">
            <v>Nguyễn Thị Hương</v>
          </cell>
          <cell r="D1310" t="str">
            <v>Giang</v>
          </cell>
          <cell r="E1310" t="str">
            <v>04/05/1998</v>
          </cell>
          <cell r="F1310" t="str">
            <v>Nữ</v>
          </cell>
          <cell r="G1310" t="str">
            <v>K52S2</v>
          </cell>
        </row>
        <row r="1311">
          <cell r="B1311" t="str">
            <v>16D190067</v>
          </cell>
          <cell r="C1311" t="str">
            <v>Trần Thị Thu</v>
          </cell>
          <cell r="D1311" t="str">
            <v>Hà</v>
          </cell>
          <cell r="E1311" t="str">
            <v>13/03/1998</v>
          </cell>
          <cell r="F1311" t="str">
            <v>Nữ</v>
          </cell>
          <cell r="G1311" t="str">
            <v>K52S2</v>
          </cell>
        </row>
        <row r="1312">
          <cell r="B1312" t="str">
            <v>16D190070</v>
          </cell>
          <cell r="C1312" t="str">
            <v>Nguyễn Thị</v>
          </cell>
          <cell r="D1312" t="str">
            <v>Hiệp</v>
          </cell>
          <cell r="E1312" t="str">
            <v>07/09/1998</v>
          </cell>
          <cell r="F1312" t="str">
            <v>Nữ</v>
          </cell>
          <cell r="G1312" t="str">
            <v>K52S2</v>
          </cell>
        </row>
        <row r="1313">
          <cell r="B1313" t="str">
            <v>16D190072</v>
          </cell>
          <cell r="C1313" t="str">
            <v>Lê Đình</v>
          </cell>
          <cell r="D1313" t="str">
            <v>Hòa</v>
          </cell>
          <cell r="E1313" t="str">
            <v>28/05/1998</v>
          </cell>
          <cell r="F1313" t="str">
            <v>Nam</v>
          </cell>
          <cell r="G1313" t="str">
            <v>K52S2</v>
          </cell>
        </row>
        <row r="1314">
          <cell r="B1314" t="str">
            <v>16D190077</v>
          </cell>
          <cell r="C1314" t="str">
            <v>Hoàng Ngọc</v>
          </cell>
          <cell r="D1314" t="str">
            <v>Khánh</v>
          </cell>
          <cell r="E1314" t="str">
            <v>14/04/1998</v>
          </cell>
          <cell r="F1314" t="str">
            <v>Nam</v>
          </cell>
          <cell r="G1314" t="str">
            <v>K52S2</v>
          </cell>
        </row>
        <row r="1315">
          <cell r="B1315" t="str">
            <v>16D190078</v>
          </cell>
          <cell r="C1315" t="str">
            <v>Mai Văn</v>
          </cell>
          <cell r="D1315" t="str">
            <v>Khuyến</v>
          </cell>
          <cell r="E1315" t="str">
            <v>15/04/1998</v>
          </cell>
          <cell r="F1315" t="str">
            <v>Nam</v>
          </cell>
          <cell r="G1315" t="str">
            <v>K52S2</v>
          </cell>
        </row>
        <row r="1316">
          <cell r="B1316" t="str">
            <v>16D190081</v>
          </cell>
          <cell r="C1316" t="str">
            <v>Nguyễn Hồng</v>
          </cell>
          <cell r="D1316" t="str">
            <v>Ngọc</v>
          </cell>
          <cell r="E1316" t="str">
            <v>08/08/1998</v>
          </cell>
          <cell r="F1316" t="str">
            <v>Nữ</v>
          </cell>
          <cell r="G1316" t="str">
            <v>K52S2</v>
          </cell>
        </row>
        <row r="1317">
          <cell r="B1317" t="str">
            <v>16D190084</v>
          </cell>
          <cell r="C1317" t="str">
            <v>Nguyễn Thị Gia</v>
          </cell>
          <cell r="D1317" t="str">
            <v>Như</v>
          </cell>
          <cell r="E1317" t="str">
            <v>03/09/1998</v>
          </cell>
          <cell r="F1317" t="str">
            <v>Nữ</v>
          </cell>
          <cell r="G1317" t="str">
            <v>K52S2</v>
          </cell>
        </row>
        <row r="1318">
          <cell r="B1318" t="str">
            <v>16D190083</v>
          </cell>
          <cell r="C1318" t="str">
            <v>Đỗ Thị</v>
          </cell>
          <cell r="D1318" t="str">
            <v>Nhung</v>
          </cell>
          <cell r="E1318" t="str">
            <v>14/04/1998</v>
          </cell>
          <cell r="F1318" t="str">
            <v>Nữ</v>
          </cell>
          <cell r="G1318" t="str">
            <v>K52S2</v>
          </cell>
          <cell r="H1318">
            <v>1392</v>
          </cell>
        </row>
        <row r="1319">
          <cell r="B1319" t="str">
            <v>16D190085</v>
          </cell>
          <cell r="C1319" t="str">
            <v>Nguyễn Thị</v>
          </cell>
          <cell r="D1319" t="str">
            <v>Phương</v>
          </cell>
          <cell r="E1319" t="str">
            <v>18/03/1998</v>
          </cell>
          <cell r="F1319" t="str">
            <v>Nữ</v>
          </cell>
          <cell r="G1319" t="str">
            <v>K52S2</v>
          </cell>
        </row>
        <row r="1320">
          <cell r="B1320" t="str">
            <v>16D190086</v>
          </cell>
          <cell r="C1320" t="str">
            <v>Đỗ Minh</v>
          </cell>
          <cell r="D1320" t="str">
            <v>Quang</v>
          </cell>
          <cell r="E1320" t="str">
            <v>04/07/1998</v>
          </cell>
          <cell r="F1320" t="str">
            <v>Nam</v>
          </cell>
          <cell r="G1320" t="str">
            <v>K52S2</v>
          </cell>
        </row>
        <row r="1321">
          <cell r="B1321" t="str">
            <v>16D190093</v>
          </cell>
          <cell r="C1321" t="str">
            <v>Lưu Thị Thương</v>
          </cell>
          <cell r="D1321" t="str">
            <v>Thương</v>
          </cell>
          <cell r="E1321" t="str">
            <v>10/09/1998</v>
          </cell>
          <cell r="F1321" t="str">
            <v>Nữ</v>
          </cell>
          <cell r="G1321" t="str">
            <v>K52S2</v>
          </cell>
        </row>
        <row r="1322">
          <cell r="B1322" t="str">
            <v>16D190094</v>
          </cell>
          <cell r="C1322" t="str">
            <v>Nguyễn Thị Linh</v>
          </cell>
          <cell r="D1322" t="str">
            <v>Trang</v>
          </cell>
          <cell r="E1322" t="str">
            <v>05/08/1998</v>
          </cell>
          <cell r="F1322" t="str">
            <v>Nữ</v>
          </cell>
          <cell r="G1322" t="str">
            <v>K52S2</v>
          </cell>
        </row>
        <row r="1323">
          <cell r="B1323" t="str">
            <v>16D190130</v>
          </cell>
          <cell r="C1323" t="str">
            <v>Nguyễn Hào</v>
          </cell>
          <cell r="D1323" t="str">
            <v>Hiệp</v>
          </cell>
          <cell r="E1323" t="str">
            <v>15/06/1998</v>
          </cell>
          <cell r="F1323" t="str">
            <v>Nam</v>
          </cell>
          <cell r="G1323" t="str">
            <v>K52S3</v>
          </cell>
        </row>
        <row r="1324">
          <cell r="B1324" t="str">
            <v>16D190136</v>
          </cell>
          <cell r="C1324" t="str">
            <v>Vũ Minh</v>
          </cell>
          <cell r="D1324" t="str">
            <v>Khiêm</v>
          </cell>
          <cell r="E1324" t="str">
            <v>25/06/1998</v>
          </cell>
          <cell r="F1324" t="str">
            <v>Nam</v>
          </cell>
          <cell r="G1324" t="str">
            <v>K52S3</v>
          </cell>
        </row>
        <row r="1325">
          <cell r="B1325" t="str">
            <v>16D190141</v>
          </cell>
          <cell r="C1325" t="str">
            <v>Thái Thị</v>
          </cell>
          <cell r="D1325" t="str">
            <v>Loan</v>
          </cell>
          <cell r="E1325" t="str">
            <v>28/02/1996</v>
          </cell>
          <cell r="F1325" t="str">
            <v>Nữ</v>
          </cell>
          <cell r="G1325" t="str">
            <v>K52S3</v>
          </cell>
        </row>
        <row r="1326">
          <cell r="B1326" t="str">
            <v>16D190160</v>
          </cell>
          <cell r="C1326" t="str">
            <v>Mai Thị</v>
          </cell>
          <cell r="D1326" t="str">
            <v>Uyên</v>
          </cell>
          <cell r="E1326" t="str">
            <v>19/10/1998</v>
          </cell>
          <cell r="F1326" t="str">
            <v>Nữ</v>
          </cell>
          <cell r="G1326" t="str">
            <v>K52S3</v>
          </cell>
        </row>
        <row r="1327">
          <cell r="B1327" t="str">
            <v>16D190183</v>
          </cell>
          <cell r="C1327" t="str">
            <v>Nguyễn Thị Quỳnh</v>
          </cell>
          <cell r="D1327" t="str">
            <v>Chi</v>
          </cell>
          <cell r="E1327" t="str">
            <v>22/03/1998</v>
          </cell>
          <cell r="F1327" t="str">
            <v>Nữ</v>
          </cell>
          <cell r="G1327" t="str">
            <v>K52S4</v>
          </cell>
        </row>
        <row r="1328">
          <cell r="B1328" t="str">
            <v>16D190187</v>
          </cell>
          <cell r="C1328" t="str">
            <v>Nguyễn Thị</v>
          </cell>
          <cell r="D1328" t="str">
            <v>Hà</v>
          </cell>
          <cell r="E1328" t="str">
            <v>10/02/1998</v>
          </cell>
          <cell r="F1328" t="str">
            <v>Nữ</v>
          </cell>
          <cell r="G1328" t="str">
            <v>K52S4</v>
          </cell>
        </row>
        <row r="1329">
          <cell r="B1329" t="str">
            <v>16D190190</v>
          </cell>
          <cell r="C1329" t="str">
            <v>Lê Hoàng</v>
          </cell>
          <cell r="D1329" t="str">
            <v>Hiệp</v>
          </cell>
          <cell r="E1329" t="str">
            <v>24/02/1998</v>
          </cell>
          <cell r="F1329" t="str">
            <v>Nam</v>
          </cell>
          <cell r="G1329" t="str">
            <v>K52S4</v>
          </cell>
        </row>
        <row r="1330">
          <cell r="B1330" t="str">
            <v>16D190191</v>
          </cell>
          <cell r="C1330" t="str">
            <v>Lê Thị Thanh</v>
          </cell>
          <cell r="D1330" t="str">
            <v>Hoa</v>
          </cell>
          <cell r="E1330" t="str">
            <v>04/08/1998</v>
          </cell>
          <cell r="F1330" t="str">
            <v>Nữ</v>
          </cell>
          <cell r="G1330" t="str">
            <v>K52S4</v>
          </cell>
        </row>
        <row r="1331">
          <cell r="B1331" t="str">
            <v>16D190198</v>
          </cell>
          <cell r="C1331" t="str">
            <v>Nguyễn Hải</v>
          </cell>
          <cell r="D1331" t="str">
            <v>Linh</v>
          </cell>
          <cell r="E1331" t="str">
            <v>07/01/1998</v>
          </cell>
          <cell r="F1331" t="str">
            <v>Nam</v>
          </cell>
          <cell r="G1331" t="str">
            <v>K52S4</v>
          </cell>
        </row>
        <row r="1332">
          <cell r="B1332" t="str">
            <v>16D190206</v>
          </cell>
          <cell r="C1332" t="str">
            <v>Lê Thị</v>
          </cell>
          <cell r="D1332" t="str">
            <v>Minh</v>
          </cell>
          <cell r="E1332" t="str">
            <v>06/09/1998</v>
          </cell>
          <cell r="F1332" t="str">
            <v>Nữ</v>
          </cell>
          <cell r="G1332" t="str">
            <v>K52S4</v>
          </cell>
        </row>
        <row r="1333">
          <cell r="B1333" t="str">
            <v>16D190208</v>
          </cell>
          <cell r="C1333" t="str">
            <v>Nguyễn Quang</v>
          </cell>
          <cell r="D1333" t="str">
            <v>Nhật</v>
          </cell>
          <cell r="E1333" t="str">
            <v>09/07/1998</v>
          </cell>
          <cell r="F1333" t="str">
            <v>Nam</v>
          </cell>
          <cell r="G1333" t="str">
            <v>K52S4</v>
          </cell>
        </row>
        <row r="1334">
          <cell r="B1334" t="str">
            <v>16D190213</v>
          </cell>
          <cell r="C1334" t="str">
            <v>Phạm Thị</v>
          </cell>
          <cell r="D1334" t="str">
            <v>Thanh</v>
          </cell>
          <cell r="E1334" t="str">
            <v>31/08/1998</v>
          </cell>
          <cell r="F1334" t="str">
            <v>Nữ</v>
          </cell>
          <cell r="G1334" t="str">
            <v>K52S4</v>
          </cell>
        </row>
        <row r="1335">
          <cell r="B1335" t="str">
            <v>16D190218</v>
          </cell>
          <cell r="C1335" t="str">
            <v>Lưu Hoài</v>
          </cell>
          <cell r="D1335" t="str">
            <v>Trang</v>
          </cell>
          <cell r="E1335" t="str">
            <v>20/08/1998</v>
          </cell>
          <cell r="F1335" t="str">
            <v>Nữ</v>
          </cell>
          <cell r="G1335" t="str">
            <v>K52S4</v>
          </cell>
        </row>
        <row r="1336">
          <cell r="B1336" t="str">
            <v>16D190219</v>
          </cell>
          <cell r="C1336" t="str">
            <v>Trần Xuân</v>
          </cell>
          <cell r="D1336" t="str">
            <v>Trường</v>
          </cell>
          <cell r="E1336" t="str">
            <v>27/12/1998</v>
          </cell>
          <cell r="F1336" t="str">
            <v>Nam</v>
          </cell>
          <cell r="G1336" t="str">
            <v>K52S4</v>
          </cell>
        </row>
        <row r="1337">
          <cell r="B1337" t="str">
            <v>16D190220</v>
          </cell>
          <cell r="C1337" t="str">
            <v>Đào Thị Thu</v>
          </cell>
          <cell r="D1337" t="str">
            <v>Vân</v>
          </cell>
          <cell r="E1337" t="str">
            <v>01/11/1998</v>
          </cell>
          <cell r="F1337" t="str">
            <v>Nữ</v>
          </cell>
          <cell r="G1337" t="str">
            <v>K52S4</v>
          </cell>
        </row>
        <row r="1338">
          <cell r="B1338" t="str">
            <v>16D220001</v>
          </cell>
          <cell r="C1338" t="str">
            <v>Trần Thị Hà</v>
          </cell>
          <cell r="D1338" t="str">
            <v>An</v>
          </cell>
          <cell r="E1338" t="str">
            <v>15/12/1998</v>
          </cell>
          <cell r="F1338" t="str">
            <v>Nữ</v>
          </cell>
          <cell r="G1338" t="str">
            <v>K52T1</v>
          </cell>
        </row>
        <row r="1339">
          <cell r="B1339" t="str">
            <v>16D220002</v>
          </cell>
          <cell r="C1339" t="str">
            <v>Lê Thị Vân</v>
          </cell>
          <cell r="D1339" t="str">
            <v>Anh</v>
          </cell>
          <cell r="E1339" t="str">
            <v>11/07/1998</v>
          </cell>
          <cell r="F1339" t="str">
            <v>Nữ</v>
          </cell>
          <cell r="G1339" t="str">
            <v>K52T1</v>
          </cell>
        </row>
        <row r="1340">
          <cell r="B1340" t="str">
            <v>16D220003</v>
          </cell>
          <cell r="C1340" t="str">
            <v>Chử Ngọc</v>
          </cell>
          <cell r="D1340" t="str">
            <v>Bảo</v>
          </cell>
          <cell r="E1340" t="str">
            <v>31/12/1998</v>
          </cell>
          <cell r="F1340" t="str">
            <v>Nam</v>
          </cell>
          <cell r="G1340" t="str">
            <v>K52T1</v>
          </cell>
        </row>
        <row r="1341">
          <cell r="B1341" t="str">
            <v>16D220004</v>
          </cell>
          <cell r="C1341" t="str">
            <v>Phạm Thị Ngọc</v>
          </cell>
          <cell r="D1341" t="str">
            <v>Diễm</v>
          </cell>
          <cell r="E1341" t="str">
            <v>21/05/1998</v>
          </cell>
          <cell r="F1341" t="str">
            <v>Nữ</v>
          </cell>
          <cell r="G1341" t="str">
            <v>K52T1</v>
          </cell>
        </row>
        <row r="1342">
          <cell r="B1342" t="str">
            <v>16D220017</v>
          </cell>
          <cell r="C1342" t="str">
            <v>Lê Thị</v>
          </cell>
          <cell r="D1342" t="str">
            <v>Hường</v>
          </cell>
          <cell r="E1342" t="str">
            <v>18/04/1998</v>
          </cell>
          <cell r="F1342" t="str">
            <v>Nữ</v>
          </cell>
          <cell r="G1342" t="str">
            <v>K52T1</v>
          </cell>
        </row>
        <row r="1343">
          <cell r="B1343" t="str">
            <v>16D220019</v>
          </cell>
          <cell r="C1343" t="str">
            <v>Đặng Thị Mỹ</v>
          </cell>
          <cell r="D1343" t="str">
            <v>Linh</v>
          </cell>
          <cell r="E1343" t="str">
            <v>24/04/1998</v>
          </cell>
          <cell r="F1343" t="str">
            <v>Nữ</v>
          </cell>
          <cell r="G1343" t="str">
            <v>K52T1</v>
          </cell>
        </row>
        <row r="1344">
          <cell r="B1344" t="str">
            <v>16D220020</v>
          </cell>
          <cell r="C1344" t="str">
            <v>Nguyễn Thị</v>
          </cell>
          <cell r="D1344" t="str">
            <v>Ngọc</v>
          </cell>
          <cell r="E1344" t="str">
            <v>06/01/1998</v>
          </cell>
          <cell r="F1344" t="str">
            <v>Nữ</v>
          </cell>
          <cell r="G1344" t="str">
            <v>K52T1</v>
          </cell>
        </row>
        <row r="1345">
          <cell r="B1345" t="str">
            <v>16D220021</v>
          </cell>
          <cell r="C1345" t="str">
            <v>Vũ Bích</v>
          </cell>
          <cell r="D1345" t="str">
            <v>Ngọc</v>
          </cell>
          <cell r="E1345" t="str">
            <v>26/11/1998</v>
          </cell>
          <cell r="F1345" t="str">
            <v>Nữ</v>
          </cell>
          <cell r="G1345" t="str">
            <v>K52T1</v>
          </cell>
        </row>
        <row r="1346">
          <cell r="B1346" t="str">
            <v>16D220022</v>
          </cell>
          <cell r="C1346" t="str">
            <v>Nguyễn Thị</v>
          </cell>
          <cell r="D1346" t="str">
            <v>Phương</v>
          </cell>
          <cell r="E1346" t="str">
            <v>05/05/1998</v>
          </cell>
          <cell r="F1346" t="str">
            <v>Nữ</v>
          </cell>
          <cell r="G1346" t="str">
            <v>K52T1</v>
          </cell>
        </row>
        <row r="1347">
          <cell r="B1347" t="str">
            <v>16D220024</v>
          </cell>
          <cell r="C1347" t="str">
            <v>Đinh Thị Lâm</v>
          </cell>
          <cell r="D1347" t="str">
            <v>Quỳnh</v>
          </cell>
          <cell r="E1347" t="str">
            <v>25/01/1998</v>
          </cell>
          <cell r="F1347" t="str">
            <v>Nữ</v>
          </cell>
          <cell r="G1347" t="str">
            <v>K52T1</v>
          </cell>
        </row>
        <row r="1348">
          <cell r="B1348" t="str">
            <v>16D220027</v>
          </cell>
          <cell r="C1348" t="str">
            <v>Đào Mạnh</v>
          </cell>
          <cell r="D1348" t="str">
            <v>Thắng</v>
          </cell>
          <cell r="E1348" t="str">
            <v>21/11/1998</v>
          </cell>
          <cell r="F1348" t="str">
            <v>Nam</v>
          </cell>
          <cell r="G1348" t="str">
            <v>K52T1</v>
          </cell>
        </row>
        <row r="1349">
          <cell r="B1349" t="str">
            <v>16D220026</v>
          </cell>
          <cell r="C1349" t="str">
            <v>Phạm Thị</v>
          </cell>
          <cell r="D1349" t="str">
            <v>Thảo</v>
          </cell>
          <cell r="E1349" t="str">
            <v>29/07/1997</v>
          </cell>
          <cell r="F1349" t="str">
            <v>Nữ</v>
          </cell>
          <cell r="G1349" t="str">
            <v>K52T1</v>
          </cell>
        </row>
        <row r="1350">
          <cell r="B1350" t="str">
            <v>16D220033</v>
          </cell>
          <cell r="C1350" t="str">
            <v>Vũ Thị</v>
          </cell>
          <cell r="D1350" t="str">
            <v>Tuyết</v>
          </cell>
          <cell r="E1350" t="str">
            <v>25/05/1998</v>
          </cell>
          <cell r="F1350" t="str">
            <v>Nữ</v>
          </cell>
          <cell r="G1350" t="str">
            <v>K52T1</v>
          </cell>
        </row>
        <row r="1351">
          <cell r="B1351" t="str">
            <v>16D220034</v>
          </cell>
          <cell r="C1351" t="str">
            <v>Đồng Thị Thanh</v>
          </cell>
          <cell r="D1351" t="str">
            <v>Vân</v>
          </cell>
          <cell r="E1351" t="str">
            <v>25/07/1998</v>
          </cell>
          <cell r="F1351" t="str">
            <v>Nữ</v>
          </cell>
          <cell r="G1351" t="str">
            <v>K52T1</v>
          </cell>
        </row>
        <row r="1352">
          <cell r="B1352" t="str">
            <v>16D220061</v>
          </cell>
          <cell r="C1352" t="str">
            <v>Lê Thị Kiều</v>
          </cell>
          <cell r="D1352" t="str">
            <v>Anh</v>
          </cell>
          <cell r="E1352" t="str">
            <v>04/09/1998</v>
          </cell>
          <cell r="F1352" t="str">
            <v>Nữ</v>
          </cell>
          <cell r="G1352" t="str">
            <v>K52T2</v>
          </cell>
        </row>
        <row r="1353">
          <cell r="B1353" t="str">
            <v>16D220062</v>
          </cell>
          <cell r="C1353" t="str">
            <v>Lương Thị Ngọc</v>
          </cell>
          <cell r="D1353" t="str">
            <v>Ánh</v>
          </cell>
          <cell r="E1353" t="str">
            <v>27/04/1998</v>
          </cell>
          <cell r="F1353" t="str">
            <v>Nữ</v>
          </cell>
          <cell r="G1353" t="str">
            <v>K52T2</v>
          </cell>
        </row>
        <row r="1354">
          <cell r="B1354" t="str">
            <v>16D220068</v>
          </cell>
          <cell r="C1354" t="str">
            <v>Phạm Thị</v>
          </cell>
          <cell r="D1354" t="str">
            <v>Hằng</v>
          </cell>
          <cell r="E1354" t="str">
            <v>21/10/1998</v>
          </cell>
          <cell r="F1354" t="str">
            <v>Nữ</v>
          </cell>
          <cell r="G1354" t="str">
            <v>K52T2</v>
          </cell>
          <cell r="H1354">
            <v>1231</v>
          </cell>
        </row>
        <row r="1355">
          <cell r="B1355" t="str">
            <v>16D220065</v>
          </cell>
          <cell r="C1355" t="str">
            <v>Dương Thị</v>
          </cell>
          <cell r="D1355" t="str">
            <v>Hạnh</v>
          </cell>
          <cell r="E1355" t="str">
            <v>30/04/1998</v>
          </cell>
          <cell r="F1355" t="str">
            <v>Nữ</v>
          </cell>
          <cell r="G1355" t="str">
            <v>K52T2</v>
          </cell>
        </row>
        <row r="1356">
          <cell r="B1356" t="str">
            <v>16D220064</v>
          </cell>
          <cell r="C1356" t="str">
            <v>Trần Thị</v>
          </cell>
          <cell r="D1356" t="str">
            <v>Hạnh</v>
          </cell>
          <cell r="E1356" t="str">
            <v>28/06/1998</v>
          </cell>
          <cell r="F1356" t="str">
            <v>Nữ</v>
          </cell>
          <cell r="G1356" t="str">
            <v>K52T2</v>
          </cell>
        </row>
        <row r="1357">
          <cell r="B1357" t="str">
            <v>16D220069</v>
          </cell>
          <cell r="C1357" t="str">
            <v>Trần Văn</v>
          </cell>
          <cell r="D1357" t="str">
            <v>Hiếu</v>
          </cell>
          <cell r="E1357" t="str">
            <v>05/06/1998</v>
          </cell>
          <cell r="F1357" t="str">
            <v>Nam</v>
          </cell>
          <cell r="G1357" t="str">
            <v>K52T2</v>
          </cell>
        </row>
        <row r="1358">
          <cell r="B1358" t="str">
            <v>16D220071</v>
          </cell>
          <cell r="C1358" t="str">
            <v>Lã Thị</v>
          </cell>
          <cell r="D1358" t="str">
            <v>Hoa</v>
          </cell>
          <cell r="E1358" t="str">
            <v>08/04/1998</v>
          </cell>
          <cell r="F1358" t="str">
            <v>Nữ</v>
          </cell>
          <cell r="G1358" t="str">
            <v>K52T2</v>
          </cell>
        </row>
        <row r="1359">
          <cell r="B1359" t="str">
            <v>16D220075</v>
          </cell>
          <cell r="C1359" t="str">
            <v>Hoàng Thị</v>
          </cell>
          <cell r="D1359" t="str">
            <v>Hường</v>
          </cell>
          <cell r="E1359" t="str">
            <v>18/12/1998</v>
          </cell>
          <cell r="F1359" t="str">
            <v>Nữ</v>
          </cell>
          <cell r="G1359" t="str">
            <v>K52T2</v>
          </cell>
        </row>
        <row r="1360">
          <cell r="B1360" t="str">
            <v>16D220077</v>
          </cell>
          <cell r="C1360" t="str">
            <v>Lê Thị Thùy</v>
          </cell>
          <cell r="D1360" t="str">
            <v>Linh</v>
          </cell>
          <cell r="E1360" t="str">
            <v>17/10/1997</v>
          </cell>
          <cell r="F1360" t="str">
            <v>Nữ</v>
          </cell>
          <cell r="G1360" t="str">
            <v>K52T2</v>
          </cell>
        </row>
        <row r="1361">
          <cell r="B1361" t="str">
            <v>16D220080</v>
          </cell>
          <cell r="C1361" t="str">
            <v>Trần Thị Bích</v>
          </cell>
          <cell r="D1361" t="str">
            <v>Ngọc</v>
          </cell>
          <cell r="E1361" t="str">
            <v>05/02/1998</v>
          </cell>
          <cell r="F1361" t="str">
            <v>Nữ</v>
          </cell>
          <cell r="G1361" t="str">
            <v>K52T2</v>
          </cell>
        </row>
        <row r="1362">
          <cell r="B1362" t="str">
            <v>16D220081</v>
          </cell>
          <cell r="C1362" t="str">
            <v>Mai Thị</v>
          </cell>
          <cell r="D1362" t="str">
            <v>Phương</v>
          </cell>
          <cell r="E1362" t="str">
            <v>14/07/1998</v>
          </cell>
          <cell r="F1362" t="str">
            <v>Nữ</v>
          </cell>
          <cell r="G1362" t="str">
            <v>K52T2</v>
          </cell>
        </row>
        <row r="1363">
          <cell r="B1363" t="str">
            <v>16D220082</v>
          </cell>
          <cell r="C1363" t="str">
            <v>Nguyễn Thị Mai</v>
          </cell>
          <cell r="D1363" t="str">
            <v>Phượng</v>
          </cell>
          <cell r="E1363" t="str">
            <v>23/10/1998</v>
          </cell>
          <cell r="F1363" t="str">
            <v>Nữ</v>
          </cell>
          <cell r="G1363" t="str">
            <v>K52T2</v>
          </cell>
        </row>
        <row r="1364">
          <cell r="B1364" t="str">
            <v>16D220086</v>
          </cell>
          <cell r="C1364" t="str">
            <v>Hoàng Văn</v>
          </cell>
          <cell r="D1364" t="str">
            <v>Thắng</v>
          </cell>
          <cell r="E1364" t="str">
            <v>25/03/1998</v>
          </cell>
          <cell r="F1364" t="str">
            <v>Nam</v>
          </cell>
          <cell r="G1364" t="str">
            <v>K52T2</v>
          </cell>
        </row>
        <row r="1365">
          <cell r="B1365" t="str">
            <v>16D220087</v>
          </cell>
          <cell r="C1365" t="str">
            <v>Đinh Thị</v>
          </cell>
          <cell r="D1365" t="str">
            <v>Thuyên</v>
          </cell>
          <cell r="E1365" t="str">
            <v>30/09/1998</v>
          </cell>
          <cell r="F1365" t="str">
            <v>Nữ</v>
          </cell>
          <cell r="G1365" t="str">
            <v>K52T2</v>
          </cell>
        </row>
        <row r="1366">
          <cell r="B1366" t="str">
            <v>16D220094</v>
          </cell>
          <cell r="C1366" t="str">
            <v>Lê Thị</v>
          </cell>
          <cell r="D1366" t="str">
            <v>Vân</v>
          </cell>
          <cell r="E1366" t="str">
            <v>23/02/1998</v>
          </cell>
          <cell r="F1366" t="str">
            <v>Nữ</v>
          </cell>
          <cell r="G1366" t="str">
            <v>K52T2</v>
          </cell>
        </row>
        <row r="1367">
          <cell r="B1367" t="str">
            <v>16D220095</v>
          </cell>
          <cell r="C1367" t="str">
            <v>Nguyễn Thị</v>
          </cell>
          <cell r="D1367" t="str">
            <v>Xuyên</v>
          </cell>
          <cell r="E1367" t="str">
            <v>11/09/1998</v>
          </cell>
          <cell r="F1367" t="str">
            <v>Nữ</v>
          </cell>
          <cell r="G1367" t="str">
            <v>K52T2</v>
          </cell>
        </row>
        <row r="1368">
          <cell r="B1368" t="str">
            <v>16D220124</v>
          </cell>
          <cell r="C1368" t="str">
            <v>Nguyễn Thị Ngọc</v>
          </cell>
          <cell r="D1368" t="str">
            <v>Anh</v>
          </cell>
          <cell r="E1368" t="str">
            <v>09/10/1998</v>
          </cell>
          <cell r="F1368" t="str">
            <v>Nữ</v>
          </cell>
          <cell r="G1368" t="str">
            <v>K52T3</v>
          </cell>
        </row>
        <row r="1369">
          <cell r="B1369" t="str">
            <v>16D220123</v>
          </cell>
          <cell r="C1369" t="str">
            <v>Vũ Thị Vân</v>
          </cell>
          <cell r="D1369" t="str">
            <v>Anh</v>
          </cell>
          <cell r="E1369" t="str">
            <v>09/04/1998</v>
          </cell>
          <cell r="F1369" t="str">
            <v>Nữ</v>
          </cell>
          <cell r="G1369" t="str">
            <v>K52T3</v>
          </cell>
        </row>
        <row r="1370">
          <cell r="B1370" t="str">
            <v>16D220125</v>
          </cell>
          <cell r="C1370" t="str">
            <v>Đinh Thị Ngọc</v>
          </cell>
          <cell r="D1370" t="str">
            <v>Ánh</v>
          </cell>
          <cell r="E1370" t="str">
            <v>26/06/1998</v>
          </cell>
          <cell r="F1370" t="str">
            <v>Nữ</v>
          </cell>
          <cell r="G1370" t="str">
            <v>K52T3</v>
          </cell>
        </row>
        <row r="1371">
          <cell r="B1371" t="str">
            <v>16D220126</v>
          </cell>
          <cell r="C1371" t="str">
            <v>Nguyễn Thị</v>
          </cell>
          <cell r="D1371" t="str">
            <v>Ánh</v>
          </cell>
          <cell r="E1371" t="str">
            <v>04/07/1998</v>
          </cell>
          <cell r="F1371" t="str">
            <v>Nữ</v>
          </cell>
          <cell r="G1371" t="str">
            <v>K52T3</v>
          </cell>
        </row>
        <row r="1372">
          <cell r="B1372" t="str">
            <v>16D220127</v>
          </cell>
          <cell r="C1372" t="str">
            <v>Phạm Thị Ngọc</v>
          </cell>
          <cell r="D1372" t="str">
            <v>Ánh</v>
          </cell>
          <cell r="E1372" t="str">
            <v>08/02/1998</v>
          </cell>
          <cell r="F1372" t="str">
            <v>Nữ</v>
          </cell>
          <cell r="G1372" t="str">
            <v>K52T3</v>
          </cell>
        </row>
        <row r="1373">
          <cell r="B1373" t="str">
            <v>16D220132</v>
          </cell>
          <cell r="C1373" t="str">
            <v>Trương Mạnh</v>
          </cell>
          <cell r="D1373" t="str">
            <v>Dũng</v>
          </cell>
          <cell r="E1373" t="str">
            <v>03/11/1998</v>
          </cell>
          <cell r="F1373" t="str">
            <v>Nam</v>
          </cell>
          <cell r="G1373" t="str">
            <v>K52T3</v>
          </cell>
        </row>
        <row r="1374">
          <cell r="B1374" t="str">
            <v>16D220136</v>
          </cell>
          <cell r="C1374" t="str">
            <v>Nguyễn Ngọc</v>
          </cell>
          <cell r="D1374" t="str">
            <v>Hà</v>
          </cell>
          <cell r="E1374" t="str">
            <v>24/02/1998</v>
          </cell>
          <cell r="F1374" t="str">
            <v>Nữ</v>
          </cell>
          <cell r="G1374" t="str">
            <v>K52T3</v>
          </cell>
        </row>
        <row r="1375">
          <cell r="B1375" t="str">
            <v>16D220144</v>
          </cell>
          <cell r="C1375" t="str">
            <v>Nguyễn Thúy</v>
          </cell>
          <cell r="D1375" t="str">
            <v>Hoài</v>
          </cell>
          <cell r="E1375" t="str">
            <v>01/12/1997</v>
          </cell>
          <cell r="F1375" t="str">
            <v>Nữ</v>
          </cell>
          <cell r="G1375" t="str">
            <v>K52T3</v>
          </cell>
        </row>
        <row r="1376">
          <cell r="B1376" t="str">
            <v>16D220146</v>
          </cell>
          <cell r="C1376" t="str">
            <v>Đào Chí</v>
          </cell>
          <cell r="D1376" t="str">
            <v>Hướng</v>
          </cell>
          <cell r="E1376" t="str">
            <v>07/10/1997</v>
          </cell>
          <cell r="F1376" t="str">
            <v>Nam</v>
          </cell>
          <cell r="G1376" t="str">
            <v>K52T3</v>
          </cell>
        </row>
        <row r="1377">
          <cell r="B1377" t="str">
            <v>16D220145</v>
          </cell>
          <cell r="C1377" t="str">
            <v>Nguyễn Thị Thanh</v>
          </cell>
          <cell r="D1377" t="str">
            <v>Huyền</v>
          </cell>
          <cell r="E1377" t="str">
            <v>14/10/1998</v>
          </cell>
          <cell r="F1377" t="str">
            <v>Nữ</v>
          </cell>
          <cell r="G1377" t="str">
            <v>K52T3</v>
          </cell>
        </row>
        <row r="1378">
          <cell r="B1378" t="str">
            <v>15D220177</v>
          </cell>
          <cell r="C1378" t="str">
            <v>Nguyễn Thị</v>
          </cell>
          <cell r="D1378" t="str">
            <v>Phương</v>
          </cell>
          <cell r="E1378" t="str">
            <v>06/05/1997</v>
          </cell>
          <cell r="F1378" t="str">
            <v>Nữ</v>
          </cell>
          <cell r="G1378" t="str">
            <v>K52T3</v>
          </cell>
        </row>
        <row r="1379">
          <cell r="B1379" t="str">
            <v>16D220171</v>
          </cell>
          <cell r="C1379" t="str">
            <v>Lê Phương</v>
          </cell>
          <cell r="D1379" t="str">
            <v>Thảo</v>
          </cell>
          <cell r="E1379" t="str">
            <v>01/08/1998</v>
          </cell>
          <cell r="F1379" t="str">
            <v>Nữ</v>
          </cell>
          <cell r="G1379" t="str">
            <v>K52T3</v>
          </cell>
        </row>
        <row r="1380">
          <cell r="B1380" t="str">
            <v>16D220170</v>
          </cell>
          <cell r="C1380" t="str">
            <v>Lưu Phương</v>
          </cell>
          <cell r="D1380" t="str">
            <v>Thảo</v>
          </cell>
          <cell r="E1380" t="str">
            <v>12/12/1998</v>
          </cell>
          <cell r="F1380" t="str">
            <v>Nữ</v>
          </cell>
          <cell r="G1380" t="str">
            <v>K52T3</v>
          </cell>
        </row>
        <row r="1381">
          <cell r="B1381" t="str">
            <v>16D220168</v>
          </cell>
          <cell r="C1381" t="str">
            <v>Phan Ngọc</v>
          </cell>
          <cell r="D1381" t="str">
            <v>Thảo</v>
          </cell>
          <cell r="E1381" t="str">
            <v>16/11/1998</v>
          </cell>
          <cell r="F1381" t="str">
            <v>Nữ</v>
          </cell>
          <cell r="G1381" t="str">
            <v>K52T3</v>
          </cell>
        </row>
        <row r="1382">
          <cell r="B1382" t="str">
            <v>16D220174</v>
          </cell>
          <cell r="C1382" t="str">
            <v>Trần Thị Thanh</v>
          </cell>
          <cell r="D1382" t="str">
            <v>Thuý</v>
          </cell>
          <cell r="E1382" t="str">
            <v>04/02/1998</v>
          </cell>
          <cell r="F1382" t="str">
            <v>Nữ</v>
          </cell>
          <cell r="G1382" t="str">
            <v>K52T3</v>
          </cell>
        </row>
        <row r="1383">
          <cell r="B1383" t="str">
            <v>15D220191</v>
          </cell>
          <cell r="C1383" t="str">
            <v>Nguyễn Thị Hiền</v>
          </cell>
          <cell r="D1383" t="str">
            <v>Trang</v>
          </cell>
          <cell r="E1383" t="str">
            <v>14/05/1997</v>
          </cell>
          <cell r="F1383" t="str">
            <v>Nữ</v>
          </cell>
          <cell r="G1383" t="str">
            <v>K52T3</v>
          </cell>
        </row>
        <row r="1384">
          <cell r="B1384" t="str">
            <v>16D220177</v>
          </cell>
          <cell r="C1384" t="str">
            <v>Trần Thị Thu</v>
          </cell>
          <cell r="D1384" t="str">
            <v>Trang</v>
          </cell>
          <cell r="E1384" t="str">
            <v>27/07/1998</v>
          </cell>
          <cell r="F1384" t="str">
            <v>Nữ</v>
          </cell>
          <cell r="G1384" t="str">
            <v>K52T3</v>
          </cell>
        </row>
        <row r="1385">
          <cell r="B1385" t="str">
            <v>16D210002</v>
          </cell>
          <cell r="C1385" t="str">
            <v>Nguyễn Thị Vân</v>
          </cell>
          <cell r="D1385" t="str">
            <v>Anh</v>
          </cell>
          <cell r="E1385" t="str">
            <v>17/05/1997</v>
          </cell>
          <cell r="F1385" t="str">
            <v>Nữ</v>
          </cell>
          <cell r="G1385" t="str">
            <v>K52U1</v>
          </cell>
        </row>
        <row r="1386">
          <cell r="B1386" t="str">
            <v>16D210004</v>
          </cell>
          <cell r="C1386" t="str">
            <v>Nguyễn Xuân</v>
          </cell>
          <cell r="D1386" t="str">
            <v>Bách</v>
          </cell>
          <cell r="E1386" t="str">
            <v>17/05/1998</v>
          </cell>
          <cell r="F1386" t="str">
            <v>Nam</v>
          </cell>
          <cell r="G1386" t="str">
            <v>K52U1</v>
          </cell>
        </row>
        <row r="1387">
          <cell r="B1387" t="str">
            <v>16D210005</v>
          </cell>
          <cell r="C1387" t="str">
            <v>Nguyễn Thị Ngọc</v>
          </cell>
          <cell r="D1387" t="str">
            <v>Châm</v>
          </cell>
          <cell r="E1387" t="str">
            <v>03/10/1998</v>
          </cell>
          <cell r="F1387" t="str">
            <v>Nữ</v>
          </cell>
          <cell r="G1387" t="str">
            <v>K52U1</v>
          </cell>
        </row>
        <row r="1388">
          <cell r="B1388" t="str">
            <v>16D210007</v>
          </cell>
          <cell r="C1388" t="str">
            <v>Trần Thị</v>
          </cell>
          <cell r="D1388" t="str">
            <v>Duyên</v>
          </cell>
          <cell r="E1388" t="str">
            <v>26/09/1998</v>
          </cell>
          <cell r="F1388" t="str">
            <v>Nữ</v>
          </cell>
          <cell r="G1388" t="str">
            <v>K52U1</v>
          </cell>
        </row>
        <row r="1389">
          <cell r="B1389" t="str">
            <v>16D210008</v>
          </cell>
          <cell r="C1389" t="str">
            <v>Vũ Thị</v>
          </cell>
          <cell r="D1389" t="str">
            <v>Duyên</v>
          </cell>
          <cell r="E1389" t="str">
            <v>06/08/1997</v>
          </cell>
          <cell r="F1389" t="str">
            <v>Nữ</v>
          </cell>
          <cell r="G1389" t="str">
            <v>K52U1</v>
          </cell>
        </row>
        <row r="1390">
          <cell r="B1390" t="str">
            <v>16D210013</v>
          </cell>
          <cell r="C1390" t="str">
            <v>Tạ Thị</v>
          </cell>
          <cell r="D1390" t="str">
            <v>Hằng</v>
          </cell>
          <cell r="E1390" t="str">
            <v>20/12/1998</v>
          </cell>
          <cell r="F1390" t="str">
            <v>Nữ</v>
          </cell>
          <cell r="G1390" t="str">
            <v>K52U1</v>
          </cell>
        </row>
        <row r="1391">
          <cell r="B1391" t="str">
            <v>16D210015</v>
          </cell>
          <cell r="C1391" t="str">
            <v>Nguyễn Thị Thu</v>
          </cell>
          <cell r="D1391" t="str">
            <v>Hiền</v>
          </cell>
          <cell r="E1391" t="str">
            <v>19/06/1998</v>
          </cell>
          <cell r="F1391" t="str">
            <v>Nữ</v>
          </cell>
          <cell r="G1391" t="str">
            <v>K52U1</v>
          </cell>
        </row>
        <row r="1392">
          <cell r="B1392" t="str">
            <v>16D210016</v>
          </cell>
          <cell r="C1392" t="str">
            <v>Vũ Thị</v>
          </cell>
          <cell r="D1392" t="str">
            <v>Hoài</v>
          </cell>
          <cell r="E1392" t="str">
            <v>10/12/1998</v>
          </cell>
          <cell r="F1392" t="str">
            <v>Nữ</v>
          </cell>
          <cell r="G1392" t="str">
            <v>K52U1</v>
          </cell>
        </row>
        <row r="1393">
          <cell r="B1393" t="str">
            <v>16D210019</v>
          </cell>
          <cell r="C1393" t="str">
            <v>Nguyễn Duy</v>
          </cell>
          <cell r="D1393" t="str">
            <v>Hưng</v>
          </cell>
          <cell r="E1393" t="str">
            <v>24/04/1998</v>
          </cell>
          <cell r="F1393" t="str">
            <v>Nam</v>
          </cell>
          <cell r="G1393" t="str">
            <v>K52U1</v>
          </cell>
        </row>
        <row r="1394">
          <cell r="B1394" t="str">
            <v>16D210018</v>
          </cell>
          <cell r="C1394" t="str">
            <v>Nguyễn Thị Thu</v>
          </cell>
          <cell r="D1394" t="str">
            <v>Huyền</v>
          </cell>
          <cell r="E1394" t="str">
            <v>23/11/1998</v>
          </cell>
          <cell r="F1394" t="str">
            <v>Nữ</v>
          </cell>
          <cell r="G1394" t="str">
            <v>K52U1</v>
          </cell>
        </row>
        <row r="1395">
          <cell r="B1395" t="str">
            <v>16D210021</v>
          </cell>
          <cell r="C1395" t="str">
            <v>Trần Đức</v>
          </cell>
          <cell r="D1395" t="str">
            <v>Khánh</v>
          </cell>
          <cell r="E1395" t="str">
            <v>05/10/1998</v>
          </cell>
          <cell r="F1395" t="str">
            <v>Nam</v>
          </cell>
          <cell r="G1395" t="str">
            <v>K52U1</v>
          </cell>
        </row>
        <row r="1396">
          <cell r="B1396" t="str">
            <v>16D210025</v>
          </cell>
          <cell r="C1396" t="str">
            <v>Hoàng Hoài</v>
          </cell>
          <cell r="D1396" t="str">
            <v>Linh</v>
          </cell>
          <cell r="E1396" t="str">
            <v>12/12/1998</v>
          </cell>
          <cell r="F1396" t="str">
            <v>Nữ</v>
          </cell>
          <cell r="G1396" t="str">
            <v>K52U1</v>
          </cell>
        </row>
        <row r="1397">
          <cell r="B1397" t="str">
            <v>16D210026</v>
          </cell>
          <cell r="C1397" t="str">
            <v>Nguyễn Thị</v>
          </cell>
          <cell r="D1397" t="str">
            <v>Linh</v>
          </cell>
          <cell r="E1397" t="str">
            <v>13/06/1998</v>
          </cell>
          <cell r="F1397" t="str">
            <v>Nữ</v>
          </cell>
          <cell r="G1397" t="str">
            <v>K52U1</v>
          </cell>
        </row>
        <row r="1398">
          <cell r="B1398" t="str">
            <v>16D210027</v>
          </cell>
          <cell r="C1398" t="str">
            <v>Vũ Hải</v>
          </cell>
          <cell r="D1398" t="str">
            <v>Linh</v>
          </cell>
          <cell r="E1398" t="str">
            <v>15/03/1998</v>
          </cell>
          <cell r="F1398" t="str">
            <v>Nữ</v>
          </cell>
          <cell r="G1398" t="str">
            <v>K52U1</v>
          </cell>
        </row>
        <row r="1399">
          <cell r="B1399" t="str">
            <v>16D210028</v>
          </cell>
          <cell r="C1399" t="str">
            <v>Vũ Thuỳ</v>
          </cell>
          <cell r="D1399" t="str">
            <v>Linh</v>
          </cell>
          <cell r="E1399" t="str">
            <v>21/06/1998</v>
          </cell>
          <cell r="F1399" t="str">
            <v>Nữ</v>
          </cell>
          <cell r="G1399" t="str">
            <v>K52U1</v>
          </cell>
        </row>
        <row r="1400">
          <cell r="B1400" t="str">
            <v>16D210030</v>
          </cell>
          <cell r="C1400" t="str">
            <v>Hoàng Đình</v>
          </cell>
          <cell r="D1400" t="str">
            <v>Minh</v>
          </cell>
          <cell r="E1400" t="str">
            <v>24/03/1998</v>
          </cell>
          <cell r="F1400" t="str">
            <v>Nam</v>
          </cell>
          <cell r="G1400" t="str">
            <v>K52U1</v>
          </cell>
        </row>
        <row r="1401">
          <cell r="B1401" t="str">
            <v>16D210033</v>
          </cell>
          <cell r="C1401" t="str">
            <v>Phạm Thị</v>
          </cell>
          <cell r="D1401" t="str">
            <v>Nhàn</v>
          </cell>
          <cell r="E1401" t="str">
            <v>21/02/1998</v>
          </cell>
          <cell r="F1401" t="str">
            <v>Nữ</v>
          </cell>
          <cell r="G1401" t="str">
            <v>K52U1</v>
          </cell>
        </row>
        <row r="1402">
          <cell r="B1402" t="str">
            <v>16D210036</v>
          </cell>
          <cell r="C1402" t="str">
            <v>Nguyễn Thị</v>
          </cell>
          <cell r="D1402" t="str">
            <v>Phương</v>
          </cell>
          <cell r="E1402" t="str">
            <v>08/10/1998</v>
          </cell>
          <cell r="F1402" t="str">
            <v>Nữ</v>
          </cell>
          <cell r="G1402" t="str">
            <v>K52U1</v>
          </cell>
        </row>
        <row r="1403">
          <cell r="B1403" t="str">
            <v>16D210041</v>
          </cell>
          <cell r="C1403" t="str">
            <v>Vũ Thị</v>
          </cell>
          <cell r="D1403" t="str">
            <v>Thảo</v>
          </cell>
          <cell r="E1403" t="str">
            <v>28/05/1998</v>
          </cell>
          <cell r="F1403" t="str">
            <v>Nữ</v>
          </cell>
          <cell r="G1403" t="str">
            <v>K52U1</v>
          </cell>
        </row>
        <row r="1404">
          <cell r="B1404" t="str">
            <v>16D210043</v>
          </cell>
          <cell r="C1404" t="str">
            <v>Lê Thị</v>
          </cell>
          <cell r="D1404" t="str">
            <v>Thu</v>
          </cell>
          <cell r="E1404" t="str">
            <v>28/02/1998</v>
          </cell>
          <cell r="F1404" t="str">
            <v>Nữ</v>
          </cell>
          <cell r="G1404" t="str">
            <v>K52U1</v>
          </cell>
        </row>
        <row r="1405">
          <cell r="B1405" t="str">
            <v>16D210073</v>
          </cell>
          <cell r="C1405" t="str">
            <v>Phạm Thị</v>
          </cell>
          <cell r="D1405" t="str">
            <v>Bích</v>
          </cell>
          <cell r="E1405" t="str">
            <v>25/06/1998</v>
          </cell>
          <cell r="F1405" t="str">
            <v>Nữ</v>
          </cell>
          <cell r="G1405" t="str">
            <v>K52U2</v>
          </cell>
        </row>
        <row r="1406">
          <cell r="B1406" t="str">
            <v>16D210078</v>
          </cell>
          <cell r="C1406" t="str">
            <v>Nguyễn Duy</v>
          </cell>
          <cell r="D1406" t="str">
            <v>Điệp</v>
          </cell>
          <cell r="E1406" t="str">
            <v>11/07/1997</v>
          </cell>
          <cell r="F1406" t="str">
            <v>Nam</v>
          </cell>
          <cell r="G1406" t="str">
            <v>K52U2</v>
          </cell>
        </row>
        <row r="1407">
          <cell r="B1407" t="str">
            <v>15D210078</v>
          </cell>
          <cell r="C1407" t="str">
            <v>Trần Minh</v>
          </cell>
          <cell r="D1407" t="str">
            <v>Đức</v>
          </cell>
          <cell r="E1407" t="str">
            <v>17/01/1997</v>
          </cell>
          <cell r="F1407" t="str">
            <v>Nam</v>
          </cell>
          <cell r="G1407" t="str">
            <v>K52U2</v>
          </cell>
        </row>
        <row r="1408">
          <cell r="B1408" t="str">
            <v>16D210080</v>
          </cell>
          <cell r="C1408" t="str">
            <v>Đặng Thị Thanh</v>
          </cell>
          <cell r="D1408" t="str">
            <v>Hải</v>
          </cell>
          <cell r="E1408" t="str">
            <v>11/01/1998</v>
          </cell>
          <cell r="F1408" t="str">
            <v>Nữ</v>
          </cell>
          <cell r="G1408" t="str">
            <v>K52U2</v>
          </cell>
        </row>
        <row r="1409">
          <cell r="B1409" t="str">
            <v>16D210085</v>
          </cell>
          <cell r="C1409" t="str">
            <v>Lê Thị</v>
          </cell>
          <cell r="D1409" t="str">
            <v>Hòa</v>
          </cell>
          <cell r="E1409" t="str">
            <v>10/10/1998</v>
          </cell>
          <cell r="F1409" t="str">
            <v>Nữ</v>
          </cell>
          <cell r="G1409" t="str">
            <v>K52U2</v>
          </cell>
        </row>
        <row r="1410">
          <cell r="B1410" t="str">
            <v>16D210083</v>
          </cell>
          <cell r="C1410" t="str">
            <v>Nguyễn Thị Thu</v>
          </cell>
          <cell r="D1410" t="str">
            <v>Hoài</v>
          </cell>
          <cell r="E1410" t="str">
            <v>25/05/1998</v>
          </cell>
          <cell r="F1410" t="str">
            <v>Nữ</v>
          </cell>
          <cell r="G1410" t="str">
            <v>K52U2</v>
          </cell>
        </row>
        <row r="1411">
          <cell r="B1411" t="str">
            <v>16D210084</v>
          </cell>
          <cell r="C1411" t="str">
            <v>Nguyễn Văn</v>
          </cell>
          <cell r="D1411" t="str">
            <v>Hoàng</v>
          </cell>
          <cell r="E1411" t="str">
            <v>20/05/1998</v>
          </cell>
          <cell r="F1411" t="str">
            <v>Nam</v>
          </cell>
          <cell r="G1411" t="str">
            <v>K52U2</v>
          </cell>
        </row>
        <row r="1412">
          <cell r="B1412" t="str">
            <v>16D210089</v>
          </cell>
          <cell r="C1412" t="str">
            <v>Nguyễn Thu</v>
          </cell>
          <cell r="D1412" t="str">
            <v>Hương</v>
          </cell>
          <cell r="E1412" t="str">
            <v>10/06/1998</v>
          </cell>
          <cell r="F1412" t="str">
            <v>Nữ</v>
          </cell>
          <cell r="G1412" t="str">
            <v>K52U2</v>
          </cell>
        </row>
        <row r="1413">
          <cell r="B1413" t="str">
            <v>16D210087</v>
          </cell>
          <cell r="C1413" t="str">
            <v>Nguyễn Thu</v>
          </cell>
          <cell r="D1413" t="str">
            <v>Huyền</v>
          </cell>
          <cell r="E1413" t="str">
            <v>28/11/1998</v>
          </cell>
          <cell r="F1413" t="str">
            <v>Nữ</v>
          </cell>
          <cell r="G1413" t="str">
            <v>K52U2</v>
          </cell>
        </row>
        <row r="1414">
          <cell r="B1414" t="str">
            <v>16D210091</v>
          </cell>
          <cell r="C1414" t="str">
            <v>Nguyễn Văn</v>
          </cell>
          <cell r="D1414" t="str">
            <v>Kháng</v>
          </cell>
          <cell r="E1414" t="str">
            <v>27/09/1998</v>
          </cell>
          <cell r="F1414" t="str">
            <v>Nam</v>
          </cell>
          <cell r="G1414" t="str">
            <v>K52U2</v>
          </cell>
        </row>
        <row r="1415">
          <cell r="B1415" t="str">
            <v>16D210092</v>
          </cell>
          <cell r="C1415" t="str">
            <v>Nguyễn Thị</v>
          </cell>
          <cell r="D1415" t="str">
            <v>Lan</v>
          </cell>
          <cell r="E1415" t="str">
            <v>30/04/1998</v>
          </cell>
          <cell r="F1415" t="str">
            <v>Nữ</v>
          </cell>
          <cell r="G1415" t="str">
            <v>K52U2</v>
          </cell>
        </row>
        <row r="1416">
          <cell r="B1416" t="str">
            <v>16D210094</v>
          </cell>
          <cell r="C1416" t="str">
            <v>Nguyễn Thị</v>
          </cell>
          <cell r="D1416" t="str">
            <v>Linh</v>
          </cell>
          <cell r="E1416" t="str">
            <v>23/05/1998</v>
          </cell>
          <cell r="F1416" t="str">
            <v>Nữ</v>
          </cell>
          <cell r="G1416" t="str">
            <v>K52U2</v>
          </cell>
        </row>
        <row r="1417">
          <cell r="B1417" t="str">
            <v>16D210095</v>
          </cell>
          <cell r="C1417" t="str">
            <v>Trần Thị</v>
          </cell>
          <cell r="D1417" t="str">
            <v>Linh</v>
          </cell>
          <cell r="E1417" t="str">
            <v>26/05/1998</v>
          </cell>
          <cell r="F1417" t="str">
            <v>Nữ</v>
          </cell>
          <cell r="G1417" t="str">
            <v>K52U2</v>
          </cell>
        </row>
        <row r="1418">
          <cell r="B1418" t="str">
            <v>16D210098</v>
          </cell>
          <cell r="C1418" t="str">
            <v>Nguyễn Thị Diệu</v>
          </cell>
          <cell r="D1418" t="str">
            <v>Ly</v>
          </cell>
          <cell r="E1418" t="str">
            <v>01/07/1998</v>
          </cell>
          <cell r="F1418" t="str">
            <v>Nữ</v>
          </cell>
          <cell r="G1418" t="str">
            <v>K52U2</v>
          </cell>
        </row>
        <row r="1419">
          <cell r="B1419" t="str">
            <v>16D210100</v>
          </cell>
          <cell r="C1419" t="str">
            <v>Nguyễn Nhật</v>
          </cell>
          <cell r="D1419" t="str">
            <v>Mỹ</v>
          </cell>
          <cell r="E1419" t="str">
            <v>27/12/1998</v>
          </cell>
          <cell r="F1419" t="str">
            <v>Nữ</v>
          </cell>
          <cell r="G1419" t="str">
            <v>K52U2</v>
          </cell>
        </row>
        <row r="1420">
          <cell r="B1420" t="str">
            <v>16D210102</v>
          </cell>
          <cell r="C1420" t="str">
            <v>Trần Thị</v>
          </cell>
          <cell r="D1420" t="str">
            <v>Ngoan</v>
          </cell>
          <cell r="E1420" t="str">
            <v>16/04/1998</v>
          </cell>
          <cell r="F1420" t="str">
            <v>Nữ</v>
          </cell>
          <cell r="G1420" t="str">
            <v>K52U2</v>
          </cell>
        </row>
        <row r="1421">
          <cell r="B1421" t="str">
            <v>15D210108</v>
          </cell>
          <cell r="C1421" t="str">
            <v>Nguyễn Thị</v>
          </cell>
          <cell r="D1421" t="str">
            <v>Phương</v>
          </cell>
          <cell r="E1421" t="str">
            <v>12/12/1997</v>
          </cell>
          <cell r="F1421" t="str">
            <v>Nữ</v>
          </cell>
          <cell r="G1421" t="str">
            <v>K52U2</v>
          </cell>
        </row>
        <row r="1422">
          <cell r="B1422" t="str">
            <v>16D210108</v>
          </cell>
          <cell r="C1422" t="str">
            <v>Lê Thị Thanh</v>
          </cell>
          <cell r="D1422" t="str">
            <v>Thanh</v>
          </cell>
          <cell r="E1422" t="str">
            <v>20/06/1998</v>
          </cell>
          <cell r="F1422" t="str">
            <v>Nữ</v>
          </cell>
          <cell r="G1422" t="str">
            <v>K52U2</v>
          </cell>
        </row>
        <row r="1423">
          <cell r="B1423" t="str">
            <v>16D210112</v>
          </cell>
          <cell r="C1423" t="str">
            <v>Phạm Thị</v>
          </cell>
          <cell r="D1423" t="str">
            <v>Thêu</v>
          </cell>
          <cell r="E1423" t="str">
            <v>21/07/1998</v>
          </cell>
          <cell r="F1423" t="str">
            <v>Nữ</v>
          </cell>
          <cell r="G1423" t="str">
            <v>K52U2</v>
          </cell>
        </row>
        <row r="1424">
          <cell r="B1424" t="str">
            <v>16D210116</v>
          </cell>
          <cell r="C1424" t="str">
            <v>Phạm Thị</v>
          </cell>
          <cell r="D1424" t="str">
            <v>Thương</v>
          </cell>
          <cell r="E1424" t="str">
            <v>07/07/1998</v>
          </cell>
          <cell r="F1424" t="str">
            <v>Nữ</v>
          </cell>
          <cell r="G1424" t="str">
            <v>K52U2</v>
          </cell>
        </row>
        <row r="1425">
          <cell r="B1425" t="str">
            <v>16D210118</v>
          </cell>
          <cell r="C1425" t="str">
            <v>Phạm Thị</v>
          </cell>
          <cell r="D1425" t="str">
            <v>Trang</v>
          </cell>
          <cell r="E1425" t="str">
            <v>22/07/1998</v>
          </cell>
          <cell r="F1425" t="str">
            <v>Nữ</v>
          </cell>
          <cell r="G1425" t="str">
            <v>K52U2</v>
          </cell>
          <cell r="H1425">
            <v>1350</v>
          </cell>
        </row>
        <row r="1426">
          <cell r="B1426" t="str">
            <v>16D210120</v>
          </cell>
          <cell r="C1426" t="str">
            <v>Ma Thị</v>
          </cell>
          <cell r="D1426" t="str">
            <v>Uyên</v>
          </cell>
          <cell r="E1426" t="str">
            <v>22/12/1998</v>
          </cell>
          <cell r="F1426" t="str">
            <v>Nữ</v>
          </cell>
          <cell r="G1426" t="str">
            <v>K52U2</v>
          </cell>
        </row>
        <row r="1427">
          <cell r="B1427" t="str">
            <v>16D210141</v>
          </cell>
          <cell r="C1427" t="str">
            <v>Phạm Kim</v>
          </cell>
          <cell r="D1427" t="str">
            <v>Anh</v>
          </cell>
          <cell r="E1427" t="str">
            <v>13/01/1998</v>
          </cell>
          <cell r="F1427" t="str">
            <v>Nữ</v>
          </cell>
          <cell r="G1427" t="str">
            <v>K52U3</v>
          </cell>
        </row>
        <row r="1428">
          <cell r="B1428" t="str">
            <v>16D210143</v>
          </cell>
          <cell r="C1428" t="str">
            <v>Lý Thị</v>
          </cell>
          <cell r="D1428" t="str">
            <v>Cấp</v>
          </cell>
          <cell r="E1428" t="str">
            <v>10/02/1998</v>
          </cell>
          <cell r="F1428" t="str">
            <v>Nữ</v>
          </cell>
          <cell r="G1428" t="str">
            <v>K52U3</v>
          </cell>
        </row>
        <row r="1429">
          <cell r="B1429" t="str">
            <v>16D210146</v>
          </cell>
          <cell r="C1429" t="str">
            <v>Lê Tuấn</v>
          </cell>
          <cell r="D1429" t="str">
            <v>Dũng</v>
          </cell>
          <cell r="E1429" t="str">
            <v>25/10/1998</v>
          </cell>
          <cell r="F1429" t="str">
            <v>Nam</v>
          </cell>
          <cell r="G1429" t="str">
            <v>K52U3</v>
          </cell>
        </row>
        <row r="1430">
          <cell r="B1430" t="str">
            <v>16D210145</v>
          </cell>
          <cell r="C1430" t="str">
            <v>Nguyễn Thị</v>
          </cell>
          <cell r="D1430" t="str">
            <v>Duyên</v>
          </cell>
          <cell r="E1430" t="str">
            <v>03/11/1998</v>
          </cell>
          <cell r="F1430" t="str">
            <v>Nữ</v>
          </cell>
          <cell r="G1430" t="str">
            <v>K52U3</v>
          </cell>
        </row>
        <row r="1431">
          <cell r="B1431" t="str">
            <v>16D210150</v>
          </cell>
          <cell r="C1431" t="str">
            <v>Nguyễn Thị Thu</v>
          </cell>
          <cell r="D1431" t="str">
            <v>Hằng</v>
          </cell>
          <cell r="E1431" t="str">
            <v>05/05/1997</v>
          </cell>
          <cell r="F1431" t="str">
            <v>Nữ</v>
          </cell>
          <cell r="G1431" t="str">
            <v>K52U3</v>
          </cell>
        </row>
        <row r="1432">
          <cell r="B1432" t="str">
            <v>16D210152</v>
          </cell>
          <cell r="C1432" t="str">
            <v>Đỗ Thu</v>
          </cell>
          <cell r="D1432" t="str">
            <v>Hiền</v>
          </cell>
          <cell r="E1432" t="str">
            <v>14/04/1998</v>
          </cell>
          <cell r="F1432" t="str">
            <v>Nữ</v>
          </cell>
          <cell r="G1432" t="str">
            <v>K52U3</v>
          </cell>
        </row>
        <row r="1433">
          <cell r="B1433" t="str">
            <v>16D210154</v>
          </cell>
          <cell r="C1433" t="str">
            <v>Phan Hữu Hoàng</v>
          </cell>
          <cell r="D1433" t="str">
            <v>Huy</v>
          </cell>
          <cell r="E1433" t="str">
            <v>29/04/1997</v>
          </cell>
          <cell r="F1433" t="str">
            <v>Nam</v>
          </cell>
          <cell r="G1433" t="str">
            <v>K52U3</v>
          </cell>
        </row>
        <row r="1434">
          <cell r="B1434" t="str">
            <v>16D210161</v>
          </cell>
          <cell r="C1434" t="str">
            <v>Bùi Thị</v>
          </cell>
          <cell r="D1434" t="str">
            <v>Lệ</v>
          </cell>
          <cell r="E1434" t="str">
            <v>15/08/1998</v>
          </cell>
          <cell r="F1434" t="str">
            <v>Nữ</v>
          </cell>
          <cell r="G1434" t="str">
            <v>K52U3</v>
          </cell>
        </row>
        <row r="1435">
          <cell r="B1435" t="str">
            <v>16D210163</v>
          </cell>
          <cell r="C1435" t="str">
            <v>Nguyễn Thùy</v>
          </cell>
          <cell r="D1435" t="str">
            <v>Linh</v>
          </cell>
          <cell r="E1435" t="str">
            <v>09/10/1998</v>
          </cell>
          <cell r="F1435" t="str">
            <v>Nữ</v>
          </cell>
          <cell r="G1435" t="str">
            <v>K52U3</v>
          </cell>
        </row>
        <row r="1436">
          <cell r="B1436" t="str">
            <v>16D210177</v>
          </cell>
          <cell r="C1436" t="str">
            <v>Nguyễn Thị</v>
          </cell>
          <cell r="D1436" t="str">
            <v>Quỳnh</v>
          </cell>
          <cell r="E1436" t="str">
            <v>05/04/1998</v>
          </cell>
          <cell r="F1436" t="str">
            <v>Nữ</v>
          </cell>
          <cell r="G1436" t="str">
            <v>K52U3</v>
          </cell>
        </row>
        <row r="1437">
          <cell r="B1437" t="str">
            <v>16D210180</v>
          </cell>
          <cell r="C1437" t="str">
            <v>Đỗ Thị</v>
          </cell>
          <cell r="D1437" t="str">
            <v>Thoa</v>
          </cell>
          <cell r="E1437" t="str">
            <v>13/11/1998</v>
          </cell>
          <cell r="F1437" t="str">
            <v>Nữ</v>
          </cell>
          <cell r="G1437" t="str">
            <v>K52U3</v>
          </cell>
        </row>
        <row r="1438">
          <cell r="B1438" t="str">
            <v>16D210182</v>
          </cell>
          <cell r="C1438" t="str">
            <v>Cao Thị</v>
          </cell>
          <cell r="D1438" t="str">
            <v>Thúy</v>
          </cell>
          <cell r="E1438" t="str">
            <v>28/03/1998</v>
          </cell>
          <cell r="F1438" t="str">
            <v>Nữ</v>
          </cell>
          <cell r="G1438" t="str">
            <v>K52U3</v>
          </cell>
        </row>
        <row r="1439">
          <cell r="B1439" t="str">
            <v>16D210187</v>
          </cell>
          <cell r="C1439" t="str">
            <v>Hồ Thảo</v>
          </cell>
          <cell r="D1439" t="str">
            <v>Trang</v>
          </cell>
          <cell r="E1439" t="str">
            <v>10/01/1998</v>
          </cell>
          <cell r="F1439" t="str">
            <v>Nữ</v>
          </cell>
          <cell r="G1439" t="str">
            <v>K52U3</v>
          </cell>
        </row>
        <row r="1440">
          <cell r="B1440" t="str">
            <v>16D210189</v>
          </cell>
          <cell r="C1440" t="str">
            <v>Nguyễn Thị Ánh</v>
          </cell>
          <cell r="D1440" t="str">
            <v>Tuyết</v>
          </cell>
          <cell r="E1440" t="str">
            <v>05/02/1997</v>
          </cell>
          <cell r="F1440" t="str">
            <v>Nữ</v>
          </cell>
          <cell r="G1440" t="str">
            <v>K52U3</v>
          </cell>
        </row>
        <row r="1441">
          <cell r="B1441" t="str">
            <v>16D210190</v>
          </cell>
          <cell r="C1441" t="str">
            <v>Đinh Thị Thúy</v>
          </cell>
          <cell r="D1441" t="str">
            <v>Vân</v>
          </cell>
          <cell r="E1441" t="str">
            <v>23/12/1998</v>
          </cell>
          <cell r="F1441" t="str">
            <v>Nữ</v>
          </cell>
          <cell r="G1441" t="str">
            <v>K52U3</v>
          </cell>
        </row>
        <row r="1442">
          <cell r="B1442" t="str">
            <v>16D210222</v>
          </cell>
          <cell r="C1442" t="str">
            <v>Nguyễn Thị</v>
          </cell>
          <cell r="D1442" t="str">
            <v>Hậu</v>
          </cell>
          <cell r="E1442" t="str">
            <v>04/11/1998</v>
          </cell>
          <cell r="F1442" t="str">
            <v>Nữ</v>
          </cell>
          <cell r="G1442" t="str">
            <v>K52U4</v>
          </cell>
        </row>
        <row r="1443">
          <cell r="B1443" t="str">
            <v>16D210230</v>
          </cell>
          <cell r="C1443" t="str">
            <v>Ngô Thị Kim</v>
          </cell>
          <cell r="D1443" t="str">
            <v>Liên</v>
          </cell>
          <cell r="E1443" t="str">
            <v>20/03/1998</v>
          </cell>
          <cell r="F1443" t="str">
            <v>Nữ</v>
          </cell>
          <cell r="G1443" t="str">
            <v>K52U4</v>
          </cell>
        </row>
        <row r="1444">
          <cell r="B1444" t="str">
            <v>16D210239</v>
          </cell>
          <cell r="C1444" t="str">
            <v>Phạm Thị</v>
          </cell>
          <cell r="D1444" t="str">
            <v>Như</v>
          </cell>
          <cell r="E1444" t="str">
            <v>19/08/1998</v>
          </cell>
          <cell r="F1444" t="str">
            <v>Nữ</v>
          </cell>
          <cell r="G1444" t="str">
            <v>K52U4</v>
          </cell>
        </row>
        <row r="1445">
          <cell r="B1445" t="str">
            <v>16D210246</v>
          </cell>
          <cell r="C1445" t="str">
            <v>Phan Thị Phương</v>
          </cell>
          <cell r="D1445" t="str">
            <v>Thảo</v>
          </cell>
          <cell r="E1445" t="str">
            <v>12/05/1998</v>
          </cell>
          <cell r="F1445" t="str">
            <v>Nữ</v>
          </cell>
          <cell r="G1445" t="str">
            <v>K52U4</v>
          </cell>
        </row>
        <row r="1446">
          <cell r="B1446" t="str">
            <v>16D210279</v>
          </cell>
          <cell r="C1446" t="str">
            <v>Đỗ Thị Thu</v>
          </cell>
          <cell r="D1446" t="str">
            <v>Hà</v>
          </cell>
          <cell r="E1446" t="str">
            <v>04/09/1998</v>
          </cell>
          <cell r="F1446" t="str">
            <v>Nữ</v>
          </cell>
          <cell r="G1446" t="str">
            <v>K52U5</v>
          </cell>
        </row>
        <row r="1447">
          <cell r="B1447" t="str">
            <v>16D210289</v>
          </cell>
          <cell r="C1447" t="str">
            <v>Nguyễn Thị</v>
          </cell>
          <cell r="D1447" t="str">
            <v>Lan</v>
          </cell>
          <cell r="E1447" t="str">
            <v>03/02/1998</v>
          </cell>
          <cell r="F1447" t="str">
            <v>Nữ</v>
          </cell>
          <cell r="G1447" t="str">
            <v>K52U5</v>
          </cell>
        </row>
        <row r="1448">
          <cell r="B1448" t="str">
            <v>14D210307</v>
          </cell>
          <cell r="C1448" t="str">
            <v>Giáp Thị Quỳnh</v>
          </cell>
          <cell r="D1448" t="str">
            <v>Mai</v>
          </cell>
          <cell r="E1448" t="str">
            <v>07/11/1996</v>
          </cell>
          <cell r="F1448" t="str">
            <v>Nữ</v>
          </cell>
          <cell r="G1448" t="str">
            <v>K52U5</v>
          </cell>
        </row>
        <row r="1449">
          <cell r="B1449" t="str">
            <v>16D210305</v>
          </cell>
          <cell r="C1449" t="str">
            <v>Trần Ngọc</v>
          </cell>
          <cell r="D1449" t="str">
            <v>Thảo</v>
          </cell>
          <cell r="E1449" t="str">
            <v>25/08/1998</v>
          </cell>
          <cell r="F1449" t="str">
            <v>Nữ</v>
          </cell>
          <cell r="G1449" t="str">
            <v>K52U5</v>
          </cell>
          <cell r="H1449">
            <v>821</v>
          </cell>
        </row>
        <row r="1450">
          <cell r="B1450" t="str">
            <v>17D100002</v>
          </cell>
          <cell r="C1450" t="str">
            <v>Nguyễn Thị Lan</v>
          </cell>
          <cell r="D1450" t="str">
            <v>Anh</v>
          </cell>
          <cell r="E1450" t="str">
            <v>09/04/1999</v>
          </cell>
          <cell r="F1450" t="str">
            <v>Nữ</v>
          </cell>
          <cell r="G1450" t="str">
            <v>K53A1</v>
          </cell>
        </row>
        <row r="1451">
          <cell r="B1451" t="str">
            <v>17D100003</v>
          </cell>
          <cell r="C1451" t="str">
            <v>Vũ Đức</v>
          </cell>
          <cell r="D1451" t="str">
            <v>Anh</v>
          </cell>
          <cell r="E1451" t="str">
            <v>04/11/1999</v>
          </cell>
          <cell r="F1451" t="str">
            <v>Nam</v>
          </cell>
          <cell r="G1451" t="str">
            <v>K53A1</v>
          </cell>
        </row>
        <row r="1452">
          <cell r="B1452" t="str">
            <v>17D100004</v>
          </cell>
          <cell r="C1452" t="str">
            <v>Nguyễn Thị Ngọc</v>
          </cell>
          <cell r="D1452" t="str">
            <v>Ánh</v>
          </cell>
          <cell r="E1452" t="str">
            <v>01/06/1999</v>
          </cell>
          <cell r="F1452" t="str">
            <v>Nữ</v>
          </cell>
          <cell r="G1452" t="str">
            <v>K53A1</v>
          </cell>
        </row>
        <row r="1453">
          <cell r="B1453" t="str">
            <v>17D100007</v>
          </cell>
          <cell r="C1453" t="str">
            <v>Hoàng Trọng</v>
          </cell>
          <cell r="D1453" t="str">
            <v>Dương</v>
          </cell>
          <cell r="E1453" t="str">
            <v>07/09/1999</v>
          </cell>
          <cell r="F1453" t="str">
            <v>Nam</v>
          </cell>
          <cell r="G1453" t="str">
            <v>K53A1</v>
          </cell>
        </row>
        <row r="1454">
          <cell r="B1454" t="str">
            <v>17D100010</v>
          </cell>
          <cell r="C1454" t="str">
            <v>Trần Thị</v>
          </cell>
          <cell r="D1454" t="str">
            <v>Hiên</v>
          </cell>
          <cell r="E1454" t="str">
            <v>25/11/1999</v>
          </cell>
          <cell r="F1454" t="str">
            <v>Nữ</v>
          </cell>
          <cell r="G1454" t="str">
            <v>K53A1</v>
          </cell>
        </row>
        <row r="1455">
          <cell r="B1455" t="str">
            <v>17D100014</v>
          </cell>
          <cell r="C1455" t="str">
            <v>Nguyễn Thị</v>
          </cell>
          <cell r="D1455" t="str">
            <v>Hồng</v>
          </cell>
          <cell r="E1455" t="str">
            <v>21/04/1999</v>
          </cell>
          <cell r="F1455" t="str">
            <v>Nữ</v>
          </cell>
          <cell r="G1455" t="str">
            <v>K53A1</v>
          </cell>
        </row>
        <row r="1456">
          <cell r="B1456" t="str">
            <v>17D100015</v>
          </cell>
          <cell r="C1456" t="str">
            <v>Nguyễn Ngọc</v>
          </cell>
          <cell r="D1456" t="str">
            <v>Huyền</v>
          </cell>
          <cell r="E1456" t="str">
            <v>01/10/1999</v>
          </cell>
          <cell r="F1456" t="str">
            <v>Nữ</v>
          </cell>
          <cell r="G1456" t="str">
            <v>K53A1</v>
          </cell>
        </row>
        <row r="1457">
          <cell r="B1457" t="str">
            <v>17D100018</v>
          </cell>
          <cell r="C1457" t="str">
            <v>Nguyễn Minh</v>
          </cell>
          <cell r="D1457" t="str">
            <v>Khoa</v>
          </cell>
          <cell r="E1457" t="str">
            <v>19/10/1999</v>
          </cell>
          <cell r="F1457" t="str">
            <v>Nam</v>
          </cell>
          <cell r="G1457" t="str">
            <v>K53A1</v>
          </cell>
        </row>
        <row r="1458">
          <cell r="B1458" t="str">
            <v>17D100021</v>
          </cell>
          <cell r="C1458" t="str">
            <v>Vũ Thùy</v>
          </cell>
          <cell r="D1458" t="str">
            <v>Linh</v>
          </cell>
          <cell r="E1458" t="str">
            <v>26/07/1999</v>
          </cell>
          <cell r="F1458" t="str">
            <v>Nữ</v>
          </cell>
          <cell r="G1458" t="str">
            <v>K53A1</v>
          </cell>
        </row>
        <row r="1459">
          <cell r="B1459" t="str">
            <v>17D100023</v>
          </cell>
          <cell r="C1459" t="str">
            <v>Đinh Thị</v>
          </cell>
          <cell r="D1459" t="str">
            <v>Lý</v>
          </cell>
          <cell r="E1459" t="str">
            <v>24/09/1999</v>
          </cell>
          <cell r="F1459" t="str">
            <v>Nữ</v>
          </cell>
          <cell r="G1459" t="str">
            <v>K53A1</v>
          </cell>
        </row>
        <row r="1460">
          <cell r="B1460" t="str">
            <v>17D100026</v>
          </cell>
          <cell r="C1460" t="str">
            <v>Vũ Hoài</v>
          </cell>
          <cell r="D1460" t="str">
            <v>Nam</v>
          </cell>
          <cell r="E1460" t="str">
            <v>22/10/1999</v>
          </cell>
          <cell r="F1460" t="str">
            <v>Nam</v>
          </cell>
          <cell r="G1460" t="str">
            <v>K53A1</v>
          </cell>
        </row>
        <row r="1461">
          <cell r="B1461" t="str">
            <v>17D100027</v>
          </cell>
          <cell r="C1461" t="str">
            <v>Nguyễn Thị</v>
          </cell>
          <cell r="D1461" t="str">
            <v>Ngân</v>
          </cell>
          <cell r="E1461" t="str">
            <v>19/09/1999</v>
          </cell>
          <cell r="F1461" t="str">
            <v>Nữ</v>
          </cell>
          <cell r="G1461" t="str">
            <v>K53A1</v>
          </cell>
        </row>
        <row r="1462">
          <cell r="B1462" t="str">
            <v>17D100028</v>
          </cell>
          <cell r="C1462" t="str">
            <v>Lê Thị</v>
          </cell>
          <cell r="D1462" t="str">
            <v>Nguyên</v>
          </cell>
          <cell r="E1462" t="str">
            <v>18/03/1999</v>
          </cell>
          <cell r="F1462" t="str">
            <v>Nữ</v>
          </cell>
          <cell r="G1462" t="str">
            <v>K53A1</v>
          </cell>
        </row>
        <row r="1463">
          <cell r="B1463" t="str">
            <v>17D100045</v>
          </cell>
          <cell r="C1463" t="str">
            <v>Khamla</v>
          </cell>
          <cell r="D1463" t="str">
            <v>PHIMSIPASOM</v>
          </cell>
          <cell r="E1463" t="str">
            <v>23/10/1998</v>
          </cell>
          <cell r="F1463" t="str">
            <v>Nam</v>
          </cell>
          <cell r="G1463" t="str">
            <v>K53A1</v>
          </cell>
        </row>
        <row r="1464">
          <cell r="B1464" t="str">
            <v>17D100032</v>
          </cell>
          <cell r="C1464" t="str">
            <v>Ngô Minh</v>
          </cell>
          <cell r="D1464" t="str">
            <v>Quân</v>
          </cell>
          <cell r="E1464" t="str">
            <v>19/09/1999</v>
          </cell>
          <cell r="F1464" t="str">
            <v>Nam</v>
          </cell>
          <cell r="G1464" t="str">
            <v>K53A1</v>
          </cell>
        </row>
        <row r="1465">
          <cell r="B1465" t="str">
            <v>17D100041</v>
          </cell>
          <cell r="C1465" t="str">
            <v>Đinh Quỳnh</v>
          </cell>
          <cell r="D1465" t="str">
            <v>Trâm</v>
          </cell>
          <cell r="E1465" t="str">
            <v>10/01/1999</v>
          </cell>
          <cell r="F1465" t="str">
            <v>Nữ</v>
          </cell>
          <cell r="G1465" t="str">
            <v>K53A1</v>
          </cell>
        </row>
        <row r="1466">
          <cell r="B1466" t="str">
            <v>17D100042</v>
          </cell>
          <cell r="C1466" t="str">
            <v>Ngô Thị Thu</v>
          </cell>
          <cell r="D1466" t="str">
            <v>Uyên</v>
          </cell>
          <cell r="E1466" t="str">
            <v>10/10/1999</v>
          </cell>
          <cell r="F1466" t="str">
            <v>Nữ</v>
          </cell>
          <cell r="G1466" t="str">
            <v>K53A1</v>
          </cell>
        </row>
        <row r="1467">
          <cell r="B1467" t="str">
            <v>17D100044</v>
          </cell>
          <cell r="C1467" t="str">
            <v>Đinh Hải</v>
          </cell>
          <cell r="D1467" t="str">
            <v>Yến</v>
          </cell>
          <cell r="E1467" t="str">
            <v>26/01/1999</v>
          </cell>
          <cell r="F1467" t="str">
            <v>Nữ</v>
          </cell>
          <cell r="G1467" t="str">
            <v>K53A1</v>
          </cell>
        </row>
        <row r="1468">
          <cell r="B1468" t="str">
            <v>17D100067</v>
          </cell>
          <cell r="C1468" t="str">
            <v>Nguyễn Duy</v>
          </cell>
          <cell r="D1468" t="str">
            <v>Định</v>
          </cell>
          <cell r="E1468" t="str">
            <v>10/09/1999</v>
          </cell>
          <cell r="F1468" t="str">
            <v>Nam</v>
          </cell>
          <cell r="G1468" t="str">
            <v>K53A2</v>
          </cell>
        </row>
        <row r="1469">
          <cell r="B1469" t="str">
            <v>17D100071</v>
          </cell>
          <cell r="C1469" t="str">
            <v>Phan Thị Ngọc</v>
          </cell>
          <cell r="D1469" t="str">
            <v>Hiệp</v>
          </cell>
          <cell r="E1469" t="str">
            <v>04/11/1999</v>
          </cell>
          <cell r="F1469" t="str">
            <v>Nữ</v>
          </cell>
          <cell r="G1469" t="str">
            <v>K53A2</v>
          </cell>
        </row>
        <row r="1470">
          <cell r="B1470" t="str">
            <v>17D100070</v>
          </cell>
          <cell r="C1470" t="str">
            <v>Nguyễn Trung</v>
          </cell>
          <cell r="D1470" t="str">
            <v>Hiếu</v>
          </cell>
          <cell r="E1470" t="str">
            <v>16/03/1999</v>
          </cell>
          <cell r="F1470" t="str">
            <v>Nam</v>
          </cell>
          <cell r="G1470" t="str">
            <v>K53A2</v>
          </cell>
        </row>
        <row r="1471">
          <cell r="B1471" t="str">
            <v>17D100072</v>
          </cell>
          <cell r="C1471" t="str">
            <v>Vũ Thị Thanh</v>
          </cell>
          <cell r="D1471" t="str">
            <v>Hoa</v>
          </cell>
          <cell r="E1471" t="str">
            <v>27/10/1999</v>
          </cell>
          <cell r="F1471" t="str">
            <v>Nữ</v>
          </cell>
          <cell r="G1471" t="str">
            <v>K53A2</v>
          </cell>
        </row>
        <row r="1472">
          <cell r="B1472" t="str">
            <v>17D100074</v>
          </cell>
          <cell r="C1472" t="str">
            <v>Vũ Thị Minh</v>
          </cell>
          <cell r="D1472" t="str">
            <v>Huế</v>
          </cell>
          <cell r="E1472" t="str">
            <v>18/04/1999</v>
          </cell>
          <cell r="F1472" t="str">
            <v>Nữ</v>
          </cell>
          <cell r="G1472" t="str">
            <v>K53A2</v>
          </cell>
        </row>
        <row r="1473">
          <cell r="B1473" t="str">
            <v>17D100077</v>
          </cell>
          <cell r="C1473" t="str">
            <v>Nguyễn Thuý</v>
          </cell>
          <cell r="D1473" t="str">
            <v>Hường</v>
          </cell>
          <cell r="E1473" t="str">
            <v>02/01/1999</v>
          </cell>
          <cell r="F1473" t="str">
            <v>Nữ</v>
          </cell>
          <cell r="G1473" t="str">
            <v>K53A2</v>
          </cell>
        </row>
        <row r="1474">
          <cell r="B1474" t="str">
            <v>17D100075</v>
          </cell>
          <cell r="C1474" t="str">
            <v>Phạm Thị</v>
          </cell>
          <cell r="D1474" t="str">
            <v>Huyền</v>
          </cell>
          <cell r="E1474" t="str">
            <v>01/11/1999</v>
          </cell>
          <cell r="F1474" t="str">
            <v>Nữ</v>
          </cell>
          <cell r="G1474" t="str">
            <v>K53A2</v>
          </cell>
        </row>
        <row r="1475">
          <cell r="B1475" t="str">
            <v>17D100078</v>
          </cell>
          <cell r="C1475" t="str">
            <v>Đỗ Xuân</v>
          </cell>
          <cell r="D1475" t="str">
            <v>Khôi</v>
          </cell>
          <cell r="E1475" t="str">
            <v>29/01/1999</v>
          </cell>
          <cell r="F1475" t="str">
            <v>Nam</v>
          </cell>
          <cell r="G1475" t="str">
            <v>K53A2</v>
          </cell>
        </row>
        <row r="1476">
          <cell r="B1476" t="str">
            <v>17D100081</v>
          </cell>
          <cell r="C1476" t="str">
            <v>Lê Thị Bích</v>
          </cell>
          <cell r="D1476" t="str">
            <v>Loan</v>
          </cell>
          <cell r="E1476" t="str">
            <v>26/03/1999</v>
          </cell>
          <cell r="F1476" t="str">
            <v>Nữ</v>
          </cell>
          <cell r="G1476" t="str">
            <v>K53A2</v>
          </cell>
        </row>
        <row r="1477">
          <cell r="B1477" t="str">
            <v>17D100082</v>
          </cell>
          <cell r="C1477" t="str">
            <v>Trịnh Xuân</v>
          </cell>
          <cell r="D1477" t="str">
            <v>Lộc</v>
          </cell>
          <cell r="E1477" t="str">
            <v>05/08/1999</v>
          </cell>
          <cell r="F1477" t="str">
            <v>Nam</v>
          </cell>
          <cell r="G1477" t="str">
            <v>K53A2</v>
          </cell>
        </row>
        <row r="1478">
          <cell r="B1478" t="str">
            <v>17D100084</v>
          </cell>
          <cell r="C1478" t="str">
            <v>Nguyễn Thị</v>
          </cell>
          <cell r="D1478" t="str">
            <v>Mây</v>
          </cell>
          <cell r="E1478" t="str">
            <v>29/05/1999</v>
          </cell>
          <cell r="F1478" t="str">
            <v>Nữ</v>
          </cell>
          <cell r="G1478" t="str">
            <v>K53A2</v>
          </cell>
        </row>
        <row r="1479">
          <cell r="B1479" t="str">
            <v>17D100092</v>
          </cell>
          <cell r="C1479" t="str">
            <v>Phạm Duy</v>
          </cell>
          <cell r="D1479" t="str">
            <v>Quân</v>
          </cell>
          <cell r="E1479" t="str">
            <v>06/04/1999</v>
          </cell>
          <cell r="F1479" t="str">
            <v>Nam</v>
          </cell>
          <cell r="G1479" t="str">
            <v>K53A2</v>
          </cell>
        </row>
        <row r="1480">
          <cell r="B1480" t="str">
            <v>17D100094</v>
          </cell>
          <cell r="C1480" t="str">
            <v>Nguyễn Thanh</v>
          </cell>
          <cell r="D1480" t="str">
            <v>Tâm</v>
          </cell>
          <cell r="E1480" t="str">
            <v>27/01/1999</v>
          </cell>
          <cell r="F1480" t="str">
            <v>Nữ</v>
          </cell>
          <cell r="G1480" t="str">
            <v>K53A2</v>
          </cell>
        </row>
        <row r="1481">
          <cell r="B1481" t="str">
            <v>17D100095</v>
          </cell>
          <cell r="C1481" t="str">
            <v>Nguyễn Thị Phương</v>
          </cell>
          <cell r="D1481" t="str">
            <v>Thảo</v>
          </cell>
          <cell r="E1481" t="str">
            <v>17/08/1999</v>
          </cell>
          <cell r="F1481" t="str">
            <v>Nữ</v>
          </cell>
          <cell r="G1481" t="str">
            <v>K53A2</v>
          </cell>
        </row>
        <row r="1482">
          <cell r="B1482" t="str">
            <v>17D100097</v>
          </cell>
          <cell r="C1482" t="str">
            <v>Dương Thị Thanh</v>
          </cell>
          <cell r="D1482" t="str">
            <v>Thương</v>
          </cell>
          <cell r="E1482" t="str">
            <v>30/07/1999</v>
          </cell>
          <cell r="F1482" t="str">
            <v>Nữ</v>
          </cell>
          <cell r="G1482" t="str">
            <v>K53A2</v>
          </cell>
        </row>
        <row r="1483">
          <cell r="B1483" t="str">
            <v>17D100098</v>
          </cell>
          <cell r="C1483" t="str">
            <v>Đặng Văn</v>
          </cell>
          <cell r="D1483" t="str">
            <v>Tính</v>
          </cell>
          <cell r="E1483" t="str">
            <v>24/10/1999</v>
          </cell>
          <cell r="F1483" t="str">
            <v>Nam</v>
          </cell>
          <cell r="G1483" t="str">
            <v>K53A2</v>
          </cell>
        </row>
        <row r="1484">
          <cell r="B1484" t="str">
            <v>17D100099</v>
          </cell>
          <cell r="C1484" t="str">
            <v>Nguyễn Thái Mai</v>
          </cell>
          <cell r="D1484" t="str">
            <v>Trang</v>
          </cell>
          <cell r="E1484" t="str">
            <v>29/12/1999</v>
          </cell>
          <cell r="F1484" t="str">
            <v>Nữ</v>
          </cell>
          <cell r="G1484" t="str">
            <v>K53A2</v>
          </cell>
        </row>
        <row r="1485">
          <cell r="B1485" t="str">
            <v>17D100101</v>
          </cell>
          <cell r="C1485" t="str">
            <v>Đỗ Thúy</v>
          </cell>
          <cell r="D1485" t="str">
            <v>Trinh</v>
          </cell>
          <cell r="E1485" t="str">
            <v>05/03/1999</v>
          </cell>
          <cell r="F1485" t="str">
            <v>Nữ</v>
          </cell>
          <cell r="G1485" t="str">
            <v>K53A2</v>
          </cell>
        </row>
        <row r="1486">
          <cell r="B1486" t="str">
            <v>16D100135</v>
          </cell>
          <cell r="C1486" t="str">
            <v>Lê Công</v>
          </cell>
          <cell r="D1486" t="str">
            <v>Trịnh</v>
          </cell>
          <cell r="E1486" t="str">
            <v>04/06/1998</v>
          </cell>
          <cell r="F1486" t="str">
            <v>Nam</v>
          </cell>
          <cell r="G1486" t="str">
            <v>K53A2</v>
          </cell>
        </row>
        <row r="1487">
          <cell r="B1487" t="str">
            <v>17D100103</v>
          </cell>
          <cell r="C1487" t="str">
            <v>Nguyễn Đình</v>
          </cell>
          <cell r="D1487" t="str">
            <v>Vũ</v>
          </cell>
          <cell r="E1487" t="str">
            <v>13/08/1999</v>
          </cell>
          <cell r="F1487" t="str">
            <v>Nam</v>
          </cell>
          <cell r="G1487" t="str">
            <v>K53A2</v>
          </cell>
        </row>
        <row r="1488">
          <cell r="B1488" t="str">
            <v>17D100104</v>
          </cell>
          <cell r="C1488" t="str">
            <v>Nguyễn Hải</v>
          </cell>
          <cell r="D1488" t="str">
            <v>Yến</v>
          </cell>
          <cell r="E1488" t="str">
            <v>12/09/1999</v>
          </cell>
          <cell r="F1488" t="str">
            <v>Nữ</v>
          </cell>
          <cell r="G1488" t="str">
            <v>K53A2</v>
          </cell>
        </row>
        <row r="1489">
          <cell r="B1489" t="str">
            <v>17D100122</v>
          </cell>
          <cell r="C1489" t="str">
            <v>Phạm Thị Lan</v>
          </cell>
          <cell r="D1489" t="str">
            <v>Anh</v>
          </cell>
          <cell r="E1489" t="str">
            <v>25/10/1999</v>
          </cell>
          <cell r="F1489" t="str">
            <v>Nữ</v>
          </cell>
          <cell r="G1489" t="str">
            <v>K53A3</v>
          </cell>
        </row>
        <row r="1490">
          <cell r="B1490" t="str">
            <v>17D100123</v>
          </cell>
          <cell r="C1490" t="str">
            <v>Nguyễn Thị Ngọc</v>
          </cell>
          <cell r="D1490" t="str">
            <v>Ánh</v>
          </cell>
          <cell r="E1490" t="str">
            <v>14/08/1999</v>
          </cell>
          <cell r="F1490" t="str">
            <v>Nữ</v>
          </cell>
          <cell r="G1490" t="str">
            <v>K53A3</v>
          </cell>
        </row>
        <row r="1491">
          <cell r="B1491" t="str">
            <v>17D100124</v>
          </cell>
          <cell r="C1491" t="str">
            <v>Lưu Linh</v>
          </cell>
          <cell r="D1491" t="str">
            <v>Chi</v>
          </cell>
          <cell r="E1491" t="str">
            <v>17/12/1999</v>
          </cell>
          <cell r="F1491" t="str">
            <v>Nữ</v>
          </cell>
          <cell r="G1491" t="str">
            <v>K53A3</v>
          </cell>
        </row>
        <row r="1492">
          <cell r="B1492" t="str">
            <v>17D100125</v>
          </cell>
          <cell r="C1492" t="str">
            <v>Nguyễn Danh</v>
          </cell>
          <cell r="D1492" t="str">
            <v>Công</v>
          </cell>
          <cell r="E1492" t="str">
            <v>09/07/1999</v>
          </cell>
          <cell r="F1492" t="str">
            <v>Nam</v>
          </cell>
          <cell r="G1492" t="str">
            <v>K53A3</v>
          </cell>
        </row>
        <row r="1493">
          <cell r="B1493" t="str">
            <v>17D100127</v>
          </cell>
          <cell r="C1493" t="str">
            <v>Đặng Văn</v>
          </cell>
          <cell r="D1493" t="str">
            <v>Đức</v>
          </cell>
          <cell r="E1493" t="str">
            <v>11/12/1999</v>
          </cell>
          <cell r="F1493" t="str">
            <v>Nam</v>
          </cell>
          <cell r="G1493" t="str">
            <v>K53A3</v>
          </cell>
        </row>
        <row r="1494">
          <cell r="B1494" t="str">
            <v>17D100128</v>
          </cell>
          <cell r="C1494" t="str">
            <v>Nguyễn Thị</v>
          </cell>
          <cell r="D1494" t="str">
            <v>Hà</v>
          </cell>
          <cell r="E1494" t="str">
            <v>14/01/1999</v>
          </cell>
          <cell r="F1494" t="str">
            <v>Nữ</v>
          </cell>
          <cell r="G1494" t="str">
            <v>K53A3</v>
          </cell>
        </row>
        <row r="1495">
          <cell r="B1495" t="str">
            <v>17D100130</v>
          </cell>
          <cell r="C1495" t="str">
            <v>Nguyễn Trung</v>
          </cell>
          <cell r="D1495" t="str">
            <v>Hiếu</v>
          </cell>
          <cell r="E1495" t="str">
            <v>05/02/1998</v>
          </cell>
          <cell r="F1495" t="str">
            <v>Nam</v>
          </cell>
          <cell r="G1495" t="str">
            <v>K53A3</v>
          </cell>
        </row>
        <row r="1496">
          <cell r="B1496" t="str">
            <v>15D240159</v>
          </cell>
          <cell r="C1496" t="str">
            <v>Vũ Quang</v>
          </cell>
          <cell r="D1496" t="str">
            <v>Khải</v>
          </cell>
          <cell r="E1496" t="str">
            <v>21/05/1997</v>
          </cell>
          <cell r="F1496" t="str">
            <v>Nam</v>
          </cell>
          <cell r="G1496" t="str">
            <v>K53A3</v>
          </cell>
          <cell r="H1496">
            <v>1437</v>
          </cell>
        </row>
        <row r="1497">
          <cell r="B1497" t="str">
            <v>17D100138</v>
          </cell>
          <cell r="C1497" t="str">
            <v>Phạm Thị</v>
          </cell>
          <cell r="D1497" t="str">
            <v>Lan</v>
          </cell>
          <cell r="E1497" t="str">
            <v>09/04/1999</v>
          </cell>
          <cell r="F1497" t="str">
            <v>Nữ</v>
          </cell>
          <cell r="G1497" t="str">
            <v>K53A3</v>
          </cell>
        </row>
        <row r="1498">
          <cell r="B1498" t="str">
            <v>17D100141</v>
          </cell>
          <cell r="C1498" t="str">
            <v>Nguyễn Thị Kim</v>
          </cell>
          <cell r="D1498" t="str">
            <v>Loan</v>
          </cell>
          <cell r="E1498" t="str">
            <v>02/03/1999</v>
          </cell>
          <cell r="F1498" t="str">
            <v>Nữ</v>
          </cell>
          <cell r="G1498" t="str">
            <v>K53A3</v>
          </cell>
        </row>
        <row r="1499">
          <cell r="B1499" t="str">
            <v>17D100142</v>
          </cell>
          <cell r="C1499" t="str">
            <v>Đỗ Minh</v>
          </cell>
          <cell r="D1499" t="str">
            <v>Lợi</v>
          </cell>
          <cell r="E1499" t="str">
            <v>10/03/1999</v>
          </cell>
          <cell r="F1499" t="str">
            <v>Nam</v>
          </cell>
          <cell r="G1499" t="str">
            <v>K53A3</v>
          </cell>
        </row>
        <row r="1500">
          <cell r="B1500" t="str">
            <v>13D100167</v>
          </cell>
          <cell r="C1500" t="str">
            <v>Khuất Đức</v>
          </cell>
          <cell r="D1500" t="str">
            <v>Mạnh</v>
          </cell>
          <cell r="E1500" t="str">
            <v>18/06/1994</v>
          </cell>
          <cell r="F1500" t="str">
            <v>Nam</v>
          </cell>
          <cell r="G1500" t="str">
            <v>K53A3</v>
          </cell>
        </row>
        <row r="1501">
          <cell r="B1501" t="str">
            <v>17D100144</v>
          </cell>
          <cell r="C1501" t="str">
            <v>Bùi Mai Trà</v>
          </cell>
          <cell r="D1501" t="str">
            <v>Mi</v>
          </cell>
          <cell r="E1501" t="str">
            <v>08/01/1999</v>
          </cell>
          <cell r="F1501" t="str">
            <v>Nữ</v>
          </cell>
          <cell r="G1501" t="str">
            <v>K53A3</v>
          </cell>
        </row>
        <row r="1502">
          <cell r="B1502" t="str">
            <v>17D100148</v>
          </cell>
          <cell r="C1502" t="str">
            <v>Lý Ước</v>
          </cell>
          <cell r="D1502" t="str">
            <v>Nguyện</v>
          </cell>
          <cell r="E1502" t="str">
            <v>14/01/1999</v>
          </cell>
          <cell r="F1502" t="str">
            <v>Nữ</v>
          </cell>
          <cell r="G1502" t="str">
            <v>K53A3</v>
          </cell>
        </row>
        <row r="1503">
          <cell r="B1503" t="str">
            <v>17D100149</v>
          </cell>
          <cell r="C1503" t="str">
            <v>Vũ Thị</v>
          </cell>
          <cell r="D1503" t="str">
            <v>Nhung</v>
          </cell>
          <cell r="E1503" t="str">
            <v>13/11/1999</v>
          </cell>
          <cell r="F1503" t="str">
            <v>Nữ</v>
          </cell>
          <cell r="G1503" t="str">
            <v>K53A3</v>
          </cell>
        </row>
        <row r="1504">
          <cell r="B1504" t="str">
            <v>17D100151</v>
          </cell>
          <cell r="C1504" t="str">
            <v>Nguyễn Thị Minh</v>
          </cell>
          <cell r="D1504" t="str">
            <v>Phương</v>
          </cell>
          <cell r="E1504" t="str">
            <v>29/11/1999</v>
          </cell>
          <cell r="F1504" t="str">
            <v>Nữ</v>
          </cell>
          <cell r="G1504" t="str">
            <v>K53A3</v>
          </cell>
        </row>
        <row r="1505">
          <cell r="B1505" t="str">
            <v>17D100152</v>
          </cell>
          <cell r="C1505" t="str">
            <v>Lê Thuý</v>
          </cell>
          <cell r="D1505" t="str">
            <v>Quỳnh</v>
          </cell>
          <cell r="E1505" t="str">
            <v>14/07/1999</v>
          </cell>
          <cell r="F1505" t="str">
            <v>Nữ</v>
          </cell>
          <cell r="G1505" t="str">
            <v>K53A3</v>
          </cell>
        </row>
        <row r="1506">
          <cell r="B1506" t="str">
            <v>17D100153</v>
          </cell>
          <cell r="C1506" t="str">
            <v>Chu Hoàng</v>
          </cell>
          <cell r="D1506" t="str">
            <v>Sơn</v>
          </cell>
          <cell r="E1506" t="str">
            <v>20/11/1998</v>
          </cell>
          <cell r="F1506" t="str">
            <v>Nam</v>
          </cell>
          <cell r="G1506" t="str">
            <v>K53A3</v>
          </cell>
        </row>
        <row r="1507">
          <cell r="B1507" t="str">
            <v>17D100154</v>
          </cell>
          <cell r="C1507" t="str">
            <v>Nguyễn Thị</v>
          </cell>
          <cell r="D1507" t="str">
            <v>Tâm</v>
          </cell>
          <cell r="E1507" t="str">
            <v>02/04/1999</v>
          </cell>
          <cell r="F1507" t="str">
            <v>Nữ</v>
          </cell>
          <cell r="G1507" t="str">
            <v>K53A3</v>
          </cell>
        </row>
        <row r="1508">
          <cell r="B1508" t="str">
            <v>17D100155</v>
          </cell>
          <cell r="C1508" t="str">
            <v>Phạm Thanh</v>
          </cell>
          <cell r="D1508" t="str">
            <v>Thảo</v>
          </cell>
          <cell r="E1508" t="str">
            <v>26/01/1999</v>
          </cell>
          <cell r="F1508" t="str">
            <v>Nữ</v>
          </cell>
          <cell r="G1508" t="str">
            <v>K53A3</v>
          </cell>
        </row>
        <row r="1509">
          <cell r="B1509" t="str">
            <v>17D100158</v>
          </cell>
          <cell r="C1509" t="str">
            <v>Nguyễn Thị</v>
          </cell>
          <cell r="D1509" t="str">
            <v>Trang</v>
          </cell>
          <cell r="E1509" t="str">
            <v>13/04/1999</v>
          </cell>
          <cell r="F1509" t="str">
            <v>Nữ</v>
          </cell>
          <cell r="G1509" t="str">
            <v>K53A3</v>
          </cell>
        </row>
        <row r="1510">
          <cell r="B1510" t="str">
            <v>17D100160</v>
          </cell>
          <cell r="C1510" t="str">
            <v>Nguyễn Minh</v>
          </cell>
          <cell r="D1510" t="str">
            <v>Tuấn</v>
          </cell>
          <cell r="E1510" t="str">
            <v>23/05/1999</v>
          </cell>
          <cell r="F1510" t="str">
            <v>Nam</v>
          </cell>
          <cell r="G1510" t="str">
            <v>K53A3</v>
          </cell>
        </row>
        <row r="1511">
          <cell r="B1511" t="str">
            <v>17D100163</v>
          </cell>
          <cell r="C1511" t="str">
            <v>Nguyễn Đức</v>
          </cell>
          <cell r="D1511" t="str">
            <v>Vỹ</v>
          </cell>
          <cell r="E1511" t="str">
            <v>22/10/1999</v>
          </cell>
          <cell r="F1511" t="str">
            <v>Nam</v>
          </cell>
          <cell r="G1511" t="str">
            <v>K53A3</v>
          </cell>
        </row>
        <row r="1512">
          <cell r="B1512" t="str">
            <v>17D100182</v>
          </cell>
          <cell r="C1512" t="str">
            <v>Ngô Thị Phương</v>
          </cell>
          <cell r="D1512" t="str">
            <v>Anh</v>
          </cell>
          <cell r="E1512" t="str">
            <v>05/04/1999</v>
          </cell>
          <cell r="F1512" t="str">
            <v>Nữ</v>
          </cell>
          <cell r="G1512" t="str">
            <v>K53A4</v>
          </cell>
        </row>
        <row r="1513">
          <cell r="B1513" t="str">
            <v>17D100184</v>
          </cell>
          <cell r="C1513" t="str">
            <v>Phạm Thị Ngọc</v>
          </cell>
          <cell r="D1513" t="str">
            <v>Ánh</v>
          </cell>
          <cell r="E1513" t="str">
            <v>05/02/1999</v>
          </cell>
          <cell r="F1513" t="str">
            <v>Nữ</v>
          </cell>
          <cell r="G1513" t="str">
            <v>K53A4</v>
          </cell>
        </row>
        <row r="1514">
          <cell r="B1514" t="str">
            <v>17D100185</v>
          </cell>
          <cell r="C1514" t="str">
            <v>Trương Minh</v>
          </cell>
          <cell r="D1514" t="str">
            <v>Chi</v>
          </cell>
          <cell r="E1514" t="str">
            <v>05/07/1999</v>
          </cell>
          <cell r="F1514" t="str">
            <v>Nữ</v>
          </cell>
          <cell r="G1514" t="str">
            <v>K53A4</v>
          </cell>
        </row>
        <row r="1515">
          <cell r="B1515" t="str">
            <v>17D100186</v>
          </cell>
          <cell r="C1515" t="str">
            <v>Bùi Kiên</v>
          </cell>
          <cell r="D1515" t="str">
            <v>Cường</v>
          </cell>
          <cell r="E1515" t="str">
            <v>13/12/1999</v>
          </cell>
          <cell r="F1515" t="str">
            <v>Nam</v>
          </cell>
          <cell r="G1515" t="str">
            <v>K53A4</v>
          </cell>
        </row>
        <row r="1516">
          <cell r="B1516" t="str">
            <v>17D100188</v>
          </cell>
          <cell r="C1516" t="str">
            <v>Đinh Văn</v>
          </cell>
          <cell r="D1516" t="str">
            <v>Đức</v>
          </cell>
          <cell r="E1516" t="str">
            <v>16/05/1999</v>
          </cell>
          <cell r="F1516" t="str">
            <v>Nam</v>
          </cell>
          <cell r="G1516" t="str">
            <v>K53A4</v>
          </cell>
        </row>
        <row r="1517">
          <cell r="B1517" t="str">
            <v>17D100189</v>
          </cell>
          <cell r="C1517" t="str">
            <v>Nguyễn Thị</v>
          </cell>
          <cell r="D1517" t="str">
            <v>Hà</v>
          </cell>
          <cell r="E1517" t="str">
            <v>12/04/1999</v>
          </cell>
          <cell r="F1517" t="str">
            <v>Nữ</v>
          </cell>
          <cell r="G1517" t="str">
            <v>K53A4</v>
          </cell>
        </row>
        <row r="1518">
          <cell r="B1518" t="str">
            <v>17D100191</v>
          </cell>
          <cell r="C1518" t="str">
            <v>Nguyễn Trung</v>
          </cell>
          <cell r="D1518" t="str">
            <v>Hiếu</v>
          </cell>
          <cell r="E1518" t="str">
            <v>18/02/1999</v>
          </cell>
          <cell r="F1518" t="str">
            <v>Nam</v>
          </cell>
          <cell r="G1518" t="str">
            <v>K53A4</v>
          </cell>
        </row>
        <row r="1519">
          <cell r="B1519" t="str">
            <v>17D100193</v>
          </cell>
          <cell r="C1519" t="str">
            <v>Lê Thanh</v>
          </cell>
          <cell r="D1519" t="str">
            <v>Hoài</v>
          </cell>
          <cell r="E1519" t="str">
            <v>01/07/1999</v>
          </cell>
          <cell r="F1519" t="str">
            <v>Nữ</v>
          </cell>
          <cell r="G1519" t="str">
            <v>K53A4</v>
          </cell>
        </row>
        <row r="1520">
          <cell r="B1520" t="str">
            <v>17D100196</v>
          </cell>
          <cell r="C1520" t="str">
            <v>Quản Thị</v>
          </cell>
          <cell r="D1520" t="str">
            <v>Huyền</v>
          </cell>
          <cell r="E1520" t="str">
            <v>30/09/1999</v>
          </cell>
          <cell r="F1520" t="str">
            <v>Nữ</v>
          </cell>
          <cell r="G1520" t="str">
            <v>K53A4</v>
          </cell>
        </row>
        <row r="1521">
          <cell r="B1521" t="str">
            <v>17D100198</v>
          </cell>
          <cell r="C1521" t="str">
            <v>Nguyễn Như</v>
          </cell>
          <cell r="D1521" t="str">
            <v>Lai</v>
          </cell>
          <cell r="E1521" t="str">
            <v>01/01/1999</v>
          </cell>
          <cell r="F1521" t="str">
            <v>Nam</v>
          </cell>
          <cell r="G1521" t="str">
            <v>K53A4</v>
          </cell>
        </row>
        <row r="1522">
          <cell r="B1522" t="str">
            <v>17D100200</v>
          </cell>
          <cell r="C1522" t="str">
            <v>Lê Thùy</v>
          </cell>
          <cell r="D1522" t="str">
            <v>Linh</v>
          </cell>
          <cell r="E1522" t="str">
            <v>15/09/1999</v>
          </cell>
          <cell r="F1522" t="str">
            <v>Nữ</v>
          </cell>
          <cell r="G1522" t="str">
            <v>K53A4</v>
          </cell>
        </row>
        <row r="1523">
          <cell r="B1523" t="str">
            <v>17D100201</v>
          </cell>
          <cell r="C1523" t="str">
            <v>Trần Thị Mỹ</v>
          </cell>
          <cell r="D1523" t="str">
            <v>Linh</v>
          </cell>
          <cell r="E1523" t="str">
            <v>29/10/1999</v>
          </cell>
          <cell r="F1523" t="str">
            <v>Nữ</v>
          </cell>
          <cell r="G1523" t="str">
            <v>K53A4</v>
          </cell>
        </row>
        <row r="1524">
          <cell r="B1524" t="str">
            <v>17D100203</v>
          </cell>
          <cell r="C1524" t="str">
            <v>Dương Thị</v>
          </cell>
          <cell r="D1524" t="str">
            <v>Mai</v>
          </cell>
          <cell r="E1524" t="str">
            <v>31/05/1999</v>
          </cell>
          <cell r="F1524" t="str">
            <v>Nữ</v>
          </cell>
          <cell r="G1524" t="str">
            <v>K53A4</v>
          </cell>
        </row>
        <row r="1525">
          <cell r="B1525" t="str">
            <v>17D100205</v>
          </cell>
          <cell r="C1525" t="str">
            <v>Hoàng Thị Thanh</v>
          </cell>
          <cell r="D1525" t="str">
            <v>Minh</v>
          </cell>
          <cell r="E1525" t="str">
            <v>19/02/1999</v>
          </cell>
          <cell r="F1525" t="str">
            <v>Nữ</v>
          </cell>
          <cell r="G1525" t="str">
            <v>K53A4</v>
          </cell>
        </row>
        <row r="1526">
          <cell r="B1526" t="str">
            <v>17D100206</v>
          </cell>
          <cell r="C1526" t="str">
            <v>Đào Thị Hằng</v>
          </cell>
          <cell r="D1526" t="str">
            <v>Nga</v>
          </cell>
          <cell r="E1526" t="str">
            <v>07/05/1999</v>
          </cell>
          <cell r="F1526" t="str">
            <v>Nữ</v>
          </cell>
          <cell r="G1526" t="str">
            <v>K53A4</v>
          </cell>
        </row>
        <row r="1527">
          <cell r="B1527" t="str">
            <v>17D100211</v>
          </cell>
          <cell r="C1527" t="str">
            <v>Dương Thị</v>
          </cell>
          <cell r="D1527" t="str">
            <v>Phương</v>
          </cell>
          <cell r="E1527" t="str">
            <v>24/11/1999</v>
          </cell>
          <cell r="F1527" t="str">
            <v>Nữ</v>
          </cell>
          <cell r="G1527" t="str">
            <v>K53A4</v>
          </cell>
        </row>
        <row r="1528">
          <cell r="B1528" t="str">
            <v>17D100212</v>
          </cell>
          <cell r="C1528" t="str">
            <v>Phạm Thu</v>
          </cell>
          <cell r="D1528" t="str">
            <v>Phương</v>
          </cell>
          <cell r="E1528" t="str">
            <v>25/01/1999</v>
          </cell>
          <cell r="F1528" t="str">
            <v>Nữ</v>
          </cell>
          <cell r="G1528" t="str">
            <v>K53A4</v>
          </cell>
        </row>
        <row r="1529">
          <cell r="B1529" t="str">
            <v>17D100218</v>
          </cell>
          <cell r="C1529" t="str">
            <v>Lê Thị</v>
          </cell>
          <cell r="D1529" t="str">
            <v>Thương</v>
          </cell>
          <cell r="E1529" t="str">
            <v>10/04/1999</v>
          </cell>
          <cell r="F1529" t="str">
            <v>Nữ</v>
          </cell>
          <cell r="G1529" t="str">
            <v>K53A4</v>
          </cell>
        </row>
        <row r="1530">
          <cell r="B1530" t="str">
            <v>17D100221</v>
          </cell>
          <cell r="C1530" t="str">
            <v>Phạm Khắc</v>
          </cell>
          <cell r="D1530" t="str">
            <v>Tuyên</v>
          </cell>
          <cell r="E1530" t="str">
            <v>07/01/1999</v>
          </cell>
          <cell r="F1530" t="str">
            <v>Nam</v>
          </cell>
          <cell r="G1530" t="str">
            <v>K53A4</v>
          </cell>
        </row>
        <row r="1531">
          <cell r="B1531" t="str">
            <v>17D100224</v>
          </cell>
          <cell r="C1531" t="str">
            <v>Nguyễn Thị Hải</v>
          </cell>
          <cell r="D1531" t="str">
            <v>Yến</v>
          </cell>
          <cell r="E1531" t="str">
            <v>12/05/1999</v>
          </cell>
          <cell r="F1531" t="str">
            <v>Nữ</v>
          </cell>
          <cell r="G1531" t="str">
            <v>K53A4</v>
          </cell>
        </row>
        <row r="1532">
          <cell r="B1532" t="str">
            <v>17D100241</v>
          </cell>
          <cell r="C1532" t="str">
            <v>Nguyễn Thị Thanh</v>
          </cell>
          <cell r="D1532" t="str">
            <v>An</v>
          </cell>
          <cell r="E1532" t="str">
            <v>14/08/1999</v>
          </cell>
          <cell r="F1532" t="str">
            <v>Nữ</v>
          </cell>
          <cell r="G1532" t="str">
            <v>K53A5</v>
          </cell>
        </row>
        <row r="1533">
          <cell r="B1533" t="str">
            <v>17D100242</v>
          </cell>
          <cell r="C1533" t="str">
            <v>Nguyễn Kiều</v>
          </cell>
          <cell r="D1533" t="str">
            <v>Anh</v>
          </cell>
          <cell r="E1533" t="str">
            <v>26/09/1998</v>
          </cell>
          <cell r="F1533" t="str">
            <v>Nữ</v>
          </cell>
          <cell r="G1533" t="str">
            <v>K53A5</v>
          </cell>
        </row>
        <row r="1534">
          <cell r="B1534" t="str">
            <v>17D100246</v>
          </cell>
          <cell r="C1534" t="str">
            <v>Đỗ Mạnh</v>
          </cell>
          <cell r="D1534" t="str">
            <v>Dũng</v>
          </cell>
          <cell r="E1534" t="str">
            <v>22/05/1999</v>
          </cell>
          <cell r="F1534" t="str">
            <v>Nam</v>
          </cell>
          <cell r="G1534" t="str">
            <v>K53A5</v>
          </cell>
        </row>
        <row r="1535">
          <cell r="B1535" t="str">
            <v>17D100249</v>
          </cell>
          <cell r="C1535" t="str">
            <v>Nguyễn Thị Ngân</v>
          </cell>
          <cell r="D1535" t="str">
            <v>Hà</v>
          </cell>
          <cell r="E1535" t="str">
            <v>21/01/1999</v>
          </cell>
          <cell r="F1535" t="str">
            <v>Nữ</v>
          </cell>
          <cell r="G1535" t="str">
            <v>K53A5</v>
          </cell>
        </row>
        <row r="1536">
          <cell r="B1536" t="str">
            <v>17D100258</v>
          </cell>
          <cell r="C1536" t="str">
            <v>Nguyễn Thị Nhật</v>
          </cell>
          <cell r="D1536" t="str">
            <v>Lệ</v>
          </cell>
          <cell r="E1536" t="str">
            <v>14/10/1999</v>
          </cell>
          <cell r="F1536" t="str">
            <v>Nữ</v>
          </cell>
          <cell r="G1536" t="str">
            <v>K53A5</v>
          </cell>
        </row>
        <row r="1537">
          <cell r="B1537" t="str">
            <v>17D100265</v>
          </cell>
          <cell r="C1537" t="str">
            <v>Trương Thị Hồng</v>
          </cell>
          <cell r="D1537" t="str">
            <v>Minh</v>
          </cell>
          <cell r="E1537" t="str">
            <v>14/07/1999</v>
          </cell>
          <cell r="F1537" t="str">
            <v>Nữ</v>
          </cell>
          <cell r="G1537" t="str">
            <v>K53A5</v>
          </cell>
        </row>
        <row r="1538">
          <cell r="B1538" t="str">
            <v>17D100270</v>
          </cell>
          <cell r="C1538" t="str">
            <v>Dương Thị</v>
          </cell>
          <cell r="D1538" t="str">
            <v>Ninh</v>
          </cell>
          <cell r="E1538" t="str">
            <v>17/07/1999</v>
          </cell>
          <cell r="F1538" t="str">
            <v>Nữ</v>
          </cell>
          <cell r="G1538" t="str">
            <v>K53A5</v>
          </cell>
        </row>
        <row r="1539">
          <cell r="B1539" t="str">
            <v>16D100362</v>
          </cell>
          <cell r="C1539" t="str">
            <v>Trương Thị</v>
          </cell>
          <cell r="D1539" t="str">
            <v>Quỳnh</v>
          </cell>
          <cell r="E1539" t="str">
            <v>15/09/1998</v>
          </cell>
          <cell r="F1539" t="str">
            <v>Nữ</v>
          </cell>
          <cell r="G1539" t="str">
            <v>K53A5</v>
          </cell>
        </row>
        <row r="1540">
          <cell r="B1540" t="str">
            <v>17D100276</v>
          </cell>
          <cell r="C1540" t="str">
            <v>Nguyễn Thị Hồng</v>
          </cell>
          <cell r="D1540" t="str">
            <v>Thắm</v>
          </cell>
          <cell r="E1540" t="str">
            <v>29/03/1999</v>
          </cell>
          <cell r="F1540" t="str">
            <v>Nữ</v>
          </cell>
          <cell r="G1540" t="str">
            <v>K53A5</v>
          </cell>
        </row>
        <row r="1541">
          <cell r="B1541" t="str">
            <v>17D100275</v>
          </cell>
          <cell r="C1541" t="str">
            <v>Bùi Diệu</v>
          </cell>
          <cell r="D1541" t="str">
            <v>Thanh</v>
          </cell>
          <cell r="E1541" t="str">
            <v>24/02/1999</v>
          </cell>
          <cell r="F1541" t="str">
            <v>Nữ</v>
          </cell>
          <cell r="G1541" t="str">
            <v>K53A5</v>
          </cell>
        </row>
        <row r="1542">
          <cell r="B1542" t="str">
            <v>17D100280</v>
          </cell>
          <cell r="C1542" t="str">
            <v>Trần Thị</v>
          </cell>
          <cell r="D1542" t="str">
            <v>Trang</v>
          </cell>
          <cell r="E1542" t="str">
            <v>05/01/1999</v>
          </cell>
          <cell r="F1542" t="str">
            <v>Nữ</v>
          </cell>
          <cell r="G1542" t="str">
            <v>K53A5</v>
          </cell>
        </row>
        <row r="1543">
          <cell r="B1543" t="str">
            <v>17D100282</v>
          </cell>
          <cell r="C1543" t="str">
            <v>Nguyễn Minh</v>
          </cell>
          <cell r="D1543" t="str">
            <v>Tú</v>
          </cell>
          <cell r="E1543" t="str">
            <v>04/10/1999</v>
          </cell>
          <cell r="F1543" t="str">
            <v>Nam</v>
          </cell>
          <cell r="G1543" t="str">
            <v>K53A5</v>
          </cell>
        </row>
        <row r="1544">
          <cell r="B1544" t="str">
            <v>17D100301</v>
          </cell>
          <cell r="C1544" t="str">
            <v>Bùi Thị Tú</v>
          </cell>
          <cell r="D1544" t="str">
            <v>Anh</v>
          </cell>
          <cell r="E1544" t="str">
            <v>25/06/1999</v>
          </cell>
          <cell r="F1544" t="str">
            <v>Nữ</v>
          </cell>
          <cell r="G1544" t="str">
            <v>K53A6</v>
          </cell>
        </row>
        <row r="1545">
          <cell r="B1545" t="str">
            <v>17D100306</v>
          </cell>
          <cell r="C1545" t="str">
            <v>Đoàn Anh</v>
          </cell>
          <cell r="D1545" t="str">
            <v>Dũng</v>
          </cell>
          <cell r="E1545" t="str">
            <v>14/08/1999</v>
          </cell>
          <cell r="F1545" t="str">
            <v>Nam</v>
          </cell>
          <cell r="G1545" t="str">
            <v>K53A6</v>
          </cell>
        </row>
        <row r="1546">
          <cell r="B1546" t="str">
            <v>17D100317</v>
          </cell>
          <cell r="C1546" t="str">
            <v>Nguyễn Thị Thu</v>
          </cell>
          <cell r="D1546" t="str">
            <v>Hương</v>
          </cell>
          <cell r="E1546" t="str">
            <v>03/11/1999</v>
          </cell>
          <cell r="F1546" t="str">
            <v>Nữ</v>
          </cell>
          <cell r="G1546" t="str">
            <v>K53A6</v>
          </cell>
        </row>
        <row r="1547">
          <cell r="B1547" t="str">
            <v>17D100314</v>
          </cell>
          <cell r="C1547" t="str">
            <v>Phí Đức</v>
          </cell>
          <cell r="D1547" t="str">
            <v>Huy</v>
          </cell>
          <cell r="E1547" t="str">
            <v>02/11/1999</v>
          </cell>
          <cell r="F1547" t="str">
            <v>Nam</v>
          </cell>
          <cell r="G1547" t="str">
            <v>K53A6</v>
          </cell>
        </row>
        <row r="1548">
          <cell r="B1548" t="str">
            <v>17D100315</v>
          </cell>
          <cell r="C1548" t="str">
            <v>Đào Thị Thu</v>
          </cell>
          <cell r="D1548" t="str">
            <v>Huyền</v>
          </cell>
          <cell r="E1548" t="str">
            <v>08/09/1999</v>
          </cell>
          <cell r="F1548" t="str">
            <v>Nữ</v>
          </cell>
          <cell r="G1548" t="str">
            <v>K53A6</v>
          </cell>
        </row>
        <row r="1549">
          <cell r="B1549" t="str">
            <v>17D100318</v>
          </cell>
          <cell r="C1549" t="str">
            <v>Nguyễn Thị</v>
          </cell>
          <cell r="D1549" t="str">
            <v>Liên</v>
          </cell>
          <cell r="E1549" t="str">
            <v>15/05/1999</v>
          </cell>
          <cell r="F1549" t="str">
            <v>Nữ</v>
          </cell>
          <cell r="G1549" t="str">
            <v>K53A6</v>
          </cell>
        </row>
        <row r="1550">
          <cell r="B1550" t="str">
            <v>17D100319</v>
          </cell>
          <cell r="C1550" t="str">
            <v>Nguyễn Khánh</v>
          </cell>
          <cell r="D1550" t="str">
            <v>Linh</v>
          </cell>
          <cell r="E1550" t="str">
            <v>09/02/1999</v>
          </cell>
          <cell r="F1550" t="str">
            <v>Nam</v>
          </cell>
          <cell r="G1550" t="str">
            <v>K53A6</v>
          </cell>
        </row>
        <row r="1551">
          <cell r="B1551" t="str">
            <v>17D100322</v>
          </cell>
          <cell r="C1551" t="str">
            <v>Dương Thị</v>
          </cell>
          <cell r="D1551" t="str">
            <v>Lượng</v>
          </cell>
          <cell r="E1551" t="str">
            <v>18/05/1999</v>
          </cell>
          <cell r="F1551" t="str">
            <v>Nữ</v>
          </cell>
          <cell r="G1551" t="str">
            <v>K53A6</v>
          </cell>
        </row>
        <row r="1552">
          <cell r="B1552" t="str">
            <v>17D100328</v>
          </cell>
          <cell r="C1552" t="str">
            <v>Trần Khánh</v>
          </cell>
          <cell r="D1552" t="str">
            <v>Nhật</v>
          </cell>
          <cell r="E1552" t="str">
            <v>16/07/1999</v>
          </cell>
          <cell r="F1552" t="str">
            <v>Nam</v>
          </cell>
          <cell r="G1552" t="str">
            <v>K53A6</v>
          </cell>
        </row>
        <row r="1553">
          <cell r="B1553" t="str">
            <v>17D100329</v>
          </cell>
          <cell r="C1553" t="str">
            <v>Phạm Thị Yến</v>
          </cell>
          <cell r="D1553" t="str">
            <v>Nhi</v>
          </cell>
          <cell r="E1553" t="str">
            <v>23/01/1999</v>
          </cell>
          <cell r="F1553" t="str">
            <v>Nữ</v>
          </cell>
          <cell r="G1553" t="str">
            <v>K53A6</v>
          </cell>
        </row>
        <row r="1554">
          <cell r="B1554" t="str">
            <v>17D100331</v>
          </cell>
          <cell r="C1554" t="str">
            <v>Hoàng Thị Thanh</v>
          </cell>
          <cell r="D1554" t="str">
            <v>Phương</v>
          </cell>
          <cell r="E1554" t="str">
            <v>24/09/1999</v>
          </cell>
          <cell r="F1554" t="str">
            <v>Nữ</v>
          </cell>
          <cell r="G1554" t="str">
            <v>K53A6</v>
          </cell>
        </row>
        <row r="1555">
          <cell r="B1555" t="str">
            <v>17D100332</v>
          </cell>
          <cell r="C1555" t="str">
            <v>Nguyễn Thị</v>
          </cell>
          <cell r="D1555" t="str">
            <v>Phượng</v>
          </cell>
          <cell r="E1555" t="str">
            <v>02/07/1999</v>
          </cell>
          <cell r="F1555" t="str">
            <v>Nữ</v>
          </cell>
          <cell r="G1555" t="str">
            <v>K53A6</v>
          </cell>
        </row>
        <row r="1556">
          <cell r="B1556" t="str">
            <v>17D100336</v>
          </cell>
          <cell r="C1556" t="str">
            <v>Đinh Thị Thanh</v>
          </cell>
          <cell r="D1556" t="str">
            <v>Thu</v>
          </cell>
          <cell r="E1556" t="str">
            <v>01/12/1999</v>
          </cell>
          <cell r="F1556" t="str">
            <v>Nữ</v>
          </cell>
          <cell r="G1556" t="str">
            <v>K53A6</v>
          </cell>
        </row>
        <row r="1557">
          <cell r="B1557" t="str">
            <v>17D100339</v>
          </cell>
          <cell r="C1557" t="str">
            <v>Nguyễn Thị Huyền</v>
          </cell>
          <cell r="D1557" t="str">
            <v>Trang</v>
          </cell>
          <cell r="E1557" t="str">
            <v>10/09/1999</v>
          </cell>
          <cell r="F1557" t="str">
            <v>Nữ</v>
          </cell>
          <cell r="G1557" t="str">
            <v>K53A6</v>
          </cell>
        </row>
        <row r="1558">
          <cell r="B1558" t="str">
            <v>17D100362</v>
          </cell>
          <cell r="C1558" t="str">
            <v>Nguyễn Mai</v>
          </cell>
          <cell r="D1558" t="str">
            <v>Anh</v>
          </cell>
          <cell r="E1558" t="str">
            <v>14/10/1999</v>
          </cell>
          <cell r="F1558" t="str">
            <v>Nữ</v>
          </cell>
          <cell r="G1558" t="str">
            <v>K53A7</v>
          </cell>
        </row>
        <row r="1559">
          <cell r="B1559" t="str">
            <v>17D100363</v>
          </cell>
          <cell r="C1559" t="str">
            <v>Trương Thị Ngọc</v>
          </cell>
          <cell r="D1559" t="str">
            <v>Anh</v>
          </cell>
          <cell r="E1559" t="str">
            <v>11/09/1999</v>
          </cell>
          <cell r="F1559" t="str">
            <v>Nữ</v>
          </cell>
          <cell r="G1559" t="str">
            <v>K53A7</v>
          </cell>
        </row>
        <row r="1560">
          <cell r="B1560" t="str">
            <v>17D100370</v>
          </cell>
          <cell r="C1560" t="str">
            <v>Trần Thị</v>
          </cell>
          <cell r="D1560" t="str">
            <v>Hằng</v>
          </cell>
          <cell r="E1560" t="str">
            <v>02/08/1999</v>
          </cell>
          <cell r="F1560" t="str">
            <v>Nữ</v>
          </cell>
          <cell r="G1560" t="str">
            <v>K53A7</v>
          </cell>
        </row>
        <row r="1561">
          <cell r="B1561" t="str">
            <v>17D100369</v>
          </cell>
          <cell r="C1561" t="str">
            <v>Trịnh Anh</v>
          </cell>
          <cell r="D1561" t="str">
            <v>Hào</v>
          </cell>
          <cell r="E1561" t="str">
            <v>31/01/1999</v>
          </cell>
          <cell r="F1561" t="str">
            <v>Nam</v>
          </cell>
          <cell r="G1561" t="str">
            <v>K53A7</v>
          </cell>
        </row>
        <row r="1562">
          <cell r="B1562" t="str">
            <v>17D100372</v>
          </cell>
          <cell r="C1562" t="str">
            <v>Nguyễn Thị</v>
          </cell>
          <cell r="D1562" t="str">
            <v>Hiền</v>
          </cell>
          <cell r="E1562" t="str">
            <v>16/04/1999</v>
          </cell>
          <cell r="F1562" t="str">
            <v>Nữ</v>
          </cell>
          <cell r="G1562" t="str">
            <v>K53A7</v>
          </cell>
        </row>
        <row r="1563">
          <cell r="B1563" t="str">
            <v>17D100371</v>
          </cell>
          <cell r="C1563" t="str">
            <v>Lê Minh</v>
          </cell>
          <cell r="D1563" t="str">
            <v>Hiệp</v>
          </cell>
          <cell r="E1563" t="str">
            <v>13/08/1999</v>
          </cell>
          <cell r="F1563" t="str">
            <v>Nam</v>
          </cell>
          <cell r="G1563" t="str">
            <v>K53A7</v>
          </cell>
        </row>
        <row r="1564">
          <cell r="B1564" t="str">
            <v>17D100373</v>
          </cell>
          <cell r="C1564" t="str">
            <v>Ngô Thị Hồng</v>
          </cell>
          <cell r="D1564" t="str">
            <v>Hoạt</v>
          </cell>
          <cell r="E1564" t="str">
            <v>01/07/1999</v>
          </cell>
          <cell r="F1564" t="str">
            <v>Nữ</v>
          </cell>
          <cell r="G1564" t="str">
            <v>K53A7</v>
          </cell>
        </row>
        <row r="1565">
          <cell r="B1565" t="str">
            <v>17D100377</v>
          </cell>
          <cell r="C1565" t="str">
            <v>Nguyễn Thị Thu</v>
          </cell>
          <cell r="D1565" t="str">
            <v>Hương</v>
          </cell>
          <cell r="E1565" t="str">
            <v>24/05/1999</v>
          </cell>
          <cell r="F1565" t="str">
            <v>Nữ</v>
          </cell>
          <cell r="G1565" t="str">
            <v>K53A7</v>
          </cell>
        </row>
        <row r="1566">
          <cell r="B1566" t="str">
            <v>17D100374</v>
          </cell>
          <cell r="C1566" t="str">
            <v>Vũ Quang</v>
          </cell>
          <cell r="D1566" t="str">
            <v>Huy</v>
          </cell>
          <cell r="E1566" t="str">
            <v>23/06/1999</v>
          </cell>
          <cell r="F1566" t="str">
            <v>Nam</v>
          </cell>
          <cell r="G1566" t="str">
            <v>K53A7</v>
          </cell>
        </row>
        <row r="1567">
          <cell r="B1567" t="str">
            <v>17D100375</v>
          </cell>
          <cell r="C1567" t="str">
            <v>Đỗ Thị</v>
          </cell>
          <cell r="D1567" t="str">
            <v>Huyền</v>
          </cell>
          <cell r="E1567" t="str">
            <v>01/11/1999</v>
          </cell>
          <cell r="F1567" t="str">
            <v>Nữ</v>
          </cell>
          <cell r="G1567" t="str">
            <v>K53A7</v>
          </cell>
        </row>
        <row r="1568">
          <cell r="B1568" t="str">
            <v>17D100380</v>
          </cell>
          <cell r="C1568" t="str">
            <v>Trịnh Thùy</v>
          </cell>
          <cell r="D1568" t="str">
            <v>Linh</v>
          </cell>
          <cell r="E1568" t="str">
            <v>23/03/1998</v>
          </cell>
          <cell r="F1568" t="str">
            <v>Nữ</v>
          </cell>
          <cell r="G1568" t="str">
            <v>K53A7</v>
          </cell>
        </row>
        <row r="1569">
          <cell r="B1569" t="str">
            <v>17D100382</v>
          </cell>
          <cell r="C1569" t="str">
            <v>Bùi Khánh</v>
          </cell>
          <cell r="D1569" t="str">
            <v>Ly</v>
          </cell>
          <cell r="E1569" t="str">
            <v>04/06/1999</v>
          </cell>
          <cell r="F1569" t="str">
            <v>Nữ</v>
          </cell>
          <cell r="G1569" t="str">
            <v>K53A7</v>
          </cell>
        </row>
        <row r="1570">
          <cell r="B1570" t="str">
            <v>17D100385</v>
          </cell>
          <cell r="C1570" t="str">
            <v>Bùi Thị Huyền</v>
          </cell>
          <cell r="D1570" t="str">
            <v>My</v>
          </cell>
          <cell r="E1570" t="str">
            <v>28/09/1999</v>
          </cell>
          <cell r="F1570" t="str">
            <v>Nữ</v>
          </cell>
          <cell r="G1570" t="str">
            <v>K53A7</v>
          </cell>
        </row>
        <row r="1571">
          <cell r="B1571" t="str">
            <v>17D100388</v>
          </cell>
          <cell r="C1571" t="str">
            <v>Lưu Thị Hồng</v>
          </cell>
          <cell r="D1571" t="str">
            <v>Nhung</v>
          </cell>
          <cell r="E1571" t="str">
            <v>29/05/1999</v>
          </cell>
          <cell r="F1571" t="str">
            <v>Nữ</v>
          </cell>
          <cell r="G1571" t="str">
            <v>K53A7</v>
          </cell>
        </row>
        <row r="1572">
          <cell r="B1572" t="str">
            <v>17D100389</v>
          </cell>
          <cell r="C1572" t="str">
            <v>Ngọ Thị Kiều</v>
          </cell>
          <cell r="D1572" t="str">
            <v>Oanh</v>
          </cell>
          <cell r="E1572" t="str">
            <v>02/08/1999</v>
          </cell>
          <cell r="F1572" t="str">
            <v>Nữ</v>
          </cell>
          <cell r="G1572" t="str">
            <v>K53A7</v>
          </cell>
        </row>
        <row r="1573">
          <cell r="B1573" t="str">
            <v>17D100390</v>
          </cell>
          <cell r="C1573" t="str">
            <v>Vũ Văn</v>
          </cell>
          <cell r="D1573" t="str">
            <v>Phúc</v>
          </cell>
          <cell r="E1573" t="str">
            <v>29/07/1999</v>
          </cell>
          <cell r="F1573" t="str">
            <v>Nam</v>
          </cell>
          <cell r="G1573" t="str">
            <v>K53A7</v>
          </cell>
        </row>
        <row r="1574">
          <cell r="B1574" t="str">
            <v>17D100392</v>
          </cell>
          <cell r="C1574" t="str">
            <v>Nguyễn Thị</v>
          </cell>
          <cell r="D1574" t="str">
            <v>Phượng</v>
          </cell>
          <cell r="E1574" t="str">
            <v>19/07/1999</v>
          </cell>
          <cell r="F1574" t="str">
            <v>Nữ</v>
          </cell>
          <cell r="G1574" t="str">
            <v>K53A7</v>
          </cell>
        </row>
        <row r="1575">
          <cell r="B1575" t="str">
            <v>17D100395</v>
          </cell>
          <cell r="C1575" t="str">
            <v>Ngô Văn</v>
          </cell>
          <cell r="D1575" t="str">
            <v>Thắng</v>
          </cell>
          <cell r="E1575" t="str">
            <v>20/10/1999</v>
          </cell>
          <cell r="F1575" t="str">
            <v>Nam</v>
          </cell>
          <cell r="G1575" t="str">
            <v>K53A7</v>
          </cell>
        </row>
        <row r="1576">
          <cell r="B1576" t="str">
            <v>17D100394</v>
          </cell>
          <cell r="C1576" t="str">
            <v>Hà Thị Thu</v>
          </cell>
          <cell r="D1576" t="str">
            <v>Thảo</v>
          </cell>
          <cell r="E1576" t="str">
            <v>30/07/1999</v>
          </cell>
          <cell r="F1576" t="str">
            <v>Nữ</v>
          </cell>
          <cell r="G1576" t="str">
            <v>K53A7</v>
          </cell>
        </row>
        <row r="1577">
          <cell r="B1577" t="str">
            <v>17D100397</v>
          </cell>
          <cell r="C1577" t="str">
            <v>Nguyễn Thị Thanh</v>
          </cell>
          <cell r="D1577" t="str">
            <v>Thủy</v>
          </cell>
          <cell r="E1577" t="str">
            <v>03/08/1999</v>
          </cell>
          <cell r="F1577" t="str">
            <v>Nữ</v>
          </cell>
          <cell r="G1577" t="str">
            <v>K53A7</v>
          </cell>
        </row>
        <row r="1578">
          <cell r="B1578" t="str">
            <v>17D100403</v>
          </cell>
          <cell r="C1578" t="str">
            <v>Lê Hoàng</v>
          </cell>
          <cell r="D1578" t="str">
            <v>Việt</v>
          </cell>
          <cell r="E1578" t="str">
            <v>18/12/1999</v>
          </cell>
          <cell r="F1578" t="str">
            <v>Nam</v>
          </cell>
          <cell r="G1578" t="str">
            <v>K53A7</v>
          </cell>
        </row>
        <row r="1579">
          <cell r="B1579" t="str">
            <v>17D100422</v>
          </cell>
          <cell r="C1579" t="str">
            <v>Nguyễn Thị</v>
          </cell>
          <cell r="D1579" t="str">
            <v>Anh</v>
          </cell>
          <cell r="E1579" t="str">
            <v>29/11/1999</v>
          </cell>
          <cell r="F1579" t="str">
            <v>Nữ</v>
          </cell>
          <cell r="G1579" t="str">
            <v>K53A8</v>
          </cell>
        </row>
        <row r="1580">
          <cell r="B1580" t="str">
            <v>17D100423</v>
          </cell>
          <cell r="C1580" t="str">
            <v>Bùi Thị Ngọc</v>
          </cell>
          <cell r="D1580" t="str">
            <v>Ánh</v>
          </cell>
          <cell r="E1580" t="str">
            <v>31/08/1999</v>
          </cell>
          <cell r="F1580" t="str">
            <v>Nữ</v>
          </cell>
          <cell r="G1580" t="str">
            <v>K53A8</v>
          </cell>
        </row>
        <row r="1581">
          <cell r="B1581" t="str">
            <v>17D100424</v>
          </cell>
          <cell r="C1581" t="str">
            <v>Bùi Thị Thu</v>
          </cell>
          <cell r="D1581" t="str">
            <v>Chang</v>
          </cell>
          <cell r="E1581" t="str">
            <v>05/03/1999</v>
          </cell>
          <cell r="F1581" t="str">
            <v>Nữ</v>
          </cell>
          <cell r="G1581" t="str">
            <v>K53A8</v>
          </cell>
        </row>
        <row r="1582">
          <cell r="B1582" t="str">
            <v>17D100425</v>
          </cell>
          <cell r="C1582" t="str">
            <v>Nguyễn Thị Kim</v>
          </cell>
          <cell r="D1582" t="str">
            <v>Cúc</v>
          </cell>
          <cell r="E1582" t="str">
            <v>06/12/1999</v>
          </cell>
          <cell r="F1582" t="str">
            <v>Nữ</v>
          </cell>
          <cell r="G1582" t="str">
            <v>K53A8</v>
          </cell>
        </row>
        <row r="1583">
          <cell r="B1583" t="str">
            <v>17D100426</v>
          </cell>
          <cell r="C1583" t="str">
            <v>Nguyễn Chí</v>
          </cell>
          <cell r="D1583" t="str">
            <v>Dũng</v>
          </cell>
          <cell r="E1583" t="str">
            <v>24/10/1999</v>
          </cell>
          <cell r="F1583" t="str">
            <v>Nam</v>
          </cell>
          <cell r="G1583" t="str">
            <v>K53A8</v>
          </cell>
        </row>
        <row r="1584">
          <cell r="B1584" t="str">
            <v>17D100427</v>
          </cell>
          <cell r="C1584" t="str">
            <v>Đỗ Thu</v>
          </cell>
          <cell r="D1584" t="str">
            <v>Hà</v>
          </cell>
          <cell r="E1584" t="str">
            <v>24/12/1999</v>
          </cell>
          <cell r="F1584" t="str">
            <v>Nữ</v>
          </cell>
          <cell r="G1584" t="str">
            <v>K53A8</v>
          </cell>
        </row>
        <row r="1585">
          <cell r="B1585" t="str">
            <v>17D100429</v>
          </cell>
          <cell r="C1585" t="str">
            <v>Nguyễn Ngọc</v>
          </cell>
          <cell r="D1585" t="str">
            <v>Hải</v>
          </cell>
          <cell r="E1585" t="str">
            <v>21/10/1999</v>
          </cell>
          <cell r="F1585" t="str">
            <v>Nam</v>
          </cell>
          <cell r="G1585" t="str">
            <v>K53A8</v>
          </cell>
        </row>
        <row r="1586">
          <cell r="B1586" t="str">
            <v>17D100430</v>
          </cell>
          <cell r="C1586" t="str">
            <v>Trương Thị</v>
          </cell>
          <cell r="D1586" t="str">
            <v>Hằng</v>
          </cell>
          <cell r="E1586" t="str">
            <v>28/09/1999</v>
          </cell>
          <cell r="F1586" t="str">
            <v>Nữ</v>
          </cell>
          <cell r="G1586" t="str">
            <v>K53A8</v>
          </cell>
        </row>
        <row r="1587">
          <cell r="B1587" t="str">
            <v>17D100431</v>
          </cell>
          <cell r="C1587" t="str">
            <v>Trịnh Thị</v>
          </cell>
          <cell r="D1587" t="str">
            <v>Hiền</v>
          </cell>
          <cell r="E1587" t="str">
            <v>18/01/1999</v>
          </cell>
          <cell r="F1587" t="str">
            <v>Nữ</v>
          </cell>
          <cell r="G1587" t="str">
            <v>K53A8</v>
          </cell>
        </row>
        <row r="1588">
          <cell r="B1588" t="str">
            <v>17D100432</v>
          </cell>
          <cell r="C1588" t="str">
            <v>Nguyễn Văn</v>
          </cell>
          <cell r="D1588" t="str">
            <v>Hoan</v>
          </cell>
          <cell r="E1588" t="str">
            <v>12/04/1999</v>
          </cell>
          <cell r="F1588" t="str">
            <v>Nam</v>
          </cell>
          <cell r="G1588" t="str">
            <v>K53A8</v>
          </cell>
        </row>
        <row r="1589">
          <cell r="B1589" t="str">
            <v>17D100435</v>
          </cell>
          <cell r="C1589" t="str">
            <v>Lều Mạnh</v>
          </cell>
          <cell r="D1589" t="str">
            <v>Hùng</v>
          </cell>
          <cell r="E1589" t="str">
            <v>24/12/1999</v>
          </cell>
          <cell r="F1589" t="str">
            <v>Nam</v>
          </cell>
          <cell r="G1589" t="str">
            <v>K53A8</v>
          </cell>
        </row>
        <row r="1590">
          <cell r="B1590" t="str">
            <v>17D100437</v>
          </cell>
          <cell r="C1590" t="str">
            <v>Trần Thị</v>
          </cell>
          <cell r="D1590" t="str">
            <v>Hương</v>
          </cell>
          <cell r="E1590" t="str">
            <v>12/02/1999</v>
          </cell>
          <cell r="F1590" t="str">
            <v>Nữ</v>
          </cell>
          <cell r="G1590" t="str">
            <v>K53A8</v>
          </cell>
        </row>
        <row r="1591">
          <cell r="B1591" t="str">
            <v>17D100441</v>
          </cell>
          <cell r="C1591" t="str">
            <v>Mai Xuân</v>
          </cell>
          <cell r="D1591" t="str">
            <v>Long</v>
          </cell>
          <cell r="E1591" t="str">
            <v>01/09/1999</v>
          </cell>
          <cell r="F1591" t="str">
            <v>Nam</v>
          </cell>
          <cell r="G1591" t="str">
            <v>K53A8</v>
          </cell>
        </row>
        <row r="1592">
          <cell r="B1592" t="str">
            <v>17D100443</v>
          </cell>
          <cell r="C1592" t="str">
            <v>Nguyễn Thị</v>
          </cell>
          <cell r="D1592" t="str">
            <v>Mai</v>
          </cell>
          <cell r="E1592" t="str">
            <v>18/01/1999</v>
          </cell>
          <cell r="F1592" t="str">
            <v>Nữ</v>
          </cell>
          <cell r="G1592" t="str">
            <v>K53A8</v>
          </cell>
        </row>
        <row r="1593">
          <cell r="B1593" t="str">
            <v>17D100444</v>
          </cell>
          <cell r="C1593" t="str">
            <v>Vũ Bình</v>
          </cell>
          <cell r="D1593" t="str">
            <v>Minh</v>
          </cell>
          <cell r="E1593" t="str">
            <v>07/11/1999</v>
          </cell>
          <cell r="F1593" t="str">
            <v>Nam</v>
          </cell>
          <cell r="G1593" t="str">
            <v>K53A8</v>
          </cell>
        </row>
        <row r="1594">
          <cell r="B1594" t="str">
            <v>17D100445</v>
          </cell>
          <cell r="C1594" t="str">
            <v>Đinh Trà</v>
          </cell>
          <cell r="D1594" t="str">
            <v>My</v>
          </cell>
          <cell r="E1594" t="str">
            <v>23/08/1999</v>
          </cell>
          <cell r="F1594" t="str">
            <v>Nữ</v>
          </cell>
          <cell r="G1594" t="str">
            <v>K53A8</v>
          </cell>
        </row>
        <row r="1595">
          <cell r="B1595" t="str">
            <v>17D100446</v>
          </cell>
          <cell r="C1595" t="str">
            <v>Dương Thị</v>
          </cell>
          <cell r="D1595" t="str">
            <v>Ngà</v>
          </cell>
          <cell r="E1595" t="str">
            <v>28/08/1999</v>
          </cell>
          <cell r="F1595" t="str">
            <v>Nữ</v>
          </cell>
          <cell r="G1595" t="str">
            <v>K53A8</v>
          </cell>
        </row>
        <row r="1596">
          <cell r="B1596" t="str">
            <v>17D100447</v>
          </cell>
          <cell r="C1596" t="str">
            <v>Trương Thị</v>
          </cell>
          <cell r="D1596" t="str">
            <v>Ngọc</v>
          </cell>
          <cell r="E1596" t="str">
            <v>21/12/1999</v>
          </cell>
          <cell r="F1596" t="str">
            <v>Nữ</v>
          </cell>
          <cell r="G1596" t="str">
            <v>K53A8</v>
          </cell>
        </row>
        <row r="1597">
          <cell r="B1597" t="str">
            <v>17D100448</v>
          </cell>
          <cell r="C1597" t="str">
            <v>Nguyễn Thị Hồng</v>
          </cell>
          <cell r="D1597" t="str">
            <v>Nhung</v>
          </cell>
          <cell r="E1597" t="str">
            <v>10/01/1999</v>
          </cell>
          <cell r="F1597" t="str">
            <v>Nữ</v>
          </cell>
          <cell r="G1597" t="str">
            <v>K53A8</v>
          </cell>
        </row>
        <row r="1598">
          <cell r="B1598" t="str">
            <v>17D100449</v>
          </cell>
          <cell r="C1598" t="str">
            <v>Nguyễn Thị</v>
          </cell>
          <cell r="D1598" t="str">
            <v>Oanh</v>
          </cell>
          <cell r="E1598" t="str">
            <v>03/02/1999</v>
          </cell>
          <cell r="F1598" t="str">
            <v>Nữ</v>
          </cell>
          <cell r="G1598" t="str">
            <v>K53A8</v>
          </cell>
        </row>
        <row r="1599">
          <cell r="B1599" t="str">
            <v>17D100450</v>
          </cell>
          <cell r="C1599" t="str">
            <v>Lê Thị Mai</v>
          </cell>
          <cell r="D1599" t="str">
            <v>Phương</v>
          </cell>
          <cell r="E1599" t="str">
            <v>03/11/1999</v>
          </cell>
          <cell r="F1599" t="str">
            <v>Nữ</v>
          </cell>
          <cell r="G1599" t="str">
            <v>K53A8</v>
          </cell>
        </row>
        <row r="1600">
          <cell r="B1600" t="str">
            <v>17D100452</v>
          </cell>
          <cell r="C1600" t="str">
            <v>Nguyễn Trọng</v>
          </cell>
          <cell r="D1600" t="str">
            <v>Quang</v>
          </cell>
          <cell r="E1600" t="str">
            <v>06/12/1999</v>
          </cell>
          <cell r="F1600" t="str">
            <v>Nam</v>
          </cell>
          <cell r="G1600" t="str">
            <v>K53A8</v>
          </cell>
        </row>
        <row r="1601">
          <cell r="B1601" t="str">
            <v>17D100453</v>
          </cell>
          <cell r="C1601" t="str">
            <v>Trần Thị</v>
          </cell>
          <cell r="D1601" t="str">
            <v>Quỳnh</v>
          </cell>
          <cell r="E1601" t="str">
            <v>14/12/1999</v>
          </cell>
          <cell r="F1601" t="str">
            <v>Nữ</v>
          </cell>
          <cell r="G1601" t="str">
            <v>K53A8</v>
          </cell>
        </row>
        <row r="1602">
          <cell r="B1602" t="str">
            <v>17D100454</v>
          </cell>
          <cell r="C1602" t="str">
            <v>Nguyễn Phương</v>
          </cell>
          <cell r="D1602" t="str">
            <v>Thảo</v>
          </cell>
          <cell r="E1602" t="str">
            <v>24/07/1999</v>
          </cell>
          <cell r="F1602" t="str">
            <v>Nữ</v>
          </cell>
          <cell r="G1602" t="str">
            <v>K53A8</v>
          </cell>
        </row>
        <row r="1603">
          <cell r="B1603" t="str">
            <v>17D100456</v>
          </cell>
          <cell r="C1603" t="str">
            <v>Trần Thị</v>
          </cell>
          <cell r="D1603" t="str">
            <v>Thu</v>
          </cell>
          <cell r="E1603" t="str">
            <v>11/11/1999</v>
          </cell>
          <cell r="F1603" t="str">
            <v>Nữ</v>
          </cell>
          <cell r="G1603" t="str">
            <v>K53A8</v>
          </cell>
        </row>
        <row r="1604">
          <cell r="B1604" t="str">
            <v>17D100457</v>
          </cell>
          <cell r="C1604" t="str">
            <v>Nguyễn Thị Thanh</v>
          </cell>
          <cell r="D1604" t="str">
            <v>Thư</v>
          </cell>
          <cell r="E1604" t="str">
            <v>09/09/1999</v>
          </cell>
          <cell r="F1604" t="str">
            <v>Nữ</v>
          </cell>
          <cell r="G1604" t="str">
            <v>K53A8</v>
          </cell>
        </row>
        <row r="1605">
          <cell r="B1605" t="str">
            <v>17D100458</v>
          </cell>
          <cell r="C1605" t="str">
            <v>Đỗ Thu</v>
          </cell>
          <cell r="D1605" t="str">
            <v>Trang</v>
          </cell>
          <cell r="E1605" t="str">
            <v>27/11/1999</v>
          </cell>
          <cell r="F1605" t="str">
            <v>Nữ</v>
          </cell>
          <cell r="G1605" t="str">
            <v>K53A8</v>
          </cell>
        </row>
        <row r="1606">
          <cell r="B1606" t="str">
            <v>17D100459</v>
          </cell>
          <cell r="C1606" t="str">
            <v>Nguyễn Thị Thu</v>
          </cell>
          <cell r="D1606" t="str">
            <v>Trang</v>
          </cell>
          <cell r="E1606" t="str">
            <v>06/11/1999</v>
          </cell>
          <cell r="F1606" t="str">
            <v>Nữ</v>
          </cell>
          <cell r="G1606" t="str">
            <v>K53A8</v>
          </cell>
        </row>
        <row r="1607">
          <cell r="B1607" t="str">
            <v>17D100461</v>
          </cell>
          <cell r="C1607" t="str">
            <v>Đào Thu</v>
          </cell>
          <cell r="D1607" t="str">
            <v>Uyên</v>
          </cell>
          <cell r="E1607" t="str">
            <v>08/08/1999</v>
          </cell>
          <cell r="F1607" t="str">
            <v>Nữ</v>
          </cell>
          <cell r="G1607" t="str">
            <v>K53A8</v>
          </cell>
        </row>
        <row r="1608">
          <cell r="B1608" t="str">
            <v>17D100463</v>
          </cell>
          <cell r="C1608" t="str">
            <v>Hà Thị</v>
          </cell>
          <cell r="D1608" t="str">
            <v>Vui</v>
          </cell>
          <cell r="E1608" t="str">
            <v>15/10/1997</v>
          </cell>
          <cell r="F1608" t="str">
            <v>Nữ</v>
          </cell>
          <cell r="G1608" t="str">
            <v>K53A8</v>
          </cell>
        </row>
        <row r="1609">
          <cell r="B1609" t="str">
            <v>17D100481</v>
          </cell>
          <cell r="C1609" t="str">
            <v>Doãn Thị Lan</v>
          </cell>
          <cell r="D1609" t="str">
            <v>Anh</v>
          </cell>
          <cell r="E1609" t="str">
            <v>10/05/1999</v>
          </cell>
          <cell r="F1609" t="str">
            <v>Nữ</v>
          </cell>
          <cell r="G1609" t="str">
            <v>K53A9</v>
          </cell>
        </row>
        <row r="1610">
          <cell r="B1610" t="str">
            <v>17D100483</v>
          </cell>
          <cell r="C1610" t="str">
            <v>Nguyễn Ngọc</v>
          </cell>
          <cell r="D1610" t="str">
            <v>Ánh</v>
          </cell>
          <cell r="E1610" t="str">
            <v>19/06/1999</v>
          </cell>
          <cell r="F1610" t="str">
            <v>Nữ</v>
          </cell>
          <cell r="G1610" t="str">
            <v>K53A9</v>
          </cell>
        </row>
        <row r="1611">
          <cell r="B1611" t="str">
            <v>17D100486</v>
          </cell>
          <cell r="C1611" t="str">
            <v>Nguyễn Việt</v>
          </cell>
          <cell r="D1611" t="str">
            <v>Dũng</v>
          </cell>
          <cell r="E1611" t="str">
            <v>28/04/1999</v>
          </cell>
          <cell r="F1611" t="str">
            <v>Nam</v>
          </cell>
          <cell r="G1611" t="str">
            <v>K53A9</v>
          </cell>
        </row>
        <row r="1612">
          <cell r="B1612" t="str">
            <v>17D100488</v>
          </cell>
          <cell r="C1612" t="str">
            <v>Trần Thị Minh</v>
          </cell>
          <cell r="D1612" t="str">
            <v>Hải</v>
          </cell>
          <cell r="E1612" t="str">
            <v>16/02/1999</v>
          </cell>
          <cell r="F1612" t="str">
            <v>Nữ</v>
          </cell>
          <cell r="G1612" t="str">
            <v>K53A9</v>
          </cell>
        </row>
        <row r="1613">
          <cell r="B1613" t="str">
            <v>17D100489</v>
          </cell>
          <cell r="C1613" t="str">
            <v>Nguyễn Thị Thu</v>
          </cell>
          <cell r="D1613" t="str">
            <v>Hiên</v>
          </cell>
          <cell r="E1613" t="str">
            <v>27/07/1999</v>
          </cell>
          <cell r="F1613" t="str">
            <v>Nữ</v>
          </cell>
          <cell r="G1613" t="str">
            <v>K53A9</v>
          </cell>
        </row>
        <row r="1614">
          <cell r="B1614" t="str">
            <v>17D100490</v>
          </cell>
          <cell r="C1614" t="str">
            <v>Bùi Minh</v>
          </cell>
          <cell r="D1614" t="str">
            <v>Hiếu</v>
          </cell>
          <cell r="E1614" t="str">
            <v>11/10/1999</v>
          </cell>
          <cell r="F1614" t="str">
            <v>Nam</v>
          </cell>
          <cell r="G1614" t="str">
            <v>K53A9</v>
          </cell>
        </row>
        <row r="1615">
          <cell r="B1615" t="str">
            <v>17D100491</v>
          </cell>
          <cell r="C1615" t="str">
            <v>Lê Quỳnh</v>
          </cell>
          <cell r="D1615" t="str">
            <v>Hoa</v>
          </cell>
          <cell r="E1615" t="str">
            <v>28/10/1999</v>
          </cell>
          <cell r="F1615" t="str">
            <v>Nữ</v>
          </cell>
          <cell r="G1615" t="str">
            <v>K53A9</v>
          </cell>
        </row>
        <row r="1616">
          <cell r="B1616" t="str">
            <v>17D100492</v>
          </cell>
          <cell r="C1616" t="str">
            <v>Phạm Huy</v>
          </cell>
          <cell r="D1616" t="str">
            <v>Hoàng</v>
          </cell>
          <cell r="E1616" t="str">
            <v>23/09/1999</v>
          </cell>
          <cell r="F1616" t="str">
            <v>Nam</v>
          </cell>
          <cell r="G1616" t="str">
            <v>K53A9</v>
          </cell>
        </row>
        <row r="1617">
          <cell r="B1617" t="str">
            <v>17D100493</v>
          </cell>
          <cell r="C1617" t="str">
            <v>Dương Thị</v>
          </cell>
          <cell r="D1617" t="str">
            <v>Hồng</v>
          </cell>
          <cell r="E1617" t="str">
            <v>05/01/1999</v>
          </cell>
          <cell r="F1617" t="str">
            <v>Nữ</v>
          </cell>
          <cell r="G1617" t="str">
            <v>K53A9</v>
          </cell>
        </row>
        <row r="1618">
          <cell r="B1618" t="str">
            <v>17D100495</v>
          </cell>
          <cell r="C1618" t="str">
            <v>Lê Doãn</v>
          </cell>
          <cell r="D1618" t="str">
            <v>Hưng</v>
          </cell>
          <cell r="E1618" t="str">
            <v>31/01/1999</v>
          </cell>
          <cell r="F1618" t="str">
            <v>Nam</v>
          </cell>
          <cell r="G1618" t="str">
            <v>K53A9</v>
          </cell>
        </row>
        <row r="1619">
          <cell r="B1619" t="str">
            <v>17D100501</v>
          </cell>
          <cell r="C1619" t="str">
            <v>Nguyễn Văn</v>
          </cell>
          <cell r="D1619" t="str">
            <v>Long</v>
          </cell>
          <cell r="E1619" t="str">
            <v>07/01/1999</v>
          </cell>
          <cell r="F1619" t="str">
            <v>Nam</v>
          </cell>
          <cell r="G1619" t="str">
            <v>K53A9</v>
          </cell>
        </row>
        <row r="1620">
          <cell r="B1620" t="str">
            <v>17D100505</v>
          </cell>
          <cell r="C1620" t="str">
            <v>Trần Hoài</v>
          </cell>
          <cell r="D1620" t="str">
            <v>Nam</v>
          </cell>
          <cell r="E1620" t="str">
            <v>18/08/1999</v>
          </cell>
          <cell r="F1620" t="str">
            <v>Nam</v>
          </cell>
          <cell r="G1620" t="str">
            <v>K53A9</v>
          </cell>
        </row>
        <row r="1621">
          <cell r="B1621" t="str">
            <v>17D100507</v>
          </cell>
          <cell r="C1621" t="str">
            <v>Đinh Thị</v>
          </cell>
          <cell r="D1621" t="str">
            <v>Nguyên</v>
          </cell>
          <cell r="E1621" t="str">
            <v>03/10/1999</v>
          </cell>
          <cell r="F1621" t="str">
            <v>Nữ</v>
          </cell>
          <cell r="G1621" t="str">
            <v>K53A9</v>
          </cell>
        </row>
        <row r="1622">
          <cell r="B1622" t="str">
            <v>17D100509</v>
          </cell>
          <cell r="C1622" t="str">
            <v>Trần Thị Kim</v>
          </cell>
          <cell r="D1622" t="str">
            <v>Oanh</v>
          </cell>
          <cell r="E1622" t="str">
            <v>01/02/1999</v>
          </cell>
          <cell r="F1622" t="str">
            <v>Nữ</v>
          </cell>
          <cell r="G1622" t="str">
            <v>K53A9</v>
          </cell>
        </row>
        <row r="1623">
          <cell r="B1623" t="str">
            <v>17D100512</v>
          </cell>
          <cell r="C1623" t="str">
            <v>Trần Vũ</v>
          </cell>
          <cell r="D1623" t="str">
            <v>Quang</v>
          </cell>
          <cell r="E1623" t="str">
            <v>17/08/1999</v>
          </cell>
          <cell r="F1623" t="str">
            <v>Nam</v>
          </cell>
          <cell r="G1623" t="str">
            <v>K53A9</v>
          </cell>
        </row>
        <row r="1624">
          <cell r="B1624" t="str">
            <v>17D100514</v>
          </cell>
          <cell r="C1624" t="str">
            <v>Nguyễn Phương</v>
          </cell>
          <cell r="D1624" t="str">
            <v>Thảo</v>
          </cell>
          <cell r="E1624" t="str">
            <v>21/09/1999</v>
          </cell>
          <cell r="F1624" t="str">
            <v>Nữ</v>
          </cell>
          <cell r="G1624" t="str">
            <v>K53A9</v>
          </cell>
        </row>
        <row r="1625">
          <cell r="B1625" t="str">
            <v>17D100517</v>
          </cell>
          <cell r="C1625" t="str">
            <v>Nguyễn Thị Thanh</v>
          </cell>
          <cell r="D1625" t="str">
            <v>Thư</v>
          </cell>
          <cell r="E1625" t="str">
            <v>16/05/1999</v>
          </cell>
          <cell r="F1625" t="str">
            <v>Nữ</v>
          </cell>
          <cell r="G1625" t="str">
            <v>K53A9</v>
          </cell>
        </row>
        <row r="1626">
          <cell r="B1626" t="str">
            <v>17D100521</v>
          </cell>
          <cell r="C1626" t="str">
            <v>Đỗ Thị</v>
          </cell>
          <cell r="D1626" t="str">
            <v>Uyên</v>
          </cell>
          <cell r="E1626" t="str">
            <v>06/10/1999</v>
          </cell>
          <cell r="F1626" t="str">
            <v>Nữ</v>
          </cell>
          <cell r="G1626" t="str">
            <v>K53A9</v>
          </cell>
        </row>
        <row r="1627">
          <cell r="B1627" t="str">
            <v>17D100522</v>
          </cell>
          <cell r="C1627" t="str">
            <v>Hoàng Hữu</v>
          </cell>
          <cell r="D1627" t="str">
            <v>Vinh</v>
          </cell>
          <cell r="E1627" t="str">
            <v>21/04/1999</v>
          </cell>
          <cell r="F1627" t="str">
            <v>Nam</v>
          </cell>
          <cell r="G1627" t="str">
            <v>K53A9</v>
          </cell>
        </row>
        <row r="1628">
          <cell r="B1628" t="str">
            <v>17D100523</v>
          </cell>
          <cell r="C1628" t="str">
            <v>Đào Thị</v>
          </cell>
          <cell r="D1628" t="str">
            <v>Yến</v>
          </cell>
          <cell r="E1628" t="str">
            <v>13/02/1999</v>
          </cell>
          <cell r="F1628" t="str">
            <v>Nữ</v>
          </cell>
          <cell r="G1628" t="str">
            <v>K53A9</v>
          </cell>
        </row>
        <row r="1629">
          <cell r="B1629" t="str">
            <v>17D110043</v>
          </cell>
          <cell r="C1629" t="str">
            <v>Vy Thị</v>
          </cell>
          <cell r="D1629" t="str">
            <v>Đoài</v>
          </cell>
          <cell r="E1629" t="str">
            <v>01/06/1998</v>
          </cell>
          <cell r="F1629" t="str">
            <v>Nữ</v>
          </cell>
          <cell r="G1629" t="str">
            <v>K53B1KS</v>
          </cell>
        </row>
        <row r="1630">
          <cell r="B1630" t="str">
            <v>17D110007</v>
          </cell>
          <cell r="C1630" t="str">
            <v>Nguyễn Thị</v>
          </cell>
          <cell r="D1630" t="str">
            <v>Duyên</v>
          </cell>
          <cell r="E1630" t="str">
            <v>13/02/1999</v>
          </cell>
          <cell r="F1630" t="str">
            <v>Nữ</v>
          </cell>
          <cell r="G1630" t="str">
            <v>K53B1KS</v>
          </cell>
        </row>
        <row r="1631">
          <cell r="B1631" t="str">
            <v>17D110012</v>
          </cell>
          <cell r="C1631" t="str">
            <v>Nguyễn Thị</v>
          </cell>
          <cell r="D1631" t="str">
            <v>Hiền</v>
          </cell>
          <cell r="E1631" t="str">
            <v>09/10/1999</v>
          </cell>
          <cell r="F1631" t="str">
            <v>Nữ</v>
          </cell>
          <cell r="G1631" t="str">
            <v>K53B1KS</v>
          </cell>
        </row>
        <row r="1632">
          <cell r="B1632" t="str">
            <v>17D110013</v>
          </cell>
          <cell r="C1632" t="str">
            <v>Trịnh Thu</v>
          </cell>
          <cell r="D1632" t="str">
            <v>Hoài</v>
          </cell>
          <cell r="E1632" t="str">
            <v>24/05/1999</v>
          </cell>
          <cell r="F1632" t="str">
            <v>Nữ</v>
          </cell>
          <cell r="G1632" t="str">
            <v>K53B1KS</v>
          </cell>
        </row>
        <row r="1633">
          <cell r="B1633" t="str">
            <v>17D110016</v>
          </cell>
          <cell r="C1633" t="str">
            <v>Nguyễn Lan</v>
          </cell>
          <cell r="D1633" t="str">
            <v>Hương</v>
          </cell>
          <cell r="E1633" t="str">
            <v>27/09/1999</v>
          </cell>
          <cell r="F1633" t="str">
            <v>Nữ</v>
          </cell>
          <cell r="G1633" t="str">
            <v>K53B1KS</v>
          </cell>
        </row>
        <row r="1634">
          <cell r="B1634" t="str">
            <v>17D110015</v>
          </cell>
          <cell r="C1634" t="str">
            <v>Nguyễn Thị Thanh</v>
          </cell>
          <cell r="D1634" t="str">
            <v>Huyền</v>
          </cell>
          <cell r="E1634" t="str">
            <v>12/01/1999</v>
          </cell>
          <cell r="F1634" t="str">
            <v>Nữ</v>
          </cell>
          <cell r="G1634" t="str">
            <v>K53B1KS</v>
          </cell>
        </row>
        <row r="1635">
          <cell r="B1635" t="str">
            <v>17D110018</v>
          </cell>
          <cell r="C1635" t="str">
            <v>Đỗ Văn Tùng</v>
          </cell>
          <cell r="D1635" t="str">
            <v>Lâm</v>
          </cell>
          <cell r="E1635" t="str">
            <v>26/11/1999</v>
          </cell>
          <cell r="F1635" t="str">
            <v>Nam</v>
          </cell>
          <cell r="G1635" t="str">
            <v>K53B1KS</v>
          </cell>
        </row>
        <row r="1636">
          <cell r="B1636" t="str">
            <v>17D110017</v>
          </cell>
          <cell r="C1636" t="str">
            <v>Dương Thị</v>
          </cell>
          <cell r="D1636" t="str">
            <v>Lan</v>
          </cell>
          <cell r="E1636" t="str">
            <v>14/04/1999</v>
          </cell>
          <cell r="F1636" t="str">
            <v>Nữ</v>
          </cell>
          <cell r="G1636" t="str">
            <v>K53B1KS</v>
          </cell>
        </row>
        <row r="1637">
          <cell r="B1637" t="str">
            <v>17D110021</v>
          </cell>
          <cell r="C1637" t="str">
            <v>Vũ Thị Hải</v>
          </cell>
          <cell r="D1637" t="str">
            <v>Linh</v>
          </cell>
          <cell r="E1637" t="str">
            <v>05/07/1999</v>
          </cell>
          <cell r="F1637" t="str">
            <v>Nữ</v>
          </cell>
          <cell r="G1637" t="str">
            <v>K53B1KS</v>
          </cell>
        </row>
        <row r="1638">
          <cell r="B1638" t="str">
            <v>17D110022</v>
          </cell>
          <cell r="C1638" t="str">
            <v>Đỗ Thị</v>
          </cell>
          <cell r="D1638" t="str">
            <v>Luyến</v>
          </cell>
          <cell r="E1638" t="str">
            <v>05/11/1999</v>
          </cell>
          <cell r="F1638" t="str">
            <v>Nữ</v>
          </cell>
          <cell r="G1638" t="str">
            <v>K53B1KS</v>
          </cell>
        </row>
        <row r="1639">
          <cell r="B1639" t="str">
            <v>17D110023</v>
          </cell>
          <cell r="C1639" t="str">
            <v>Phùng Diệu</v>
          </cell>
          <cell r="D1639" t="str">
            <v>Ly</v>
          </cell>
          <cell r="E1639" t="str">
            <v>15/11/1999</v>
          </cell>
          <cell r="F1639" t="str">
            <v>Nữ</v>
          </cell>
          <cell r="G1639" t="str">
            <v>K53B1KS</v>
          </cell>
          <cell r="H1639">
            <v>1261</v>
          </cell>
        </row>
        <row r="1640">
          <cell r="B1640" t="str">
            <v>17D110024</v>
          </cell>
          <cell r="C1640" t="str">
            <v>Lương Huyền</v>
          </cell>
          <cell r="D1640" t="str">
            <v>My</v>
          </cell>
          <cell r="E1640" t="str">
            <v>28/09/1999</v>
          </cell>
          <cell r="F1640" t="str">
            <v>Nữ</v>
          </cell>
          <cell r="G1640" t="str">
            <v>K53B1KS</v>
          </cell>
          <cell r="H1640">
            <v>1064</v>
          </cell>
        </row>
        <row r="1641">
          <cell r="B1641" t="str">
            <v>17D110025</v>
          </cell>
          <cell r="C1641" t="str">
            <v>Trần Thị Thuý</v>
          </cell>
          <cell r="D1641" t="str">
            <v>Nga</v>
          </cell>
          <cell r="E1641" t="str">
            <v>26/02/1999</v>
          </cell>
          <cell r="F1641" t="str">
            <v>Nữ</v>
          </cell>
          <cell r="G1641" t="str">
            <v>K53B1KS</v>
          </cell>
        </row>
        <row r="1642">
          <cell r="B1642" t="str">
            <v>17D110026</v>
          </cell>
          <cell r="C1642" t="str">
            <v>Ngô Thị Bích</v>
          </cell>
          <cell r="D1642" t="str">
            <v>Ngọc</v>
          </cell>
          <cell r="E1642" t="str">
            <v>28/02/1999</v>
          </cell>
          <cell r="F1642" t="str">
            <v>Nữ</v>
          </cell>
          <cell r="G1642" t="str">
            <v>K53B1KS</v>
          </cell>
        </row>
        <row r="1643">
          <cell r="B1643" t="str">
            <v>17D110029</v>
          </cell>
          <cell r="C1643" t="str">
            <v>Hoàng Lâm</v>
          </cell>
          <cell r="D1643" t="str">
            <v>Phương</v>
          </cell>
          <cell r="E1643" t="str">
            <v>04/08/1999</v>
          </cell>
          <cell r="F1643" t="str">
            <v>Nữ</v>
          </cell>
          <cell r="G1643" t="str">
            <v>K53B1KS</v>
          </cell>
        </row>
        <row r="1644">
          <cell r="B1644" t="str">
            <v>17D110032</v>
          </cell>
          <cell r="C1644" t="str">
            <v>Phạm Phương</v>
          </cell>
          <cell r="D1644" t="str">
            <v>Thảo</v>
          </cell>
          <cell r="E1644" t="str">
            <v>13/09/1999</v>
          </cell>
          <cell r="F1644" t="str">
            <v>Nữ</v>
          </cell>
          <cell r="G1644" t="str">
            <v>K53B1KS</v>
          </cell>
        </row>
        <row r="1645">
          <cell r="B1645" t="str">
            <v>17D110038</v>
          </cell>
          <cell r="C1645" t="str">
            <v>Nguyễn Thị Quỳnh</v>
          </cell>
          <cell r="D1645" t="str">
            <v>Trang</v>
          </cell>
          <cell r="E1645" t="str">
            <v>29/10/1999</v>
          </cell>
          <cell r="F1645" t="str">
            <v>Nữ</v>
          </cell>
          <cell r="G1645" t="str">
            <v>K53B1KS</v>
          </cell>
        </row>
        <row r="1646">
          <cell r="B1646" t="str">
            <v>17D110039</v>
          </cell>
          <cell r="C1646" t="str">
            <v>Vương Thị Thu</v>
          </cell>
          <cell r="D1646" t="str">
            <v>Trang</v>
          </cell>
          <cell r="E1646" t="str">
            <v>30/04/1999</v>
          </cell>
          <cell r="F1646" t="str">
            <v>Nữ</v>
          </cell>
          <cell r="G1646" t="str">
            <v>K53B1KS</v>
          </cell>
        </row>
        <row r="1647">
          <cell r="B1647" t="str">
            <v>17D110041</v>
          </cell>
          <cell r="C1647" t="str">
            <v>Phạm Tố</v>
          </cell>
          <cell r="D1647" t="str">
            <v>Uyên</v>
          </cell>
          <cell r="E1647" t="str">
            <v>25/09/1999</v>
          </cell>
          <cell r="F1647" t="str">
            <v>Nữ</v>
          </cell>
          <cell r="G1647" t="str">
            <v>K53B1KS</v>
          </cell>
        </row>
        <row r="1648">
          <cell r="B1648" t="str">
            <v>17D250001</v>
          </cell>
          <cell r="C1648" t="str">
            <v>Vũ Văn</v>
          </cell>
          <cell r="D1648" t="str">
            <v>An</v>
          </cell>
          <cell r="E1648" t="str">
            <v>10/09/1999</v>
          </cell>
          <cell r="F1648" t="str">
            <v>Nam</v>
          </cell>
          <cell r="G1648" t="str">
            <v>K53B1LH</v>
          </cell>
        </row>
        <row r="1649">
          <cell r="B1649" t="str">
            <v>17D250003</v>
          </cell>
          <cell r="C1649" t="str">
            <v>Vũ Thị Hồng</v>
          </cell>
          <cell r="D1649" t="str">
            <v>Anh</v>
          </cell>
          <cell r="E1649" t="str">
            <v>28/09/1999</v>
          </cell>
          <cell r="F1649" t="str">
            <v>Nữ</v>
          </cell>
          <cell r="G1649" t="str">
            <v>K53B1LH</v>
          </cell>
        </row>
        <row r="1650">
          <cell r="B1650" t="str">
            <v>17D250004</v>
          </cell>
          <cell r="C1650" t="str">
            <v>Đặng Thị</v>
          </cell>
          <cell r="D1650" t="str">
            <v>Chinh</v>
          </cell>
          <cell r="E1650" t="str">
            <v>23/10/1997</v>
          </cell>
          <cell r="F1650" t="str">
            <v>Nữ</v>
          </cell>
          <cell r="G1650" t="str">
            <v>K53B1LH</v>
          </cell>
        </row>
        <row r="1651">
          <cell r="B1651" t="str">
            <v>17D250007</v>
          </cell>
          <cell r="C1651" t="str">
            <v>Phạm Nguyễn Thùy</v>
          </cell>
          <cell r="D1651" t="str">
            <v>Dương</v>
          </cell>
          <cell r="E1651" t="str">
            <v>08/08/1999</v>
          </cell>
          <cell r="F1651" t="str">
            <v>Nữ</v>
          </cell>
          <cell r="G1651" t="str">
            <v>K53B1LH</v>
          </cell>
          <cell r="H1651">
            <v>1401</v>
          </cell>
        </row>
        <row r="1652">
          <cell r="B1652" t="str">
            <v>17D250008</v>
          </cell>
          <cell r="C1652" t="str">
            <v>Lê Thu</v>
          </cell>
          <cell r="D1652" t="str">
            <v>Hà</v>
          </cell>
          <cell r="E1652" t="str">
            <v>04/07/1999</v>
          </cell>
          <cell r="F1652" t="str">
            <v>Nữ</v>
          </cell>
          <cell r="G1652" t="str">
            <v>K53B1LH</v>
          </cell>
        </row>
        <row r="1653">
          <cell r="B1653" t="str">
            <v>16D250013</v>
          </cell>
          <cell r="C1653" t="str">
            <v>Trần Thị Thu</v>
          </cell>
          <cell r="D1653" t="str">
            <v>Hà</v>
          </cell>
          <cell r="E1653" t="str">
            <v>21/06/1998</v>
          </cell>
          <cell r="F1653" t="str">
            <v>Nữ</v>
          </cell>
          <cell r="G1653" t="str">
            <v>K53B1LH</v>
          </cell>
        </row>
        <row r="1654">
          <cell r="B1654" t="str">
            <v>17D250012</v>
          </cell>
          <cell r="C1654" t="str">
            <v>Nguyễn Thị Thúy</v>
          </cell>
          <cell r="D1654" t="str">
            <v>Hoài</v>
          </cell>
          <cell r="E1654" t="str">
            <v>10/11/1999</v>
          </cell>
          <cell r="F1654" t="str">
            <v>Nữ</v>
          </cell>
          <cell r="G1654" t="str">
            <v>K53B1LH</v>
          </cell>
        </row>
        <row r="1655">
          <cell r="B1655" t="str">
            <v>17D250013</v>
          </cell>
          <cell r="C1655" t="str">
            <v>Lưu Thị</v>
          </cell>
          <cell r="D1655" t="str">
            <v>Huệ</v>
          </cell>
          <cell r="E1655" t="str">
            <v>29/04/1999</v>
          </cell>
          <cell r="F1655" t="str">
            <v>Nữ</v>
          </cell>
          <cell r="G1655" t="str">
            <v>K53B1LH</v>
          </cell>
        </row>
        <row r="1656">
          <cell r="B1656" t="str">
            <v>17D250016</v>
          </cell>
          <cell r="C1656" t="str">
            <v>Nguyễn Diệu</v>
          </cell>
          <cell r="D1656" t="str">
            <v>Hương</v>
          </cell>
          <cell r="E1656" t="str">
            <v>03/09/1999</v>
          </cell>
          <cell r="F1656" t="str">
            <v>Nữ</v>
          </cell>
          <cell r="G1656" t="str">
            <v>K53B1LH</v>
          </cell>
        </row>
        <row r="1657">
          <cell r="B1657" t="str">
            <v>17D250017</v>
          </cell>
          <cell r="C1657" t="str">
            <v>Lê Thị</v>
          </cell>
          <cell r="D1657" t="str">
            <v>Khanh</v>
          </cell>
          <cell r="E1657" t="str">
            <v>09/01/1999</v>
          </cell>
          <cell r="F1657" t="str">
            <v>Nữ</v>
          </cell>
          <cell r="G1657" t="str">
            <v>K53B1LH</v>
          </cell>
        </row>
        <row r="1658">
          <cell r="B1658" t="str">
            <v>16D250022</v>
          </cell>
          <cell r="C1658" t="str">
            <v>Đào Thị Nhật</v>
          </cell>
          <cell r="D1658" t="str">
            <v>Linh</v>
          </cell>
          <cell r="E1658" t="str">
            <v>03/08/1998</v>
          </cell>
          <cell r="F1658" t="str">
            <v>Nữ</v>
          </cell>
          <cell r="G1658" t="str">
            <v>K53B1LH</v>
          </cell>
        </row>
        <row r="1659">
          <cell r="B1659" t="str">
            <v>17D250021</v>
          </cell>
          <cell r="C1659" t="str">
            <v>Nguyễn Thị Thủy</v>
          </cell>
          <cell r="D1659" t="str">
            <v>Linh</v>
          </cell>
          <cell r="E1659" t="str">
            <v>05/07/1999</v>
          </cell>
          <cell r="F1659" t="str">
            <v>Nữ</v>
          </cell>
          <cell r="G1659" t="str">
            <v>K53B1LH</v>
          </cell>
        </row>
        <row r="1660">
          <cell r="B1660" t="str">
            <v>17D250022</v>
          </cell>
          <cell r="C1660" t="str">
            <v>Đặng Thị</v>
          </cell>
          <cell r="D1660" t="str">
            <v>Loan</v>
          </cell>
          <cell r="E1660" t="str">
            <v>25/10/1999</v>
          </cell>
          <cell r="F1660" t="str">
            <v>Nữ</v>
          </cell>
          <cell r="G1660" t="str">
            <v>K53B1LH</v>
          </cell>
        </row>
        <row r="1661">
          <cell r="B1661" t="str">
            <v>17D250025</v>
          </cell>
          <cell r="C1661" t="str">
            <v>Nguyễn Việt</v>
          </cell>
          <cell r="D1661" t="str">
            <v>Nga</v>
          </cell>
          <cell r="E1661" t="str">
            <v>13/09/1999</v>
          </cell>
          <cell r="F1661" t="str">
            <v>Nữ</v>
          </cell>
          <cell r="G1661" t="str">
            <v>K53B1LH</v>
          </cell>
        </row>
        <row r="1662">
          <cell r="B1662" t="str">
            <v>17D250029</v>
          </cell>
          <cell r="C1662" t="str">
            <v>Nguyễn Thị Mai</v>
          </cell>
          <cell r="D1662" t="str">
            <v>Phương</v>
          </cell>
          <cell r="E1662" t="str">
            <v>23/02/1999</v>
          </cell>
          <cell r="F1662" t="str">
            <v>Nữ</v>
          </cell>
          <cell r="G1662" t="str">
            <v>K53B1LH</v>
          </cell>
        </row>
        <row r="1663">
          <cell r="B1663" t="str">
            <v>17D250030</v>
          </cell>
          <cell r="C1663" t="str">
            <v>Đỗ Thị</v>
          </cell>
          <cell r="D1663" t="str">
            <v>Phượng</v>
          </cell>
          <cell r="E1663" t="str">
            <v>19/01/1998</v>
          </cell>
          <cell r="F1663" t="str">
            <v>Nữ</v>
          </cell>
          <cell r="G1663" t="str">
            <v>K53B1LH</v>
          </cell>
        </row>
        <row r="1664">
          <cell r="B1664" t="str">
            <v>17D250031</v>
          </cell>
          <cell r="C1664" t="str">
            <v>Đặng Như</v>
          </cell>
          <cell r="D1664" t="str">
            <v>Quỳnh</v>
          </cell>
          <cell r="E1664" t="str">
            <v>16/06/1999</v>
          </cell>
          <cell r="F1664" t="str">
            <v>Nữ</v>
          </cell>
          <cell r="G1664" t="str">
            <v>K53B1LH</v>
          </cell>
        </row>
        <row r="1665">
          <cell r="B1665" t="str">
            <v>17D250036</v>
          </cell>
          <cell r="C1665" t="str">
            <v>Trần Hoài</v>
          </cell>
          <cell r="D1665" t="str">
            <v>Thu</v>
          </cell>
          <cell r="E1665" t="str">
            <v>30/10/1999</v>
          </cell>
          <cell r="F1665" t="str">
            <v>Nữ</v>
          </cell>
          <cell r="G1665" t="str">
            <v>K53B1LH</v>
          </cell>
        </row>
        <row r="1666">
          <cell r="B1666" t="str">
            <v>17D250039</v>
          </cell>
          <cell r="C1666" t="str">
            <v>Nguyễn Kim</v>
          </cell>
          <cell r="D1666" t="str">
            <v>Trang</v>
          </cell>
          <cell r="E1666" t="str">
            <v>15/09/1999</v>
          </cell>
          <cell r="F1666" t="str">
            <v>Nữ</v>
          </cell>
          <cell r="G1666" t="str">
            <v>K53B1LH</v>
          </cell>
        </row>
        <row r="1667">
          <cell r="B1667" t="str">
            <v>17D250042</v>
          </cell>
          <cell r="C1667" t="str">
            <v>Nguyễn Anh</v>
          </cell>
          <cell r="D1667" t="str">
            <v>Tuấn</v>
          </cell>
          <cell r="E1667" t="str">
            <v>10/02/1999</v>
          </cell>
          <cell r="F1667" t="str">
            <v>Nam</v>
          </cell>
          <cell r="G1667" t="str">
            <v>K53B1LH</v>
          </cell>
        </row>
        <row r="1668">
          <cell r="B1668" t="str">
            <v>17D250043</v>
          </cell>
          <cell r="C1668" t="str">
            <v>Nguyễn Thị Thu</v>
          </cell>
          <cell r="D1668" t="str">
            <v>Uyên</v>
          </cell>
          <cell r="E1668" t="str">
            <v>12/06/1999</v>
          </cell>
          <cell r="F1668" t="str">
            <v>Nữ</v>
          </cell>
          <cell r="G1668" t="str">
            <v>K53B1LH</v>
          </cell>
        </row>
        <row r="1669">
          <cell r="B1669" t="str">
            <v>17D110061</v>
          </cell>
          <cell r="C1669" t="str">
            <v>Mạc Phương</v>
          </cell>
          <cell r="D1669" t="str">
            <v>Anh</v>
          </cell>
          <cell r="E1669" t="str">
            <v>13/01/1999</v>
          </cell>
          <cell r="F1669" t="str">
            <v>Nữ</v>
          </cell>
          <cell r="G1669" t="str">
            <v>K53B2KS</v>
          </cell>
        </row>
        <row r="1670">
          <cell r="B1670" t="str">
            <v>17D110063</v>
          </cell>
          <cell r="C1670" t="str">
            <v>Nguyễn Thị Ngọc</v>
          </cell>
          <cell r="D1670" t="str">
            <v>Ánh</v>
          </cell>
          <cell r="E1670" t="str">
            <v>06/12/1999</v>
          </cell>
          <cell r="F1670" t="str">
            <v>Nữ</v>
          </cell>
          <cell r="G1670" t="str">
            <v>K53B2KS</v>
          </cell>
        </row>
        <row r="1671">
          <cell r="B1671" t="str">
            <v>17D110064</v>
          </cell>
          <cell r="C1671" t="str">
            <v>Phạm Thế</v>
          </cell>
          <cell r="D1671" t="str">
            <v>Bình</v>
          </cell>
          <cell r="E1671" t="str">
            <v>19/11/1999</v>
          </cell>
          <cell r="F1671" t="str">
            <v>Nam</v>
          </cell>
          <cell r="G1671" t="str">
            <v>K53B2KS</v>
          </cell>
        </row>
        <row r="1672">
          <cell r="B1672" t="str">
            <v>17D110066</v>
          </cell>
          <cell r="C1672" t="str">
            <v>Nguyễn Thị Ngọc</v>
          </cell>
          <cell r="D1672" t="str">
            <v>Diệp</v>
          </cell>
          <cell r="E1672" t="str">
            <v>13/11/1999</v>
          </cell>
          <cell r="F1672" t="str">
            <v>Nữ</v>
          </cell>
          <cell r="G1672" t="str">
            <v>K53B2KS</v>
          </cell>
        </row>
        <row r="1673">
          <cell r="B1673" t="str">
            <v>17D110067</v>
          </cell>
          <cell r="C1673" t="str">
            <v>Nguyễn Hương</v>
          </cell>
          <cell r="D1673" t="str">
            <v>Giang</v>
          </cell>
          <cell r="E1673" t="str">
            <v>08/12/1999</v>
          </cell>
          <cell r="F1673" t="str">
            <v>Nữ</v>
          </cell>
          <cell r="G1673" t="str">
            <v>K53B2KS</v>
          </cell>
        </row>
        <row r="1674">
          <cell r="B1674" t="str">
            <v>17D110069</v>
          </cell>
          <cell r="C1674" t="str">
            <v>Trịnh Thị</v>
          </cell>
          <cell r="D1674" t="str">
            <v>Hạnh</v>
          </cell>
          <cell r="E1674" t="str">
            <v>17/06/1999</v>
          </cell>
          <cell r="F1674" t="str">
            <v>Nữ</v>
          </cell>
          <cell r="G1674" t="str">
            <v>K53B2KS</v>
          </cell>
        </row>
        <row r="1675">
          <cell r="B1675" t="str">
            <v>17D110072</v>
          </cell>
          <cell r="C1675" t="str">
            <v>Phùng Thị</v>
          </cell>
          <cell r="D1675" t="str">
            <v>Hoàn</v>
          </cell>
          <cell r="E1675" t="str">
            <v>04/01/1999</v>
          </cell>
          <cell r="F1675" t="str">
            <v>Nữ</v>
          </cell>
          <cell r="G1675" t="str">
            <v>K53B2KS</v>
          </cell>
        </row>
        <row r="1676">
          <cell r="B1676" t="str">
            <v>17D110078</v>
          </cell>
          <cell r="C1676" t="str">
            <v>Đỗ Thị</v>
          </cell>
          <cell r="D1676" t="str">
            <v>Linh</v>
          </cell>
          <cell r="E1676" t="str">
            <v>31/05/1999</v>
          </cell>
          <cell r="F1676" t="str">
            <v>Nữ</v>
          </cell>
          <cell r="G1676" t="str">
            <v>K53B2KS</v>
          </cell>
        </row>
        <row r="1677">
          <cell r="B1677" t="str">
            <v>17D110079</v>
          </cell>
          <cell r="C1677" t="str">
            <v>Lê Ngọc</v>
          </cell>
          <cell r="D1677" t="str">
            <v>Linh</v>
          </cell>
          <cell r="E1677" t="str">
            <v>07/10/1999</v>
          </cell>
          <cell r="F1677" t="str">
            <v>Nam</v>
          </cell>
          <cell r="G1677" t="str">
            <v>K53B2KS</v>
          </cell>
        </row>
        <row r="1678">
          <cell r="B1678" t="str">
            <v>17D110080</v>
          </cell>
          <cell r="C1678" t="str">
            <v>Phạm Thị</v>
          </cell>
          <cell r="D1678" t="str">
            <v>Linh</v>
          </cell>
          <cell r="E1678" t="str">
            <v>19/08/1999</v>
          </cell>
          <cell r="F1678" t="str">
            <v>Nữ</v>
          </cell>
          <cell r="G1678" t="str">
            <v>K53B2KS</v>
          </cell>
        </row>
        <row r="1679">
          <cell r="B1679" t="str">
            <v>17D110083</v>
          </cell>
          <cell r="C1679" t="str">
            <v>Trần Hương</v>
          </cell>
          <cell r="D1679" t="str">
            <v>Ly</v>
          </cell>
          <cell r="E1679" t="str">
            <v>28/05/1999</v>
          </cell>
          <cell r="F1679" t="str">
            <v>Nữ</v>
          </cell>
          <cell r="G1679" t="str">
            <v>K53B2KS</v>
          </cell>
        </row>
        <row r="1680">
          <cell r="B1680" t="str">
            <v>17D110090</v>
          </cell>
          <cell r="C1680" t="str">
            <v>Hoàng Thanh</v>
          </cell>
          <cell r="D1680" t="str">
            <v>Tâm</v>
          </cell>
          <cell r="E1680" t="str">
            <v>05/08/1999</v>
          </cell>
          <cell r="F1680" t="str">
            <v>Nữ</v>
          </cell>
          <cell r="G1680" t="str">
            <v>K53B2KS</v>
          </cell>
        </row>
        <row r="1681">
          <cell r="B1681" t="str">
            <v>16D110126</v>
          </cell>
          <cell r="C1681" t="str">
            <v>Nguyễn Thu</v>
          </cell>
          <cell r="D1681" t="str">
            <v>Thảo</v>
          </cell>
          <cell r="E1681" t="str">
            <v>17/11/1998</v>
          </cell>
          <cell r="F1681" t="str">
            <v>Nữ</v>
          </cell>
          <cell r="G1681" t="str">
            <v>K53B2KS</v>
          </cell>
        </row>
        <row r="1682">
          <cell r="B1682" t="str">
            <v>17D110092</v>
          </cell>
          <cell r="C1682" t="str">
            <v>Phạm Thị</v>
          </cell>
          <cell r="D1682" t="str">
            <v>Thảo</v>
          </cell>
          <cell r="E1682" t="str">
            <v>19/11/1999</v>
          </cell>
          <cell r="F1682" t="str">
            <v>Nữ</v>
          </cell>
          <cell r="G1682" t="str">
            <v>K53B2KS</v>
          </cell>
        </row>
        <row r="1683">
          <cell r="B1683" t="str">
            <v>17D110093</v>
          </cell>
          <cell r="C1683" t="str">
            <v>Bùi Thị</v>
          </cell>
          <cell r="D1683" t="str">
            <v>Thơm</v>
          </cell>
          <cell r="E1683" t="str">
            <v>23/08/1999</v>
          </cell>
          <cell r="F1683" t="str">
            <v>Nữ</v>
          </cell>
          <cell r="G1683" t="str">
            <v>K53B2KS</v>
          </cell>
        </row>
        <row r="1684">
          <cell r="B1684" t="str">
            <v>17D110097</v>
          </cell>
          <cell r="C1684" t="str">
            <v>Phạm Thu</v>
          </cell>
          <cell r="D1684" t="str">
            <v>Trang</v>
          </cell>
          <cell r="E1684" t="str">
            <v>19/11/1999</v>
          </cell>
          <cell r="F1684" t="str">
            <v>Nữ</v>
          </cell>
          <cell r="G1684" t="str">
            <v>K53B2KS</v>
          </cell>
        </row>
        <row r="1685">
          <cell r="B1685" t="str">
            <v>17D110099</v>
          </cell>
          <cell r="C1685" t="str">
            <v>Lê Kim</v>
          </cell>
          <cell r="D1685" t="str">
            <v>Tuyến</v>
          </cell>
          <cell r="E1685" t="str">
            <v>18/08/1999</v>
          </cell>
          <cell r="F1685" t="str">
            <v>Nữ</v>
          </cell>
          <cell r="G1685" t="str">
            <v>K53B2KS</v>
          </cell>
        </row>
        <row r="1686">
          <cell r="B1686" t="str">
            <v>17D110100</v>
          </cell>
          <cell r="C1686" t="str">
            <v>Trần Thu</v>
          </cell>
          <cell r="D1686" t="str">
            <v>Uyên</v>
          </cell>
          <cell r="E1686" t="str">
            <v>13/10/1999</v>
          </cell>
          <cell r="F1686" t="str">
            <v>Nữ</v>
          </cell>
          <cell r="G1686" t="str">
            <v>K53B2KS</v>
          </cell>
        </row>
        <row r="1687">
          <cell r="B1687" t="str">
            <v>17D110101</v>
          </cell>
          <cell r="C1687" t="str">
            <v>Nguyễn Doãn Long</v>
          </cell>
          <cell r="D1687" t="str">
            <v>Vũ</v>
          </cell>
          <cell r="E1687" t="str">
            <v>02/07/1999</v>
          </cell>
          <cell r="F1687" t="str">
            <v>Nam</v>
          </cell>
          <cell r="G1687" t="str">
            <v>K53B2KS</v>
          </cell>
          <cell r="H1687">
            <v>1433</v>
          </cell>
        </row>
        <row r="1688">
          <cell r="B1688" t="str">
            <v>17D250061</v>
          </cell>
          <cell r="C1688" t="str">
            <v>Lê Vũ Nguyệt</v>
          </cell>
          <cell r="D1688" t="str">
            <v>Anh</v>
          </cell>
          <cell r="E1688" t="str">
            <v>27/02/1999</v>
          </cell>
          <cell r="F1688" t="str">
            <v>Nữ</v>
          </cell>
          <cell r="G1688" t="str">
            <v>K53B2LH</v>
          </cell>
        </row>
        <row r="1689">
          <cell r="B1689" t="str">
            <v>17D250062</v>
          </cell>
          <cell r="C1689" t="str">
            <v>Nguyễn Ngọc</v>
          </cell>
          <cell r="D1689" t="str">
            <v>Ánh</v>
          </cell>
          <cell r="E1689" t="str">
            <v>27/05/1999</v>
          </cell>
          <cell r="F1689" t="str">
            <v>Nữ</v>
          </cell>
          <cell r="G1689" t="str">
            <v>K53B2LH</v>
          </cell>
        </row>
        <row r="1690">
          <cell r="B1690" t="str">
            <v>17D250063</v>
          </cell>
          <cell r="C1690" t="str">
            <v>Nguyễn Quốc</v>
          </cell>
          <cell r="D1690" t="str">
            <v>Chiến</v>
          </cell>
          <cell r="E1690" t="str">
            <v>10/10/1999</v>
          </cell>
          <cell r="F1690" t="str">
            <v>Nam</v>
          </cell>
          <cell r="G1690" t="str">
            <v>K53B2LH</v>
          </cell>
        </row>
        <row r="1691">
          <cell r="B1691" t="str">
            <v>17D250064</v>
          </cell>
          <cell r="C1691" t="str">
            <v>Nguyễn Thị</v>
          </cell>
          <cell r="D1691" t="str">
            <v>Diệp</v>
          </cell>
          <cell r="E1691" t="str">
            <v>10/08/1999</v>
          </cell>
          <cell r="F1691" t="str">
            <v>Nữ</v>
          </cell>
          <cell r="G1691" t="str">
            <v>K53B2LH</v>
          </cell>
        </row>
        <row r="1692">
          <cell r="B1692" t="str">
            <v>16D250077</v>
          </cell>
          <cell r="C1692" t="str">
            <v>Đỗ Thị</v>
          </cell>
          <cell r="D1692" t="str">
            <v>Dung</v>
          </cell>
          <cell r="E1692" t="str">
            <v>28/10/1998</v>
          </cell>
          <cell r="F1692" t="str">
            <v>Nữ</v>
          </cell>
          <cell r="G1692" t="str">
            <v>K53B2LH</v>
          </cell>
        </row>
        <row r="1693">
          <cell r="B1693" t="str">
            <v>17D250070</v>
          </cell>
          <cell r="C1693" t="str">
            <v>Nguyễn Đức</v>
          </cell>
          <cell r="D1693" t="str">
            <v>Hiếu</v>
          </cell>
          <cell r="E1693" t="str">
            <v>25/04/1999</v>
          </cell>
          <cell r="F1693" t="str">
            <v>Nam</v>
          </cell>
          <cell r="G1693" t="str">
            <v>K53B2LH</v>
          </cell>
        </row>
        <row r="1694">
          <cell r="B1694" t="str">
            <v>17D250072</v>
          </cell>
          <cell r="C1694" t="str">
            <v>Nguyễn Thu</v>
          </cell>
          <cell r="D1694" t="str">
            <v>Hoài</v>
          </cell>
          <cell r="E1694" t="str">
            <v>24/11/1999</v>
          </cell>
          <cell r="F1694" t="str">
            <v>Nữ</v>
          </cell>
          <cell r="G1694" t="str">
            <v>K53B2LH</v>
          </cell>
        </row>
        <row r="1695">
          <cell r="B1695" t="str">
            <v>17D250075</v>
          </cell>
          <cell r="C1695" t="str">
            <v>Nguyễn Thị Lan</v>
          </cell>
          <cell r="D1695" t="str">
            <v>Hương</v>
          </cell>
          <cell r="E1695" t="str">
            <v>18/12/1999</v>
          </cell>
          <cell r="F1695" t="str">
            <v>Nữ</v>
          </cell>
          <cell r="G1695" t="str">
            <v>K53B2LH</v>
          </cell>
        </row>
        <row r="1696">
          <cell r="B1696" t="str">
            <v>17D250078</v>
          </cell>
          <cell r="C1696" t="str">
            <v>Nguyễn Thị</v>
          </cell>
          <cell r="D1696" t="str">
            <v>Liên</v>
          </cell>
          <cell r="E1696" t="str">
            <v>01/11/1999</v>
          </cell>
          <cell r="F1696" t="str">
            <v>Nữ</v>
          </cell>
          <cell r="G1696" t="str">
            <v>K53B2LH</v>
          </cell>
        </row>
        <row r="1697">
          <cell r="B1697" t="str">
            <v>17D250083</v>
          </cell>
          <cell r="C1697" t="str">
            <v>Nguyễn Thị Minh</v>
          </cell>
          <cell r="D1697" t="str">
            <v>Lý</v>
          </cell>
          <cell r="E1697" t="str">
            <v>10/11/1999</v>
          </cell>
          <cell r="F1697" t="str">
            <v>Nữ</v>
          </cell>
          <cell r="G1697" t="str">
            <v>K53B2LH</v>
          </cell>
        </row>
        <row r="1698">
          <cell r="B1698" t="str">
            <v>17D250085</v>
          </cell>
          <cell r="C1698" t="str">
            <v>Phạm Thị</v>
          </cell>
          <cell r="D1698" t="str">
            <v>Nga</v>
          </cell>
          <cell r="E1698" t="str">
            <v>19/03/1999</v>
          </cell>
          <cell r="F1698" t="str">
            <v>Nữ</v>
          </cell>
          <cell r="G1698" t="str">
            <v>K53B2LH</v>
          </cell>
        </row>
        <row r="1699">
          <cell r="B1699" t="str">
            <v>17D250086</v>
          </cell>
          <cell r="C1699" t="str">
            <v>Phạm Thị</v>
          </cell>
          <cell r="D1699" t="str">
            <v>Ngân</v>
          </cell>
          <cell r="E1699" t="str">
            <v>12/01/1999</v>
          </cell>
          <cell r="F1699" t="str">
            <v>Nữ</v>
          </cell>
          <cell r="G1699" t="str">
            <v>K53B2LH</v>
          </cell>
        </row>
        <row r="1700">
          <cell r="B1700" t="str">
            <v>17D250088</v>
          </cell>
          <cell r="C1700" t="str">
            <v>Nguyễn Hải</v>
          </cell>
          <cell r="D1700" t="str">
            <v>Ninh</v>
          </cell>
          <cell r="E1700" t="str">
            <v>28/09/1999</v>
          </cell>
          <cell r="F1700" t="str">
            <v>Nữ</v>
          </cell>
          <cell r="G1700" t="str">
            <v>K53B2LH</v>
          </cell>
        </row>
        <row r="1701">
          <cell r="B1701" t="str">
            <v>17D250090</v>
          </cell>
          <cell r="C1701" t="str">
            <v>Nguyễn Minh</v>
          </cell>
          <cell r="D1701" t="str">
            <v>Phượng</v>
          </cell>
          <cell r="E1701" t="str">
            <v>22/10/1999</v>
          </cell>
          <cell r="F1701" t="str">
            <v>Nữ</v>
          </cell>
          <cell r="G1701" t="str">
            <v>K53B2LH</v>
          </cell>
        </row>
        <row r="1702">
          <cell r="B1702" t="str">
            <v>17D250094</v>
          </cell>
          <cell r="C1702" t="str">
            <v>Trần Thị Phương</v>
          </cell>
          <cell r="D1702" t="str">
            <v>Thảo</v>
          </cell>
          <cell r="E1702" t="str">
            <v>26/01/1999</v>
          </cell>
          <cell r="F1702" t="str">
            <v>Nữ</v>
          </cell>
          <cell r="G1702" t="str">
            <v>K53B2LH</v>
          </cell>
        </row>
        <row r="1703">
          <cell r="B1703" t="str">
            <v>17D250098</v>
          </cell>
          <cell r="C1703" t="str">
            <v>Cao Thị Thu</v>
          </cell>
          <cell r="D1703" t="str">
            <v>Trang</v>
          </cell>
          <cell r="E1703" t="str">
            <v>05/06/1999</v>
          </cell>
          <cell r="F1703" t="str">
            <v>Nữ</v>
          </cell>
          <cell r="G1703" t="str">
            <v>K53B2LH</v>
          </cell>
        </row>
        <row r="1704">
          <cell r="B1704" t="str">
            <v>17D250102</v>
          </cell>
          <cell r="C1704" t="str">
            <v>Trần Anh</v>
          </cell>
          <cell r="D1704" t="str">
            <v>Tú</v>
          </cell>
          <cell r="E1704" t="str">
            <v>08/01/1999</v>
          </cell>
          <cell r="F1704" t="str">
            <v>Nam</v>
          </cell>
          <cell r="G1704" t="str">
            <v>K53B2LH</v>
          </cell>
        </row>
        <row r="1705">
          <cell r="B1705" t="str">
            <v>17D110125</v>
          </cell>
          <cell r="C1705" t="str">
            <v>Vũ Thanh</v>
          </cell>
          <cell r="D1705" t="str">
            <v>Bình</v>
          </cell>
          <cell r="E1705" t="str">
            <v>23/10/1999</v>
          </cell>
          <cell r="F1705" t="str">
            <v>Nam</v>
          </cell>
          <cell r="G1705" t="str">
            <v>K53B3KS</v>
          </cell>
        </row>
        <row r="1706">
          <cell r="B1706" t="str">
            <v>17D110128</v>
          </cell>
          <cell r="C1706" t="str">
            <v>Lê Thị Thu</v>
          </cell>
          <cell r="D1706" t="str">
            <v>Hà</v>
          </cell>
          <cell r="E1706" t="str">
            <v>20/01/1999</v>
          </cell>
          <cell r="F1706" t="str">
            <v>Nữ</v>
          </cell>
          <cell r="G1706" t="str">
            <v>K53B3KS</v>
          </cell>
        </row>
        <row r="1707">
          <cell r="B1707" t="str">
            <v>17D110130</v>
          </cell>
          <cell r="C1707" t="str">
            <v>Hoàng Mai Nguyệt</v>
          </cell>
          <cell r="D1707" t="str">
            <v>Hằng</v>
          </cell>
          <cell r="E1707" t="str">
            <v>04/10/1999</v>
          </cell>
          <cell r="F1707" t="str">
            <v>Nữ</v>
          </cell>
          <cell r="G1707" t="str">
            <v>K53B3KS</v>
          </cell>
          <cell r="H1707">
            <v>1423</v>
          </cell>
        </row>
        <row r="1708">
          <cell r="B1708" t="str">
            <v>17D110138</v>
          </cell>
          <cell r="C1708" t="str">
            <v>Nguyễn Thị</v>
          </cell>
          <cell r="D1708" t="str">
            <v>Lan</v>
          </cell>
          <cell r="E1708" t="str">
            <v>01/03/1999</v>
          </cell>
          <cell r="F1708" t="str">
            <v>Nữ</v>
          </cell>
          <cell r="G1708" t="str">
            <v>K53B3KS</v>
          </cell>
        </row>
        <row r="1709">
          <cell r="B1709" t="str">
            <v>17D110139</v>
          </cell>
          <cell r="C1709" t="str">
            <v>Lê Thị</v>
          </cell>
          <cell r="D1709" t="str">
            <v>Linh</v>
          </cell>
          <cell r="E1709" t="str">
            <v>03/10/1998</v>
          </cell>
          <cell r="F1709" t="str">
            <v>Nữ</v>
          </cell>
          <cell r="G1709" t="str">
            <v>K53B3KS</v>
          </cell>
        </row>
        <row r="1710">
          <cell r="B1710" t="str">
            <v>17D110140</v>
          </cell>
          <cell r="C1710" t="str">
            <v>Phạm Thùy</v>
          </cell>
          <cell r="D1710" t="str">
            <v>Linh</v>
          </cell>
          <cell r="E1710" t="str">
            <v>18/08/1999</v>
          </cell>
          <cell r="F1710" t="str">
            <v>Nữ</v>
          </cell>
          <cell r="G1710" t="str">
            <v>K53B3KS</v>
          </cell>
        </row>
        <row r="1711">
          <cell r="B1711" t="str">
            <v>17D110141</v>
          </cell>
          <cell r="C1711" t="str">
            <v>Đỗ Thị Ngọc</v>
          </cell>
          <cell r="D1711" t="str">
            <v>Loan</v>
          </cell>
          <cell r="E1711" t="str">
            <v>12/10/1999</v>
          </cell>
          <cell r="F1711" t="str">
            <v>Nữ</v>
          </cell>
          <cell r="G1711" t="str">
            <v>K53B3KS</v>
          </cell>
        </row>
        <row r="1712">
          <cell r="B1712" t="str">
            <v>17D110142</v>
          </cell>
          <cell r="C1712" t="str">
            <v>Lã Diệu Hằng</v>
          </cell>
          <cell r="D1712" t="str">
            <v>Ly</v>
          </cell>
          <cell r="E1712" t="str">
            <v>23/12/1999</v>
          </cell>
          <cell r="F1712" t="str">
            <v>Nữ</v>
          </cell>
          <cell r="G1712" t="str">
            <v>K53B3KS</v>
          </cell>
        </row>
        <row r="1713">
          <cell r="B1713" t="str">
            <v>17D110143</v>
          </cell>
          <cell r="C1713" t="str">
            <v>Hà Thị Phương</v>
          </cell>
          <cell r="D1713" t="str">
            <v>Mai</v>
          </cell>
          <cell r="E1713" t="str">
            <v>16/05/1999</v>
          </cell>
          <cell r="F1713" t="str">
            <v>Nữ</v>
          </cell>
          <cell r="G1713" t="str">
            <v>K53B3KS</v>
          </cell>
          <cell r="H1713">
            <v>612</v>
          </cell>
        </row>
        <row r="1714">
          <cell r="B1714" t="str">
            <v>17D110144</v>
          </cell>
          <cell r="C1714" t="str">
            <v>Trần Bình</v>
          </cell>
          <cell r="D1714" t="str">
            <v>Minh</v>
          </cell>
          <cell r="E1714" t="str">
            <v>07/02/1999</v>
          </cell>
          <cell r="F1714" t="str">
            <v>Nam</v>
          </cell>
          <cell r="G1714" t="str">
            <v>K53B3KS</v>
          </cell>
        </row>
        <row r="1715">
          <cell r="B1715" t="str">
            <v>17D110145</v>
          </cell>
          <cell r="C1715" t="str">
            <v>Trần Thị Huyền</v>
          </cell>
          <cell r="D1715" t="str">
            <v>My</v>
          </cell>
          <cell r="E1715" t="str">
            <v>12/10/1998</v>
          </cell>
          <cell r="F1715" t="str">
            <v>Nữ</v>
          </cell>
          <cell r="G1715" t="str">
            <v>K53B3KS</v>
          </cell>
        </row>
        <row r="1716">
          <cell r="B1716" t="str">
            <v>17D110149</v>
          </cell>
          <cell r="C1716" t="str">
            <v>Nguyễn Thị Xuân</v>
          </cell>
          <cell r="D1716" t="str">
            <v>Phương</v>
          </cell>
          <cell r="E1716" t="str">
            <v>22/10/1999</v>
          </cell>
          <cell r="F1716" t="str">
            <v>Nữ</v>
          </cell>
          <cell r="G1716" t="str">
            <v>K53B3KS</v>
          </cell>
        </row>
        <row r="1717">
          <cell r="B1717" t="str">
            <v>17D110150</v>
          </cell>
          <cell r="C1717" t="str">
            <v>Nguyễn Văn</v>
          </cell>
          <cell r="D1717" t="str">
            <v>Quang</v>
          </cell>
          <cell r="E1717" t="str">
            <v>10/01/1999</v>
          </cell>
          <cell r="F1717" t="str">
            <v>Nam</v>
          </cell>
          <cell r="G1717" t="str">
            <v>K53B3KS</v>
          </cell>
        </row>
        <row r="1718">
          <cell r="B1718" t="str">
            <v>17D110153</v>
          </cell>
          <cell r="C1718" t="str">
            <v>Phạm Thị</v>
          </cell>
          <cell r="D1718" t="str">
            <v>Thảo</v>
          </cell>
          <cell r="E1718" t="str">
            <v>06/03/1999</v>
          </cell>
          <cell r="F1718" t="str">
            <v>Nữ</v>
          </cell>
          <cell r="G1718" t="str">
            <v>K53B3KS</v>
          </cell>
        </row>
        <row r="1719">
          <cell r="B1719" t="str">
            <v>17D110156</v>
          </cell>
          <cell r="C1719" t="str">
            <v>Lê Thị</v>
          </cell>
          <cell r="D1719" t="str">
            <v>Thư</v>
          </cell>
          <cell r="E1719" t="str">
            <v>28/10/1999</v>
          </cell>
          <cell r="F1719" t="str">
            <v>Nữ</v>
          </cell>
          <cell r="G1719" t="str">
            <v>K53B3KS</v>
          </cell>
        </row>
        <row r="1720">
          <cell r="B1720" t="str">
            <v>17D110155</v>
          </cell>
          <cell r="C1720" t="str">
            <v>Phùng Thị</v>
          </cell>
          <cell r="D1720" t="str">
            <v>Thúy</v>
          </cell>
          <cell r="E1720" t="str">
            <v>27/11/1999</v>
          </cell>
          <cell r="F1720" t="str">
            <v>Nữ</v>
          </cell>
          <cell r="G1720" t="str">
            <v>K53B3KS</v>
          </cell>
        </row>
        <row r="1721">
          <cell r="B1721" t="str">
            <v>17D110158</v>
          </cell>
          <cell r="C1721" t="str">
            <v>Trần Thị Kiều</v>
          </cell>
          <cell r="D1721" t="str">
            <v>Trang</v>
          </cell>
          <cell r="E1721" t="str">
            <v>17/12/1999</v>
          </cell>
          <cell r="F1721" t="str">
            <v>Nữ</v>
          </cell>
          <cell r="G1721" t="str">
            <v>K53B3KS</v>
          </cell>
        </row>
        <row r="1722">
          <cell r="B1722" t="str">
            <v>17D110161</v>
          </cell>
          <cell r="C1722" t="str">
            <v>Đỗ Thị Nguyệt</v>
          </cell>
          <cell r="D1722" t="str">
            <v>Vang</v>
          </cell>
          <cell r="E1722" t="str">
            <v>18/02/1999</v>
          </cell>
          <cell r="F1722" t="str">
            <v>Nữ</v>
          </cell>
          <cell r="G1722" t="str">
            <v>K53B3KS</v>
          </cell>
        </row>
        <row r="1723">
          <cell r="B1723" t="str">
            <v>17D250122</v>
          </cell>
          <cell r="C1723" t="str">
            <v>Trịnh Thị</v>
          </cell>
          <cell r="D1723" t="str">
            <v>Ánh</v>
          </cell>
          <cell r="E1723" t="str">
            <v>03/09/1999</v>
          </cell>
          <cell r="F1723" t="str">
            <v>Nữ</v>
          </cell>
          <cell r="G1723" t="str">
            <v>K53B3LH</v>
          </cell>
        </row>
        <row r="1724">
          <cell r="B1724" t="str">
            <v>17D250123</v>
          </cell>
          <cell r="C1724" t="str">
            <v>Cao Văn</v>
          </cell>
          <cell r="D1724" t="str">
            <v>Cường</v>
          </cell>
          <cell r="E1724" t="str">
            <v>23/06/1999</v>
          </cell>
          <cell r="F1724" t="str">
            <v>Nam</v>
          </cell>
          <cell r="G1724" t="str">
            <v>K53B3LH</v>
          </cell>
        </row>
        <row r="1725">
          <cell r="B1725" t="str">
            <v>17D250126</v>
          </cell>
          <cell r="C1725" t="str">
            <v>Tạ Tiến</v>
          </cell>
          <cell r="D1725" t="str">
            <v>Đức</v>
          </cell>
          <cell r="E1725" t="str">
            <v>20/06/1999</v>
          </cell>
          <cell r="F1725" t="str">
            <v>Nam</v>
          </cell>
          <cell r="G1725" t="str">
            <v>K53B3LH</v>
          </cell>
        </row>
        <row r="1726">
          <cell r="B1726" t="str">
            <v>17D250125</v>
          </cell>
          <cell r="C1726" t="str">
            <v>Phạm Thị</v>
          </cell>
          <cell r="D1726" t="str">
            <v>Dung</v>
          </cell>
          <cell r="E1726" t="str">
            <v>06/04/1999</v>
          </cell>
          <cell r="F1726" t="str">
            <v>Nữ</v>
          </cell>
          <cell r="G1726" t="str">
            <v>K53B3LH</v>
          </cell>
        </row>
        <row r="1727">
          <cell r="B1727" t="str">
            <v>17D250127</v>
          </cell>
          <cell r="C1727" t="str">
            <v>Nguyễn Thị</v>
          </cell>
          <cell r="D1727" t="str">
            <v>Giang</v>
          </cell>
          <cell r="E1727" t="str">
            <v>22/10/1999</v>
          </cell>
          <cell r="F1727" t="str">
            <v>Nữ</v>
          </cell>
          <cell r="G1727" t="str">
            <v>K53B3LH</v>
          </cell>
        </row>
        <row r="1728">
          <cell r="B1728" t="str">
            <v>17D250129</v>
          </cell>
          <cell r="C1728" t="str">
            <v>Doãn Thị</v>
          </cell>
          <cell r="D1728" t="str">
            <v>Hằng</v>
          </cell>
          <cell r="E1728" t="str">
            <v>02/08/1999</v>
          </cell>
          <cell r="F1728" t="str">
            <v>Nữ</v>
          </cell>
          <cell r="G1728" t="str">
            <v>K53B3LH</v>
          </cell>
        </row>
        <row r="1729">
          <cell r="B1729" t="str">
            <v>17D250128</v>
          </cell>
          <cell r="C1729" t="str">
            <v>Đặng Mỹ</v>
          </cell>
          <cell r="D1729" t="str">
            <v>Hạnh</v>
          </cell>
          <cell r="E1729" t="str">
            <v>26/10/1999</v>
          </cell>
          <cell r="F1729" t="str">
            <v>Nữ</v>
          </cell>
          <cell r="G1729" t="str">
            <v>K53B3LH</v>
          </cell>
        </row>
        <row r="1730">
          <cell r="B1730" t="str">
            <v>17D250131</v>
          </cell>
          <cell r="C1730" t="str">
            <v>Nguyễn Thị Thanh</v>
          </cell>
          <cell r="D1730" t="str">
            <v>Hiền</v>
          </cell>
          <cell r="E1730" t="str">
            <v>25/04/1999</v>
          </cell>
          <cell r="F1730" t="str">
            <v>Nữ</v>
          </cell>
          <cell r="G1730" t="str">
            <v>K53B3LH</v>
          </cell>
          <cell r="H1730">
            <v>721</v>
          </cell>
        </row>
        <row r="1731">
          <cell r="B1731" t="str">
            <v>17D250165</v>
          </cell>
          <cell r="C1731" t="str">
            <v>Nguyễn Thị Thu</v>
          </cell>
          <cell r="D1731" t="str">
            <v>Huyền</v>
          </cell>
          <cell r="E1731" t="str">
            <v>18/10/1999</v>
          </cell>
          <cell r="F1731" t="str">
            <v>Nữ</v>
          </cell>
          <cell r="G1731" t="str">
            <v>K53B3LH</v>
          </cell>
        </row>
        <row r="1732">
          <cell r="B1732" t="str">
            <v>17D250169</v>
          </cell>
          <cell r="C1732" t="str">
            <v>Nguyễn Thị Mai</v>
          </cell>
          <cell r="D1732" t="str">
            <v>Loan</v>
          </cell>
          <cell r="E1732" t="str">
            <v>21/10/1999</v>
          </cell>
          <cell r="F1732" t="str">
            <v>Nữ</v>
          </cell>
          <cell r="G1732" t="str">
            <v>K53B3LH</v>
          </cell>
        </row>
        <row r="1733">
          <cell r="B1733" t="str">
            <v>17D250142</v>
          </cell>
          <cell r="C1733" t="str">
            <v>Khuất Thị</v>
          </cell>
          <cell r="D1733" t="str">
            <v>Mai</v>
          </cell>
          <cell r="E1733" t="str">
            <v>19/02/1999</v>
          </cell>
          <cell r="F1733" t="str">
            <v>Nữ</v>
          </cell>
          <cell r="G1733" t="str">
            <v>K53B3LH</v>
          </cell>
        </row>
        <row r="1734">
          <cell r="B1734" t="str">
            <v>17D250143</v>
          </cell>
          <cell r="C1734" t="str">
            <v>Lê Bình</v>
          </cell>
          <cell r="D1734" t="str">
            <v>Minh</v>
          </cell>
          <cell r="E1734" t="str">
            <v>06/09/1999</v>
          </cell>
          <cell r="F1734" t="str">
            <v>Nam</v>
          </cell>
          <cell r="G1734" t="str">
            <v>K53B3LH</v>
          </cell>
        </row>
        <row r="1735">
          <cell r="B1735" t="str">
            <v>17D250144</v>
          </cell>
          <cell r="C1735" t="str">
            <v>Nguyễn Thị</v>
          </cell>
          <cell r="D1735" t="str">
            <v>Nga</v>
          </cell>
          <cell r="E1735" t="str">
            <v>11/05/1999</v>
          </cell>
          <cell r="F1735" t="str">
            <v>Nữ</v>
          </cell>
          <cell r="G1735" t="str">
            <v>K53B3LH</v>
          </cell>
        </row>
        <row r="1736">
          <cell r="B1736" t="str">
            <v>17D250151</v>
          </cell>
          <cell r="C1736" t="str">
            <v>Vũ Thị</v>
          </cell>
          <cell r="D1736" t="str">
            <v>Quỳnh</v>
          </cell>
          <cell r="E1736" t="str">
            <v>13/03/1999</v>
          </cell>
          <cell r="F1736" t="str">
            <v>Nữ</v>
          </cell>
          <cell r="G1736" t="str">
            <v>K53B3LH</v>
          </cell>
        </row>
        <row r="1737">
          <cell r="B1737" t="str">
            <v>17D250153</v>
          </cell>
          <cell r="C1737" t="str">
            <v>Đỗ Thị</v>
          </cell>
          <cell r="D1737" t="str">
            <v>Thảo</v>
          </cell>
          <cell r="E1737" t="str">
            <v>27/10/1999</v>
          </cell>
          <cell r="F1737" t="str">
            <v>Nữ</v>
          </cell>
          <cell r="G1737" t="str">
            <v>K53B3LH</v>
          </cell>
        </row>
        <row r="1738">
          <cell r="B1738" t="str">
            <v>17D250155</v>
          </cell>
          <cell r="C1738" t="str">
            <v>Lê Thị Kim</v>
          </cell>
          <cell r="D1738" t="str">
            <v>Thoa</v>
          </cell>
          <cell r="E1738" t="str">
            <v>01/09/1999</v>
          </cell>
          <cell r="F1738" t="str">
            <v>Nữ</v>
          </cell>
          <cell r="G1738" t="str">
            <v>K53B3LH</v>
          </cell>
        </row>
        <row r="1739">
          <cell r="B1739" t="str">
            <v>17D250156</v>
          </cell>
          <cell r="C1739" t="str">
            <v>Nguyễn Thị Thu</v>
          </cell>
          <cell r="D1739" t="str">
            <v>Thủy</v>
          </cell>
          <cell r="E1739" t="str">
            <v>06/02/1999</v>
          </cell>
          <cell r="F1739" t="str">
            <v>Nữ</v>
          </cell>
          <cell r="G1739" t="str">
            <v>K53B3LH</v>
          </cell>
        </row>
        <row r="1740">
          <cell r="B1740" t="str">
            <v>17D250158</v>
          </cell>
          <cell r="C1740" t="str">
            <v>Đào Thị Huyền</v>
          </cell>
          <cell r="D1740" t="str">
            <v>Trang</v>
          </cell>
          <cell r="E1740" t="str">
            <v>27/12/1999</v>
          </cell>
          <cell r="F1740" t="str">
            <v>Nữ</v>
          </cell>
          <cell r="G1740" t="str">
            <v>K53B3LH</v>
          </cell>
        </row>
        <row r="1741">
          <cell r="B1741" t="str">
            <v>17D250168</v>
          </cell>
          <cell r="C1741" t="str">
            <v>Mai Thị Quỳnh</v>
          </cell>
          <cell r="D1741" t="str">
            <v>Trang</v>
          </cell>
          <cell r="E1741" t="str">
            <v>17/05/1999</v>
          </cell>
          <cell r="F1741" t="str">
            <v>Nữ</v>
          </cell>
          <cell r="G1741" t="str">
            <v>K53B3LH</v>
          </cell>
          <cell r="H1741">
            <v>1416</v>
          </cell>
        </row>
        <row r="1742">
          <cell r="B1742" t="str">
            <v>17D250161</v>
          </cell>
          <cell r="C1742" t="str">
            <v>Vũ Thị</v>
          </cell>
          <cell r="D1742" t="str">
            <v>Trang</v>
          </cell>
          <cell r="E1742" t="str">
            <v>15/02/1999</v>
          </cell>
          <cell r="F1742" t="str">
            <v>Nữ</v>
          </cell>
          <cell r="G1742" t="str">
            <v>K53B3LH</v>
          </cell>
        </row>
        <row r="1743">
          <cell r="B1743" t="str">
            <v>17D250164</v>
          </cell>
          <cell r="C1743" t="str">
            <v>Phạm Hải</v>
          </cell>
          <cell r="D1743" t="str">
            <v>Yến</v>
          </cell>
          <cell r="E1743" t="str">
            <v>24/12/1999</v>
          </cell>
          <cell r="F1743" t="str">
            <v>Nữ</v>
          </cell>
          <cell r="G1743" t="str">
            <v>K53B3LH</v>
          </cell>
        </row>
        <row r="1744">
          <cell r="B1744" t="str">
            <v>17D110181</v>
          </cell>
          <cell r="C1744" t="str">
            <v>Lê Phạm Vân</v>
          </cell>
          <cell r="D1744" t="str">
            <v>Anh</v>
          </cell>
          <cell r="E1744" t="str">
            <v>04/01/1999</v>
          </cell>
          <cell r="F1744" t="str">
            <v>Nữ</v>
          </cell>
          <cell r="G1744" t="str">
            <v>K53B4KS</v>
          </cell>
        </row>
        <row r="1745">
          <cell r="B1745" t="str">
            <v>17D110182</v>
          </cell>
          <cell r="C1745" t="str">
            <v>Nguyễn Ngọc</v>
          </cell>
          <cell r="D1745" t="str">
            <v>Anh</v>
          </cell>
          <cell r="E1745" t="str">
            <v>23/06/1999</v>
          </cell>
          <cell r="F1745" t="str">
            <v>Nữ</v>
          </cell>
          <cell r="G1745" t="str">
            <v>K53B4KS</v>
          </cell>
        </row>
        <row r="1746">
          <cell r="B1746" t="str">
            <v>17D110184</v>
          </cell>
          <cell r="C1746" t="str">
            <v>Lê Thị</v>
          </cell>
          <cell r="D1746" t="str">
            <v>Bình</v>
          </cell>
          <cell r="E1746" t="str">
            <v>29/11/1999</v>
          </cell>
          <cell r="F1746" t="str">
            <v>Nữ</v>
          </cell>
          <cell r="G1746" t="str">
            <v>K53B4KS</v>
          </cell>
        </row>
        <row r="1747">
          <cell r="B1747" t="str">
            <v>17D110185</v>
          </cell>
          <cell r="C1747" t="str">
            <v>Đoàn Thị</v>
          </cell>
          <cell r="D1747" t="str">
            <v>Chinh</v>
          </cell>
          <cell r="E1747" t="str">
            <v>01/06/1999</v>
          </cell>
          <cell r="F1747" t="str">
            <v>Nữ</v>
          </cell>
          <cell r="G1747" t="str">
            <v>K53B4KS</v>
          </cell>
        </row>
        <row r="1748">
          <cell r="B1748" t="str">
            <v>17D110187</v>
          </cell>
          <cell r="C1748" t="str">
            <v>Đặng Quang</v>
          </cell>
          <cell r="D1748" t="str">
            <v>Dũng</v>
          </cell>
          <cell r="E1748" t="str">
            <v>25/03/1999</v>
          </cell>
          <cell r="F1748" t="str">
            <v>Nam</v>
          </cell>
          <cell r="G1748" t="str">
            <v>K53B4KS</v>
          </cell>
        </row>
        <row r="1749">
          <cell r="B1749" t="str">
            <v>17D110188</v>
          </cell>
          <cell r="C1749" t="str">
            <v>Lưu Thị</v>
          </cell>
          <cell r="D1749" t="str">
            <v>Hà</v>
          </cell>
          <cell r="E1749" t="str">
            <v>12/11/1999</v>
          </cell>
          <cell r="F1749" t="str">
            <v>Nữ</v>
          </cell>
          <cell r="G1749" t="str">
            <v>K53B4KS</v>
          </cell>
        </row>
        <row r="1750">
          <cell r="B1750" t="str">
            <v>17D110190</v>
          </cell>
          <cell r="C1750" t="str">
            <v>Hoàng Thị</v>
          </cell>
          <cell r="D1750" t="str">
            <v>Hằng</v>
          </cell>
          <cell r="E1750" t="str">
            <v>24/01/1999</v>
          </cell>
          <cell r="F1750" t="str">
            <v>Nữ</v>
          </cell>
          <cell r="G1750" t="str">
            <v>K53B4KS</v>
          </cell>
        </row>
        <row r="1751">
          <cell r="B1751" t="str">
            <v>17D110192</v>
          </cell>
          <cell r="C1751" t="str">
            <v>Vũ Thị Thanh</v>
          </cell>
          <cell r="D1751" t="str">
            <v>Hiền</v>
          </cell>
          <cell r="E1751" t="str">
            <v>04/02/1999</v>
          </cell>
          <cell r="F1751" t="str">
            <v>Nữ</v>
          </cell>
          <cell r="G1751" t="str">
            <v>K53B4KS</v>
          </cell>
        </row>
        <row r="1752">
          <cell r="B1752" t="str">
            <v>17D110193</v>
          </cell>
          <cell r="C1752" t="str">
            <v>Phùng Thị Thu</v>
          </cell>
          <cell r="D1752" t="str">
            <v>Hòa</v>
          </cell>
          <cell r="E1752" t="str">
            <v>17/05/1998</v>
          </cell>
          <cell r="F1752" t="str">
            <v>Nữ</v>
          </cell>
          <cell r="G1752" t="str">
            <v>K53B4KS</v>
          </cell>
        </row>
        <row r="1753">
          <cell r="B1753" t="str">
            <v>17D110196</v>
          </cell>
          <cell r="C1753" t="str">
            <v>Phùng Trịnh Linh</v>
          </cell>
          <cell r="D1753" t="str">
            <v>Hương</v>
          </cell>
          <cell r="E1753" t="str">
            <v>09/09/1999</v>
          </cell>
          <cell r="F1753" t="str">
            <v>Nữ</v>
          </cell>
          <cell r="G1753" t="str">
            <v>K53B4KS</v>
          </cell>
        </row>
        <row r="1754">
          <cell r="B1754" t="str">
            <v>17D110194</v>
          </cell>
          <cell r="C1754" t="str">
            <v>Đặng Thị Thanh</v>
          </cell>
          <cell r="D1754" t="str">
            <v>Huyền</v>
          </cell>
          <cell r="E1754" t="str">
            <v>15/11/1999</v>
          </cell>
          <cell r="F1754" t="str">
            <v>Nữ</v>
          </cell>
          <cell r="G1754" t="str">
            <v>K53B4KS</v>
          </cell>
        </row>
        <row r="1755">
          <cell r="B1755" t="str">
            <v>17D110198</v>
          </cell>
          <cell r="C1755" t="str">
            <v>Nguyễn Thị Hương</v>
          </cell>
          <cell r="D1755" t="str">
            <v>Lan</v>
          </cell>
          <cell r="E1755" t="str">
            <v>19/01/1999</v>
          </cell>
          <cell r="F1755" t="str">
            <v>Nữ</v>
          </cell>
          <cell r="G1755" t="str">
            <v>K53B4KS</v>
          </cell>
        </row>
        <row r="1756">
          <cell r="B1756" t="str">
            <v>17D110202</v>
          </cell>
          <cell r="C1756" t="str">
            <v>Lê Thị An</v>
          </cell>
          <cell r="D1756" t="str">
            <v>Ly</v>
          </cell>
          <cell r="E1756" t="str">
            <v>16/12/1999</v>
          </cell>
          <cell r="F1756" t="str">
            <v>Nữ</v>
          </cell>
          <cell r="G1756" t="str">
            <v>K53B4KS</v>
          </cell>
        </row>
        <row r="1757">
          <cell r="B1757" t="str">
            <v>17D110204</v>
          </cell>
          <cell r="C1757" t="str">
            <v>Võ Trà</v>
          </cell>
          <cell r="D1757" t="str">
            <v>My</v>
          </cell>
          <cell r="E1757" t="str">
            <v>27/07/1999</v>
          </cell>
          <cell r="F1757" t="str">
            <v>Nữ</v>
          </cell>
          <cell r="G1757" t="str">
            <v>K53B4KS</v>
          </cell>
        </row>
        <row r="1758">
          <cell r="B1758" t="str">
            <v>17D110205</v>
          </cell>
          <cell r="C1758" t="str">
            <v>Đỗ Văn</v>
          </cell>
          <cell r="D1758" t="str">
            <v>Nam</v>
          </cell>
          <cell r="E1758" t="str">
            <v>20/06/1999</v>
          </cell>
          <cell r="F1758" t="str">
            <v>Nam</v>
          </cell>
          <cell r="G1758" t="str">
            <v>K53B4KS</v>
          </cell>
        </row>
        <row r="1759">
          <cell r="B1759" t="str">
            <v>17D110206</v>
          </cell>
          <cell r="C1759" t="str">
            <v>Trần Tuyết</v>
          </cell>
          <cell r="D1759" t="str">
            <v>Ngân</v>
          </cell>
          <cell r="E1759" t="str">
            <v>20/12/1999</v>
          </cell>
          <cell r="F1759" t="str">
            <v>Nữ</v>
          </cell>
          <cell r="G1759" t="str">
            <v>K53B4KS</v>
          </cell>
        </row>
        <row r="1760">
          <cell r="B1760" t="str">
            <v>17D110207</v>
          </cell>
          <cell r="C1760" t="str">
            <v>Lê Thị</v>
          </cell>
          <cell r="D1760" t="str">
            <v>Nguyệt</v>
          </cell>
          <cell r="E1760" t="str">
            <v>30/04/1999</v>
          </cell>
          <cell r="F1760" t="str">
            <v>Nữ</v>
          </cell>
          <cell r="G1760" t="str">
            <v>K53B4KS</v>
          </cell>
        </row>
        <row r="1761">
          <cell r="B1761" t="str">
            <v>17D110224</v>
          </cell>
          <cell r="C1761" t="str">
            <v>Nguyễn Thu</v>
          </cell>
          <cell r="D1761" t="str">
            <v>Phương</v>
          </cell>
          <cell r="E1761" t="str">
            <v>29/09/1999</v>
          </cell>
          <cell r="F1761" t="str">
            <v>Nữ</v>
          </cell>
          <cell r="G1761" t="str">
            <v>K53B4KS</v>
          </cell>
        </row>
        <row r="1762">
          <cell r="B1762" t="str">
            <v>17D110213</v>
          </cell>
          <cell r="C1762" t="str">
            <v>Phạm Thị Phương</v>
          </cell>
          <cell r="D1762" t="str">
            <v>Thảo</v>
          </cell>
          <cell r="E1762" t="str">
            <v>27/02/1999</v>
          </cell>
          <cell r="F1762" t="str">
            <v>Nữ</v>
          </cell>
          <cell r="G1762" t="str">
            <v>K53B4KS</v>
          </cell>
        </row>
        <row r="1763">
          <cell r="B1763" t="str">
            <v>17D110214</v>
          </cell>
          <cell r="C1763" t="str">
            <v>Nguyễn Thị</v>
          </cell>
          <cell r="D1763" t="str">
            <v>Thu</v>
          </cell>
          <cell r="E1763" t="str">
            <v>30/01/1999</v>
          </cell>
          <cell r="F1763" t="str">
            <v>Nữ</v>
          </cell>
          <cell r="G1763" t="str">
            <v>K53B4KS</v>
          </cell>
        </row>
        <row r="1764">
          <cell r="B1764" t="str">
            <v>17D110215</v>
          </cell>
          <cell r="C1764" t="str">
            <v>Đào Hoàng Ngọc</v>
          </cell>
          <cell r="D1764" t="str">
            <v>Thùy</v>
          </cell>
          <cell r="E1764" t="str">
            <v>05/07/1999</v>
          </cell>
          <cell r="F1764" t="str">
            <v>Nữ</v>
          </cell>
          <cell r="G1764" t="str">
            <v>K53B4KS</v>
          </cell>
        </row>
        <row r="1765">
          <cell r="B1765" t="str">
            <v>17D110217</v>
          </cell>
          <cell r="C1765" t="str">
            <v>Giang Thùy</v>
          </cell>
          <cell r="D1765" t="str">
            <v>Trang</v>
          </cell>
          <cell r="E1765" t="str">
            <v>20/06/1999</v>
          </cell>
          <cell r="F1765" t="str">
            <v>Nữ</v>
          </cell>
          <cell r="G1765" t="str">
            <v>K53B4KS</v>
          </cell>
        </row>
        <row r="1766">
          <cell r="B1766" t="str">
            <v>17D110218</v>
          </cell>
          <cell r="C1766" t="str">
            <v>Triệu Thị</v>
          </cell>
          <cell r="D1766" t="str">
            <v>Trang</v>
          </cell>
          <cell r="E1766" t="str">
            <v>16/05/1998</v>
          </cell>
          <cell r="F1766" t="str">
            <v>Nữ</v>
          </cell>
          <cell r="G1766" t="str">
            <v>K53B4KS</v>
          </cell>
        </row>
        <row r="1767">
          <cell r="B1767" t="str">
            <v>17D110220</v>
          </cell>
          <cell r="C1767" t="str">
            <v>Nguyễn Thị Ánh</v>
          </cell>
          <cell r="D1767" t="str">
            <v>Tuyết</v>
          </cell>
          <cell r="E1767" t="str">
            <v>11/12/1999</v>
          </cell>
          <cell r="F1767" t="str">
            <v>Nữ</v>
          </cell>
          <cell r="G1767" t="str">
            <v>K53B4KS</v>
          </cell>
        </row>
        <row r="1768">
          <cell r="B1768" t="str">
            <v>17D110222</v>
          </cell>
          <cell r="C1768" t="str">
            <v>Phạm Thị Thu</v>
          </cell>
          <cell r="D1768" t="str">
            <v>Tuyết</v>
          </cell>
          <cell r="E1768" t="str">
            <v>04/12/1999</v>
          </cell>
          <cell r="F1768" t="str">
            <v>Nữ</v>
          </cell>
          <cell r="G1768" t="str">
            <v>K53B4KS</v>
          </cell>
        </row>
        <row r="1769">
          <cell r="B1769" t="str">
            <v>17D110221</v>
          </cell>
          <cell r="C1769" t="str">
            <v>Trịnh Thị</v>
          </cell>
          <cell r="D1769" t="str">
            <v>Vân</v>
          </cell>
          <cell r="E1769" t="str">
            <v>06/06/1999</v>
          </cell>
          <cell r="F1769" t="str">
            <v>Nữ</v>
          </cell>
          <cell r="G1769" t="str">
            <v>K53B4KS</v>
          </cell>
        </row>
        <row r="1770">
          <cell r="B1770" t="str">
            <v>17D250185</v>
          </cell>
          <cell r="C1770" t="str">
            <v>Nguyễn Hồng</v>
          </cell>
          <cell r="D1770" t="str">
            <v>Dung</v>
          </cell>
          <cell r="E1770" t="str">
            <v>13/12/1998</v>
          </cell>
          <cell r="F1770" t="str">
            <v>Nữ</v>
          </cell>
          <cell r="G1770" t="str">
            <v>K53B4LH</v>
          </cell>
        </row>
        <row r="1771">
          <cell r="B1771" t="str">
            <v>17D250186</v>
          </cell>
          <cell r="C1771" t="str">
            <v>Lê Kỳ</v>
          </cell>
          <cell r="D1771" t="str">
            <v>Duyên</v>
          </cell>
          <cell r="E1771" t="str">
            <v>11/10/1999</v>
          </cell>
          <cell r="F1771" t="str">
            <v>Nữ</v>
          </cell>
          <cell r="G1771" t="str">
            <v>K53B4LH</v>
          </cell>
        </row>
        <row r="1772">
          <cell r="B1772" t="str">
            <v>17D250187</v>
          </cell>
          <cell r="C1772" t="str">
            <v>Trần Thị Hương</v>
          </cell>
          <cell r="D1772" t="str">
            <v>Giang</v>
          </cell>
          <cell r="E1772" t="str">
            <v>27/02/1999</v>
          </cell>
          <cell r="F1772" t="str">
            <v>Nữ</v>
          </cell>
          <cell r="G1772" t="str">
            <v>K53B4LH</v>
          </cell>
        </row>
        <row r="1773">
          <cell r="B1773" t="str">
            <v>17D250189</v>
          </cell>
          <cell r="C1773" t="str">
            <v>Nguyễn Thị</v>
          </cell>
          <cell r="D1773" t="str">
            <v>Hằng</v>
          </cell>
          <cell r="E1773" t="str">
            <v>25/01/1999</v>
          </cell>
          <cell r="F1773" t="str">
            <v>Nữ</v>
          </cell>
          <cell r="G1773" t="str">
            <v>K53B4LH</v>
          </cell>
        </row>
        <row r="1774">
          <cell r="B1774" t="str">
            <v>17D250188</v>
          </cell>
          <cell r="C1774" t="str">
            <v>Phạm Minh</v>
          </cell>
          <cell r="D1774" t="str">
            <v>Hạnh</v>
          </cell>
          <cell r="E1774" t="str">
            <v>13/02/1999</v>
          </cell>
          <cell r="F1774" t="str">
            <v>Nữ</v>
          </cell>
          <cell r="G1774" t="str">
            <v>K53B4LH</v>
          </cell>
        </row>
        <row r="1775">
          <cell r="B1775" t="str">
            <v>17D250191</v>
          </cell>
          <cell r="C1775" t="str">
            <v>Phạm Bích</v>
          </cell>
          <cell r="D1775" t="str">
            <v>Hiền</v>
          </cell>
          <cell r="E1775" t="str">
            <v>02/11/1999</v>
          </cell>
          <cell r="F1775" t="str">
            <v>Nữ</v>
          </cell>
          <cell r="G1775" t="str">
            <v>K53B4LH</v>
          </cell>
        </row>
        <row r="1776">
          <cell r="B1776" t="str">
            <v>17D250195</v>
          </cell>
          <cell r="C1776" t="str">
            <v>Bùi Thị Thu</v>
          </cell>
          <cell r="D1776" t="str">
            <v>Hương</v>
          </cell>
          <cell r="E1776" t="str">
            <v>10/11/1999</v>
          </cell>
          <cell r="F1776" t="str">
            <v>Nữ</v>
          </cell>
          <cell r="G1776" t="str">
            <v>K53B4LH</v>
          </cell>
        </row>
        <row r="1777">
          <cell r="B1777" t="str">
            <v>17D250194</v>
          </cell>
          <cell r="C1777" t="str">
            <v>Nguyễn Thị Thanh</v>
          </cell>
          <cell r="D1777" t="str">
            <v>Huyền</v>
          </cell>
          <cell r="E1777" t="str">
            <v>22/06/1999</v>
          </cell>
          <cell r="F1777" t="str">
            <v>Nữ</v>
          </cell>
          <cell r="G1777" t="str">
            <v>K53B4LH</v>
          </cell>
        </row>
        <row r="1778">
          <cell r="B1778" t="str">
            <v>17D250199</v>
          </cell>
          <cell r="C1778" t="str">
            <v>Lê Mai</v>
          </cell>
          <cell r="D1778" t="str">
            <v>Linh</v>
          </cell>
          <cell r="E1778" t="str">
            <v>10/02/1999</v>
          </cell>
          <cell r="F1778" t="str">
            <v>Nữ</v>
          </cell>
          <cell r="G1778" t="str">
            <v>K53B4LH</v>
          </cell>
        </row>
        <row r="1779">
          <cell r="B1779" t="str">
            <v>17D250200</v>
          </cell>
          <cell r="C1779" t="str">
            <v>Nguyễn Thị</v>
          </cell>
          <cell r="D1779" t="str">
            <v>Linh</v>
          </cell>
          <cell r="E1779" t="str">
            <v>23/10/1999</v>
          </cell>
          <cell r="F1779" t="str">
            <v>Nữ</v>
          </cell>
          <cell r="G1779" t="str">
            <v>K53B4LH</v>
          </cell>
        </row>
        <row r="1780">
          <cell r="B1780" t="str">
            <v>17D250202</v>
          </cell>
          <cell r="C1780" t="str">
            <v>Hà Thị</v>
          </cell>
          <cell r="D1780" t="str">
            <v>Ly</v>
          </cell>
          <cell r="E1780" t="str">
            <v>03/06/1999</v>
          </cell>
          <cell r="F1780" t="str">
            <v>Nữ</v>
          </cell>
          <cell r="G1780" t="str">
            <v>K53B4LH</v>
          </cell>
        </row>
        <row r="1781">
          <cell r="B1781" t="str">
            <v>16D250234</v>
          </cell>
          <cell r="C1781" t="str">
            <v>Lại Thị</v>
          </cell>
          <cell r="D1781" t="str">
            <v>Mến</v>
          </cell>
          <cell r="E1781" t="str">
            <v>06/02/1998</v>
          </cell>
          <cell r="F1781" t="str">
            <v>Nữ</v>
          </cell>
          <cell r="G1781" t="str">
            <v>K53B4LH</v>
          </cell>
        </row>
        <row r="1782">
          <cell r="B1782" t="str">
            <v>17D250203</v>
          </cell>
          <cell r="C1782" t="str">
            <v>Trần Thị Trà</v>
          </cell>
          <cell r="D1782" t="str">
            <v>My</v>
          </cell>
          <cell r="E1782" t="str">
            <v>09/01/1999</v>
          </cell>
          <cell r="F1782" t="str">
            <v>Nữ</v>
          </cell>
          <cell r="G1782" t="str">
            <v>K53B4LH</v>
          </cell>
        </row>
        <row r="1783">
          <cell r="B1783" t="str">
            <v>17D250204</v>
          </cell>
          <cell r="C1783" t="str">
            <v>Nguyễn Thu</v>
          </cell>
          <cell r="D1783" t="str">
            <v>Nga</v>
          </cell>
          <cell r="E1783" t="str">
            <v>11/12/1999</v>
          </cell>
          <cell r="F1783" t="str">
            <v>Nữ</v>
          </cell>
          <cell r="G1783" t="str">
            <v>K53B4LH</v>
          </cell>
        </row>
        <row r="1784">
          <cell r="B1784" t="str">
            <v>17D250227</v>
          </cell>
          <cell r="C1784" t="str">
            <v>Lâm Hà</v>
          </cell>
          <cell r="D1784" t="str">
            <v>Nghi</v>
          </cell>
          <cell r="E1784" t="str">
            <v>14/08/1999</v>
          </cell>
          <cell r="F1784" t="str">
            <v>Nữ</v>
          </cell>
          <cell r="G1784" t="str">
            <v>K53B4LH</v>
          </cell>
        </row>
        <row r="1785">
          <cell r="B1785" t="str">
            <v>17D250207</v>
          </cell>
          <cell r="C1785" t="str">
            <v>Đỗ Thị Hồng</v>
          </cell>
          <cell r="D1785" t="str">
            <v>Nhung</v>
          </cell>
          <cell r="E1785" t="str">
            <v>27/11/1999</v>
          </cell>
          <cell r="F1785" t="str">
            <v>Nữ</v>
          </cell>
          <cell r="G1785" t="str">
            <v>K53B4LH</v>
          </cell>
        </row>
        <row r="1786">
          <cell r="B1786" t="str">
            <v>17D250210</v>
          </cell>
          <cell r="C1786" t="str">
            <v>Lò Thị</v>
          </cell>
          <cell r="D1786" t="str">
            <v>Quyên</v>
          </cell>
          <cell r="E1786" t="str">
            <v>15/02/1999</v>
          </cell>
          <cell r="F1786" t="str">
            <v>Nữ</v>
          </cell>
          <cell r="G1786" t="str">
            <v>K53B4LH</v>
          </cell>
        </row>
        <row r="1787">
          <cell r="B1787" t="str">
            <v>17D250211</v>
          </cell>
          <cell r="C1787" t="str">
            <v>Tạ Thị Thanh</v>
          </cell>
          <cell r="D1787" t="str">
            <v>Tâm</v>
          </cell>
          <cell r="E1787" t="str">
            <v>19/12/1999</v>
          </cell>
          <cell r="F1787" t="str">
            <v>Nữ</v>
          </cell>
          <cell r="G1787" t="str">
            <v>K53B4LH</v>
          </cell>
        </row>
        <row r="1788">
          <cell r="B1788" t="str">
            <v>17D250212</v>
          </cell>
          <cell r="C1788" t="str">
            <v>Nguyễn Thị Thanh</v>
          </cell>
          <cell r="D1788" t="str">
            <v>Thanh</v>
          </cell>
          <cell r="E1788" t="str">
            <v>16/02/1999</v>
          </cell>
          <cell r="F1788" t="str">
            <v>Nữ</v>
          </cell>
          <cell r="G1788" t="str">
            <v>K53B4LH</v>
          </cell>
        </row>
        <row r="1789">
          <cell r="B1789" t="str">
            <v>17D250215</v>
          </cell>
          <cell r="C1789" t="str">
            <v>Hoàng Hà</v>
          </cell>
          <cell r="D1789" t="str">
            <v>Thu</v>
          </cell>
          <cell r="E1789" t="str">
            <v>25/10/1999</v>
          </cell>
          <cell r="F1789" t="str">
            <v>Nữ</v>
          </cell>
          <cell r="G1789" t="str">
            <v>K53B4LH</v>
          </cell>
        </row>
        <row r="1790">
          <cell r="B1790" t="str">
            <v>17D250216</v>
          </cell>
          <cell r="C1790" t="str">
            <v>Nguyễn Thị</v>
          </cell>
          <cell r="D1790" t="str">
            <v>Thư</v>
          </cell>
          <cell r="E1790" t="str">
            <v>07/07/1999</v>
          </cell>
          <cell r="F1790" t="str">
            <v>Nữ</v>
          </cell>
          <cell r="G1790" t="str">
            <v>K53B4LH</v>
          </cell>
          <cell r="H1790">
            <v>1435</v>
          </cell>
        </row>
        <row r="1791">
          <cell r="B1791" t="str">
            <v>17D250220</v>
          </cell>
          <cell r="C1791" t="str">
            <v>Trần Thị</v>
          </cell>
          <cell r="D1791" t="str">
            <v>Trang</v>
          </cell>
          <cell r="E1791" t="str">
            <v>11/10/1999</v>
          </cell>
          <cell r="F1791" t="str">
            <v>Nữ</v>
          </cell>
          <cell r="G1791" t="str">
            <v>K53B4LH</v>
          </cell>
        </row>
        <row r="1792">
          <cell r="B1792" t="str">
            <v>17D250221</v>
          </cell>
          <cell r="C1792" t="str">
            <v>Dương Gia</v>
          </cell>
          <cell r="D1792" t="str">
            <v>Tuấn</v>
          </cell>
          <cell r="E1792" t="str">
            <v>30/07/1999</v>
          </cell>
          <cell r="F1792" t="str">
            <v>Nam</v>
          </cell>
          <cell r="G1792" t="str">
            <v>K53B4LH</v>
          </cell>
        </row>
        <row r="1793">
          <cell r="B1793" t="str">
            <v>17D250222</v>
          </cell>
          <cell r="C1793" t="str">
            <v>Nguyễn Ngọc</v>
          </cell>
          <cell r="D1793" t="str">
            <v>Tuyết</v>
          </cell>
          <cell r="E1793" t="str">
            <v>12/10/1999</v>
          </cell>
          <cell r="F1793" t="str">
            <v>Nữ</v>
          </cell>
          <cell r="G1793" t="str">
            <v>K53B4LH</v>
          </cell>
        </row>
        <row r="1794">
          <cell r="B1794" t="str">
            <v>17D250223</v>
          </cell>
          <cell r="C1794" t="str">
            <v>Nguyễn Phan Khánh</v>
          </cell>
          <cell r="D1794" t="str">
            <v>Vân</v>
          </cell>
          <cell r="E1794" t="str">
            <v>25/01/1999</v>
          </cell>
          <cell r="F1794" t="str">
            <v>Nữ</v>
          </cell>
          <cell r="G1794" t="str">
            <v>K53B4LH</v>
          </cell>
        </row>
        <row r="1795">
          <cell r="B1795" t="str">
            <v>17D110241</v>
          </cell>
          <cell r="C1795" t="str">
            <v>Lê Thị Hoài</v>
          </cell>
          <cell r="D1795" t="str">
            <v>Anh</v>
          </cell>
          <cell r="E1795" t="str">
            <v>15/06/1999</v>
          </cell>
          <cell r="F1795" t="str">
            <v>Nữ</v>
          </cell>
          <cell r="G1795" t="str">
            <v>K53B5KS</v>
          </cell>
          <cell r="H1795">
            <v>741</v>
          </cell>
        </row>
        <row r="1796">
          <cell r="B1796" t="str">
            <v>17D110242</v>
          </cell>
          <cell r="C1796" t="str">
            <v>Nguyễn Thị Lan</v>
          </cell>
          <cell r="D1796" t="str">
            <v>Anh</v>
          </cell>
          <cell r="E1796" t="str">
            <v>22/11/1999</v>
          </cell>
          <cell r="F1796" t="str">
            <v>Nữ</v>
          </cell>
          <cell r="G1796" t="str">
            <v>K53B5KS</v>
          </cell>
        </row>
        <row r="1797">
          <cell r="B1797" t="str">
            <v>17D110247</v>
          </cell>
          <cell r="C1797" t="str">
            <v>Cao Minh</v>
          </cell>
          <cell r="D1797" t="str">
            <v>Đăng</v>
          </cell>
          <cell r="E1797" t="str">
            <v>18/07/1999</v>
          </cell>
          <cell r="F1797" t="str">
            <v>Nam</v>
          </cell>
          <cell r="G1797" t="str">
            <v>K53B5KS</v>
          </cell>
        </row>
        <row r="1798">
          <cell r="B1798" t="str">
            <v>17D110246</v>
          </cell>
          <cell r="C1798" t="str">
            <v>Hán Ngọc</v>
          </cell>
          <cell r="D1798" t="str">
            <v>Dung</v>
          </cell>
          <cell r="E1798" t="str">
            <v>17/11/1999</v>
          </cell>
          <cell r="F1798" t="str">
            <v>Nữ</v>
          </cell>
          <cell r="G1798" t="str">
            <v>K53B5KS</v>
          </cell>
          <cell r="H1798">
            <v>1267</v>
          </cell>
        </row>
        <row r="1799">
          <cell r="B1799" t="str">
            <v>17D110250</v>
          </cell>
          <cell r="C1799" t="str">
            <v>Phạm Thị</v>
          </cell>
          <cell r="D1799" t="str">
            <v>Hằng</v>
          </cell>
          <cell r="E1799" t="str">
            <v>07/12/1999</v>
          </cell>
          <cell r="F1799" t="str">
            <v>Nữ</v>
          </cell>
          <cell r="G1799" t="str">
            <v>K53B5KS</v>
          </cell>
        </row>
        <row r="1800">
          <cell r="B1800" t="str">
            <v>17D110251</v>
          </cell>
          <cell r="C1800" t="str">
            <v>Đinh Thị</v>
          </cell>
          <cell r="D1800" t="str">
            <v>Hiền</v>
          </cell>
          <cell r="E1800" t="str">
            <v>04/02/1999</v>
          </cell>
          <cell r="F1800" t="str">
            <v>Nữ</v>
          </cell>
          <cell r="G1800" t="str">
            <v>K53B5KS</v>
          </cell>
        </row>
        <row r="1801">
          <cell r="B1801" t="str">
            <v>17D110255</v>
          </cell>
          <cell r="C1801" t="str">
            <v>Lê Thị Thùy</v>
          </cell>
          <cell r="D1801" t="str">
            <v>Hương</v>
          </cell>
          <cell r="E1801" t="str">
            <v>27/08/1999</v>
          </cell>
          <cell r="F1801" t="str">
            <v>Nữ</v>
          </cell>
          <cell r="G1801" t="str">
            <v>K53B5KS</v>
          </cell>
        </row>
        <row r="1802">
          <cell r="B1802" t="str">
            <v>17D110254</v>
          </cell>
          <cell r="C1802" t="str">
            <v>Mai Thị Thu</v>
          </cell>
          <cell r="D1802" t="str">
            <v>Huyền</v>
          </cell>
          <cell r="E1802" t="str">
            <v>26/04/1999</v>
          </cell>
          <cell r="F1802" t="str">
            <v>Nữ</v>
          </cell>
          <cell r="G1802" t="str">
            <v>K53B5KS</v>
          </cell>
        </row>
        <row r="1803">
          <cell r="B1803" t="str">
            <v>17D110257</v>
          </cell>
          <cell r="C1803" t="str">
            <v>Thịnh Đình</v>
          </cell>
          <cell r="D1803" t="str">
            <v>Khoa</v>
          </cell>
          <cell r="E1803" t="str">
            <v>07/07/1999</v>
          </cell>
          <cell r="F1803" t="str">
            <v>Nam</v>
          </cell>
          <cell r="G1803" t="str">
            <v>K53B5KS</v>
          </cell>
        </row>
        <row r="1804">
          <cell r="B1804" t="str">
            <v>17D110258</v>
          </cell>
          <cell r="C1804" t="str">
            <v>Phạm Thị</v>
          </cell>
          <cell r="D1804" t="str">
            <v>Lan</v>
          </cell>
          <cell r="E1804" t="str">
            <v>27/10/1999</v>
          </cell>
          <cell r="F1804" t="str">
            <v>Nữ</v>
          </cell>
          <cell r="G1804" t="str">
            <v>K53B5KS</v>
          </cell>
        </row>
        <row r="1805">
          <cell r="B1805" t="str">
            <v>17D110259</v>
          </cell>
          <cell r="C1805" t="str">
            <v>Nguyễn Ngọc</v>
          </cell>
          <cell r="D1805" t="str">
            <v>Linh</v>
          </cell>
          <cell r="E1805" t="str">
            <v>26/07/1999</v>
          </cell>
          <cell r="F1805" t="str">
            <v>Nữ</v>
          </cell>
          <cell r="G1805" t="str">
            <v>K53B5KS</v>
          </cell>
        </row>
        <row r="1806">
          <cell r="B1806" t="str">
            <v>17D110261</v>
          </cell>
          <cell r="C1806" t="str">
            <v>Phan Thị Thanh</v>
          </cell>
          <cell r="D1806" t="str">
            <v>Loan</v>
          </cell>
          <cell r="E1806" t="str">
            <v>28/10/1999</v>
          </cell>
          <cell r="F1806" t="str">
            <v>Nữ</v>
          </cell>
          <cell r="G1806" t="str">
            <v>K53B5KS</v>
          </cell>
        </row>
        <row r="1807">
          <cell r="B1807" t="str">
            <v>17D110263</v>
          </cell>
          <cell r="C1807" t="str">
            <v>Nguyễn Thị</v>
          </cell>
          <cell r="D1807" t="str">
            <v>Mây</v>
          </cell>
          <cell r="E1807" t="str">
            <v>28/03/1999</v>
          </cell>
          <cell r="F1807" t="str">
            <v>Nữ</v>
          </cell>
          <cell r="G1807" t="str">
            <v>K53B5KS</v>
          </cell>
          <cell r="H1807">
            <v>1285</v>
          </cell>
        </row>
        <row r="1808">
          <cell r="B1808" t="str">
            <v>17D110267</v>
          </cell>
          <cell r="C1808" t="str">
            <v>Vũ Thị</v>
          </cell>
          <cell r="D1808" t="str">
            <v>Nhi</v>
          </cell>
          <cell r="E1808" t="str">
            <v>21/07/1999</v>
          </cell>
          <cell r="F1808" t="str">
            <v>Nữ</v>
          </cell>
          <cell r="G1808" t="str">
            <v>K53B5KS</v>
          </cell>
        </row>
        <row r="1809">
          <cell r="B1809" t="str">
            <v>17D110268</v>
          </cell>
          <cell r="C1809" t="str">
            <v>Đoàn Thùy</v>
          </cell>
          <cell r="D1809" t="str">
            <v>Ninh</v>
          </cell>
          <cell r="E1809" t="str">
            <v>25/09/1999</v>
          </cell>
          <cell r="F1809" t="str">
            <v>Nữ</v>
          </cell>
          <cell r="G1809" t="str">
            <v>K53B5KS</v>
          </cell>
        </row>
        <row r="1810">
          <cell r="B1810" t="str">
            <v>17D110269</v>
          </cell>
          <cell r="C1810" t="str">
            <v>Phạm Thị Lệ</v>
          </cell>
          <cell r="D1810" t="str">
            <v>Quyên</v>
          </cell>
          <cell r="E1810" t="str">
            <v>28/06/1999</v>
          </cell>
          <cell r="F1810" t="str">
            <v>Nữ</v>
          </cell>
          <cell r="G1810" t="str">
            <v>K53B5KS</v>
          </cell>
        </row>
        <row r="1811">
          <cell r="B1811" t="str">
            <v>17D110270</v>
          </cell>
          <cell r="C1811" t="str">
            <v>Nguyễn Xuân</v>
          </cell>
          <cell r="D1811" t="str">
            <v>Sơn</v>
          </cell>
          <cell r="E1811" t="str">
            <v>15/06/1999</v>
          </cell>
          <cell r="F1811" t="str">
            <v>Nam</v>
          </cell>
          <cell r="G1811" t="str">
            <v>K53B5KS</v>
          </cell>
        </row>
        <row r="1812">
          <cell r="B1812" t="str">
            <v>17D110271</v>
          </cell>
          <cell r="C1812" t="str">
            <v>Đỗ Thị</v>
          </cell>
          <cell r="D1812" t="str">
            <v>Thái</v>
          </cell>
          <cell r="E1812" t="str">
            <v>12/09/1999</v>
          </cell>
          <cell r="F1812" t="str">
            <v>Nữ</v>
          </cell>
          <cell r="G1812" t="str">
            <v>K53B5KS</v>
          </cell>
        </row>
        <row r="1813">
          <cell r="B1813" t="str">
            <v>17D110272</v>
          </cell>
          <cell r="C1813" t="str">
            <v>Nguyễn Thị Phương</v>
          </cell>
          <cell r="D1813" t="str">
            <v>Thảo</v>
          </cell>
          <cell r="E1813" t="str">
            <v>03/10/1999</v>
          </cell>
          <cell r="F1813" t="str">
            <v>Nữ</v>
          </cell>
          <cell r="G1813" t="str">
            <v>K53B5KS</v>
          </cell>
        </row>
        <row r="1814">
          <cell r="B1814" t="str">
            <v>17D110274</v>
          </cell>
          <cell r="C1814" t="str">
            <v>Nguyễn Thị Hà</v>
          </cell>
          <cell r="D1814" t="str">
            <v>Thu</v>
          </cell>
          <cell r="E1814" t="str">
            <v>25/04/1999</v>
          </cell>
          <cell r="F1814" t="str">
            <v>Nữ</v>
          </cell>
          <cell r="G1814" t="str">
            <v>K53B5KS</v>
          </cell>
          <cell r="H1814">
            <v>1403</v>
          </cell>
        </row>
        <row r="1815">
          <cell r="B1815" t="str">
            <v>17D110277</v>
          </cell>
          <cell r="C1815" t="str">
            <v>Nguyễn Hoàng Thanh</v>
          </cell>
          <cell r="D1815" t="str">
            <v>Trang</v>
          </cell>
          <cell r="E1815" t="str">
            <v>02/10/1999</v>
          </cell>
          <cell r="F1815" t="str">
            <v>Nữ</v>
          </cell>
          <cell r="G1815" t="str">
            <v>K53B5KS</v>
          </cell>
        </row>
        <row r="1816">
          <cell r="B1816" t="str">
            <v>17D110278</v>
          </cell>
          <cell r="C1816" t="str">
            <v>Vũ Hà</v>
          </cell>
          <cell r="D1816" t="str">
            <v>Trang</v>
          </cell>
          <cell r="E1816" t="str">
            <v>29/09/1999</v>
          </cell>
          <cell r="F1816" t="str">
            <v>Nữ</v>
          </cell>
          <cell r="G1816" t="str">
            <v>K53B5KS</v>
          </cell>
        </row>
        <row r="1817">
          <cell r="B1817" t="str">
            <v>17D110279</v>
          </cell>
          <cell r="C1817" t="str">
            <v>Nguyễn Hải</v>
          </cell>
          <cell r="D1817" t="str">
            <v>Tuấn</v>
          </cell>
          <cell r="E1817" t="str">
            <v>12/01/1999</v>
          </cell>
          <cell r="F1817" t="str">
            <v>Nam</v>
          </cell>
          <cell r="G1817" t="str">
            <v>K53B5KS</v>
          </cell>
        </row>
        <row r="1818">
          <cell r="B1818" t="str">
            <v>17D110280</v>
          </cell>
          <cell r="C1818" t="str">
            <v>Trần Thị</v>
          </cell>
          <cell r="D1818" t="str">
            <v>Tuyền</v>
          </cell>
          <cell r="E1818" t="str">
            <v>06/01/1999</v>
          </cell>
          <cell r="F1818" t="str">
            <v>Nữ</v>
          </cell>
          <cell r="G1818" t="str">
            <v>K53B5KS</v>
          </cell>
        </row>
        <row r="1819">
          <cell r="B1819" t="str">
            <v>17D110281</v>
          </cell>
          <cell r="C1819" t="str">
            <v>Lê Thị Thanh</v>
          </cell>
          <cell r="D1819" t="str">
            <v>Xuân</v>
          </cell>
          <cell r="E1819" t="str">
            <v>02/12/1999</v>
          </cell>
          <cell r="F1819" t="str">
            <v>Nữ</v>
          </cell>
          <cell r="G1819" t="str">
            <v>K53B5KS</v>
          </cell>
        </row>
        <row r="1820">
          <cell r="B1820" t="str">
            <v>17D110304</v>
          </cell>
          <cell r="C1820" t="str">
            <v>Tưởng Thị Thanh</v>
          </cell>
          <cell r="D1820" t="str">
            <v>Bình</v>
          </cell>
          <cell r="E1820" t="str">
            <v>26/09/1998</v>
          </cell>
          <cell r="F1820" t="str">
            <v>Nữ</v>
          </cell>
          <cell r="G1820" t="str">
            <v>K53B6KS</v>
          </cell>
        </row>
        <row r="1821">
          <cell r="B1821" t="str">
            <v>17D110307</v>
          </cell>
          <cell r="C1821" t="str">
            <v>Võ Thành</v>
          </cell>
          <cell r="D1821" t="str">
            <v>Định</v>
          </cell>
          <cell r="E1821" t="str">
            <v>23/08/1999</v>
          </cell>
          <cell r="F1821" t="str">
            <v>Nam</v>
          </cell>
          <cell r="G1821" t="str">
            <v>K53B6KS</v>
          </cell>
        </row>
        <row r="1822">
          <cell r="B1822" t="str">
            <v>17D110309</v>
          </cell>
          <cell r="C1822" t="str">
            <v>Phạm Thị Thu</v>
          </cell>
          <cell r="D1822" t="str">
            <v>Hằng</v>
          </cell>
          <cell r="E1822" t="str">
            <v>06/09/1999</v>
          </cell>
          <cell r="F1822" t="str">
            <v>Nữ</v>
          </cell>
          <cell r="G1822" t="str">
            <v>K53B6KS</v>
          </cell>
        </row>
        <row r="1823">
          <cell r="B1823" t="str">
            <v>17D110311</v>
          </cell>
          <cell r="C1823" t="str">
            <v>Đỗ Thị Thu</v>
          </cell>
          <cell r="D1823" t="str">
            <v>Hiền</v>
          </cell>
          <cell r="E1823" t="str">
            <v>15/11/1999</v>
          </cell>
          <cell r="F1823" t="str">
            <v>Nữ</v>
          </cell>
          <cell r="G1823" t="str">
            <v>K53B6KS</v>
          </cell>
        </row>
        <row r="1824">
          <cell r="B1824" t="str">
            <v>17D110310</v>
          </cell>
          <cell r="C1824" t="str">
            <v>Đặng Minh</v>
          </cell>
          <cell r="D1824" t="str">
            <v>Hiếu</v>
          </cell>
          <cell r="E1824" t="str">
            <v>05/07/1999</v>
          </cell>
          <cell r="F1824" t="str">
            <v>Nam</v>
          </cell>
          <cell r="G1824" t="str">
            <v>K53B6KS</v>
          </cell>
        </row>
        <row r="1825">
          <cell r="B1825" t="str">
            <v>17D110313</v>
          </cell>
          <cell r="C1825" t="str">
            <v>Vũ Phương</v>
          </cell>
          <cell r="D1825" t="str">
            <v>Hồng</v>
          </cell>
          <cell r="E1825" t="str">
            <v>11/07/1999</v>
          </cell>
          <cell r="F1825" t="str">
            <v>Nữ</v>
          </cell>
          <cell r="G1825" t="str">
            <v>K53B6KS</v>
          </cell>
          <cell r="H1825">
            <v>1127</v>
          </cell>
        </row>
        <row r="1826">
          <cell r="B1826" t="str">
            <v>17D110316</v>
          </cell>
          <cell r="C1826" t="str">
            <v>Phạm Thị</v>
          </cell>
          <cell r="D1826" t="str">
            <v>Khuyên</v>
          </cell>
          <cell r="E1826" t="str">
            <v>01/12/1999</v>
          </cell>
          <cell r="F1826" t="str">
            <v>Nữ</v>
          </cell>
          <cell r="G1826" t="str">
            <v>K53B6KS</v>
          </cell>
        </row>
        <row r="1827">
          <cell r="B1827" t="str">
            <v>17D110317</v>
          </cell>
          <cell r="C1827" t="str">
            <v>Trần Tấn</v>
          </cell>
          <cell r="D1827" t="str">
            <v>Kiên</v>
          </cell>
          <cell r="E1827" t="str">
            <v>06/03/1999</v>
          </cell>
          <cell r="F1827" t="str">
            <v>Nam</v>
          </cell>
          <cell r="G1827" t="str">
            <v>K53B6KS</v>
          </cell>
        </row>
        <row r="1828">
          <cell r="B1828" t="str">
            <v>17D110318</v>
          </cell>
          <cell r="C1828" t="str">
            <v>Nguyễn Thị</v>
          </cell>
          <cell r="D1828" t="str">
            <v>Lê</v>
          </cell>
          <cell r="E1828" t="str">
            <v>22/07/1999</v>
          </cell>
          <cell r="F1828" t="str">
            <v>Nữ</v>
          </cell>
          <cell r="G1828" t="str">
            <v>K53B6KS</v>
          </cell>
        </row>
        <row r="1829">
          <cell r="B1829" t="str">
            <v>17D110319</v>
          </cell>
          <cell r="C1829" t="str">
            <v>Nguyễn Thị Nhật</v>
          </cell>
          <cell r="D1829" t="str">
            <v>Linh</v>
          </cell>
          <cell r="E1829" t="str">
            <v>24/12/1999</v>
          </cell>
          <cell r="F1829" t="str">
            <v>Nữ</v>
          </cell>
          <cell r="G1829" t="str">
            <v>K53B6KS</v>
          </cell>
        </row>
        <row r="1830">
          <cell r="B1830" t="str">
            <v>17D110320</v>
          </cell>
          <cell r="C1830" t="str">
            <v>Vũ Thị</v>
          </cell>
          <cell r="D1830" t="str">
            <v>Linh</v>
          </cell>
          <cell r="E1830" t="str">
            <v>02/02/1999</v>
          </cell>
          <cell r="F1830" t="str">
            <v>Nữ</v>
          </cell>
          <cell r="G1830" t="str">
            <v>K53B6KS</v>
          </cell>
        </row>
        <row r="1831">
          <cell r="B1831" t="str">
            <v>17D110322</v>
          </cell>
          <cell r="C1831" t="str">
            <v>Nguyễn Thị Hương</v>
          </cell>
          <cell r="D1831" t="str">
            <v>Ly</v>
          </cell>
          <cell r="E1831" t="str">
            <v>19/07/1999</v>
          </cell>
          <cell r="F1831" t="str">
            <v>Nữ</v>
          </cell>
          <cell r="G1831" t="str">
            <v>K53B6KS</v>
          </cell>
        </row>
        <row r="1832">
          <cell r="B1832" t="str">
            <v>17D110323</v>
          </cell>
          <cell r="C1832" t="str">
            <v>Nguyễn Thị</v>
          </cell>
          <cell r="D1832" t="str">
            <v>Mến</v>
          </cell>
          <cell r="E1832" t="str">
            <v>20/01/1999</v>
          </cell>
          <cell r="F1832" t="str">
            <v>Nữ</v>
          </cell>
          <cell r="G1832" t="str">
            <v>K53B6KS</v>
          </cell>
        </row>
        <row r="1833">
          <cell r="B1833" t="str">
            <v>17D110324</v>
          </cell>
          <cell r="C1833" t="str">
            <v>Phạm Thu</v>
          </cell>
          <cell r="D1833" t="str">
            <v>Nga</v>
          </cell>
          <cell r="E1833" t="str">
            <v>28/09/1999</v>
          </cell>
          <cell r="F1833" t="str">
            <v>Nữ</v>
          </cell>
          <cell r="G1833" t="str">
            <v>K53B6KS</v>
          </cell>
        </row>
        <row r="1834">
          <cell r="B1834" t="str">
            <v>17D110326</v>
          </cell>
          <cell r="C1834" t="str">
            <v>Trương Văn</v>
          </cell>
          <cell r="D1834" t="str">
            <v>Nghĩa</v>
          </cell>
          <cell r="E1834" t="str">
            <v>01/12/1999</v>
          </cell>
          <cell r="F1834" t="str">
            <v>Nam</v>
          </cell>
          <cell r="G1834" t="str">
            <v>K53B6KS</v>
          </cell>
        </row>
        <row r="1835">
          <cell r="B1835" t="str">
            <v>17D110328</v>
          </cell>
          <cell r="C1835" t="str">
            <v>Trần Thị Lâm</v>
          </cell>
          <cell r="D1835" t="str">
            <v>Oanh</v>
          </cell>
          <cell r="E1835" t="str">
            <v>21/01/1999</v>
          </cell>
          <cell r="F1835" t="str">
            <v>Nữ</v>
          </cell>
          <cell r="G1835" t="str">
            <v>K53B6KS</v>
          </cell>
        </row>
        <row r="1836">
          <cell r="B1836" t="str">
            <v>17D110329</v>
          </cell>
          <cell r="C1836" t="str">
            <v>Ngô Thúy</v>
          </cell>
          <cell r="D1836" t="str">
            <v>Quỳnh</v>
          </cell>
          <cell r="E1836" t="str">
            <v>24/05/1999</v>
          </cell>
          <cell r="F1836" t="str">
            <v>Nữ</v>
          </cell>
          <cell r="G1836" t="str">
            <v>K53B6KS</v>
          </cell>
        </row>
        <row r="1837">
          <cell r="B1837" t="str">
            <v>17D110330</v>
          </cell>
          <cell r="C1837" t="str">
            <v>Đinh Thị</v>
          </cell>
          <cell r="D1837" t="str">
            <v>Thảo</v>
          </cell>
          <cell r="E1837" t="str">
            <v>02/01/1999</v>
          </cell>
          <cell r="F1837" t="str">
            <v>Nữ</v>
          </cell>
          <cell r="G1837" t="str">
            <v>K53B6KS</v>
          </cell>
        </row>
        <row r="1838">
          <cell r="B1838" t="str">
            <v>17D110334</v>
          </cell>
          <cell r="C1838" t="str">
            <v>Phạm Thị Minh</v>
          </cell>
          <cell r="D1838" t="str">
            <v>Thu</v>
          </cell>
          <cell r="E1838" t="str">
            <v>11/06/1999</v>
          </cell>
          <cell r="F1838" t="str">
            <v>Nữ</v>
          </cell>
          <cell r="G1838" t="str">
            <v>K53B6KS</v>
          </cell>
        </row>
        <row r="1839">
          <cell r="B1839" t="str">
            <v>17D110335</v>
          </cell>
          <cell r="C1839" t="str">
            <v>Nguyễn Thị</v>
          </cell>
          <cell r="D1839" t="str">
            <v>Thủy</v>
          </cell>
          <cell r="E1839" t="str">
            <v>20/06/1999</v>
          </cell>
          <cell r="F1839" t="str">
            <v>Nữ</v>
          </cell>
          <cell r="G1839" t="str">
            <v>K53B6KS</v>
          </cell>
        </row>
        <row r="1840">
          <cell r="B1840" t="str">
            <v>17D110339</v>
          </cell>
          <cell r="C1840" t="str">
            <v>Lê Hoàng</v>
          </cell>
          <cell r="D1840" t="str">
            <v>Tùng</v>
          </cell>
          <cell r="E1840" t="str">
            <v>13/09/1999</v>
          </cell>
          <cell r="F1840" t="str">
            <v>Nam</v>
          </cell>
          <cell r="G1840" t="str">
            <v>K53B6KS</v>
          </cell>
          <cell r="H1840">
            <v>1397</v>
          </cell>
        </row>
        <row r="1841">
          <cell r="B1841" t="str">
            <v>17D110340</v>
          </cell>
          <cell r="C1841" t="str">
            <v>Nguyễn Thị</v>
          </cell>
          <cell r="D1841" t="str">
            <v>Uyên</v>
          </cell>
          <cell r="E1841" t="str">
            <v>28/07/1999</v>
          </cell>
          <cell r="F1841" t="str">
            <v>Nữ</v>
          </cell>
          <cell r="G1841" t="str">
            <v>K53B6KS</v>
          </cell>
        </row>
        <row r="1842">
          <cell r="B1842" t="str">
            <v>17D110341</v>
          </cell>
          <cell r="C1842" t="str">
            <v>Lưu Thị Hải</v>
          </cell>
          <cell r="D1842" t="str">
            <v>Yến</v>
          </cell>
          <cell r="E1842" t="str">
            <v>11/10/1999</v>
          </cell>
          <cell r="F1842" t="str">
            <v>Nữ</v>
          </cell>
          <cell r="G1842" t="str">
            <v>K53B6KS</v>
          </cell>
        </row>
        <row r="1843">
          <cell r="B1843" t="str">
            <v>17D120001</v>
          </cell>
          <cell r="C1843" t="str">
            <v>Đào Duy</v>
          </cell>
          <cell r="D1843" t="str">
            <v>Anh</v>
          </cell>
          <cell r="E1843" t="str">
            <v>01/09/1999</v>
          </cell>
          <cell r="F1843" t="str">
            <v>Nam</v>
          </cell>
          <cell r="G1843" t="str">
            <v>K53C1</v>
          </cell>
        </row>
        <row r="1844">
          <cell r="B1844" t="str">
            <v>17D120003</v>
          </cell>
          <cell r="C1844" t="str">
            <v>Phạm Thị Lan</v>
          </cell>
          <cell r="D1844" t="str">
            <v>Anh</v>
          </cell>
          <cell r="E1844" t="str">
            <v>18/05/1999</v>
          </cell>
          <cell r="F1844" t="str">
            <v>Nữ</v>
          </cell>
          <cell r="G1844" t="str">
            <v>K53C1</v>
          </cell>
        </row>
        <row r="1845">
          <cell r="B1845" t="str">
            <v>17D120008</v>
          </cell>
          <cell r="C1845" t="str">
            <v>Phạm Văn</v>
          </cell>
          <cell r="D1845" t="str">
            <v>Đại</v>
          </cell>
          <cell r="E1845" t="str">
            <v>13/03/1999</v>
          </cell>
          <cell r="F1845" t="str">
            <v>Nam</v>
          </cell>
          <cell r="G1845" t="str">
            <v>K53C1</v>
          </cell>
        </row>
        <row r="1846">
          <cell r="B1846" t="str">
            <v>17D120007</v>
          </cell>
          <cell r="C1846" t="str">
            <v>Phan Thị Anh</v>
          </cell>
          <cell r="D1846" t="str">
            <v>Đào</v>
          </cell>
          <cell r="E1846" t="str">
            <v>01/06/1999</v>
          </cell>
          <cell r="F1846" t="str">
            <v>Nữ</v>
          </cell>
          <cell r="G1846" t="str">
            <v>K53C1</v>
          </cell>
        </row>
        <row r="1847">
          <cell r="B1847" t="str">
            <v>17D120006</v>
          </cell>
          <cell r="C1847" t="str">
            <v>Nguyễn Thị</v>
          </cell>
          <cell r="D1847" t="str">
            <v>Duyên</v>
          </cell>
          <cell r="E1847" t="str">
            <v>15/10/1999</v>
          </cell>
          <cell r="F1847" t="str">
            <v>Nữ</v>
          </cell>
          <cell r="G1847" t="str">
            <v>K53C1</v>
          </cell>
        </row>
        <row r="1848">
          <cell r="B1848" t="str">
            <v>17D120014</v>
          </cell>
          <cell r="C1848" t="str">
            <v>Nguyễn Hữu</v>
          </cell>
          <cell r="D1848" t="str">
            <v>Hoàng</v>
          </cell>
          <cell r="E1848" t="str">
            <v>01/08/1999</v>
          </cell>
          <cell r="F1848" t="str">
            <v>Nam</v>
          </cell>
          <cell r="G1848" t="str">
            <v>K53C1</v>
          </cell>
        </row>
        <row r="1849">
          <cell r="B1849" t="str">
            <v>17D120017</v>
          </cell>
          <cell r="C1849" t="str">
            <v>Đoàn Thị Kim</v>
          </cell>
          <cell r="D1849" t="str">
            <v>Hương</v>
          </cell>
          <cell r="E1849" t="str">
            <v>27/03/1999</v>
          </cell>
          <cell r="F1849" t="str">
            <v>Nữ</v>
          </cell>
          <cell r="G1849" t="str">
            <v>K53C1</v>
          </cell>
        </row>
        <row r="1850">
          <cell r="B1850" t="str">
            <v>17D120019</v>
          </cell>
          <cell r="C1850" t="str">
            <v>Đặng Diệu</v>
          </cell>
          <cell r="D1850" t="str">
            <v>Linh</v>
          </cell>
          <cell r="E1850" t="str">
            <v>27/06/1999</v>
          </cell>
          <cell r="F1850" t="str">
            <v>Nữ</v>
          </cell>
          <cell r="G1850" t="str">
            <v>K53C1</v>
          </cell>
        </row>
        <row r="1851">
          <cell r="B1851" t="str">
            <v>17D120021</v>
          </cell>
          <cell r="C1851" t="str">
            <v>Nguyễn Thanh</v>
          </cell>
          <cell r="D1851" t="str">
            <v>Loan</v>
          </cell>
          <cell r="E1851" t="str">
            <v>13/01/1999</v>
          </cell>
          <cell r="F1851" t="str">
            <v>Nữ</v>
          </cell>
          <cell r="G1851" t="str">
            <v>K53C1</v>
          </cell>
        </row>
        <row r="1852">
          <cell r="B1852" t="str">
            <v>17D120022</v>
          </cell>
          <cell r="C1852" t="str">
            <v>Nguyễn Khánh</v>
          </cell>
          <cell r="D1852" t="str">
            <v>Ly</v>
          </cell>
          <cell r="E1852" t="str">
            <v>23/08/1999</v>
          </cell>
          <cell r="F1852" t="str">
            <v>Nữ</v>
          </cell>
          <cell r="G1852" t="str">
            <v>K53C1</v>
          </cell>
        </row>
        <row r="1853">
          <cell r="B1853" t="str">
            <v>17D120025</v>
          </cell>
          <cell r="C1853" t="str">
            <v>Phạm Thị Bích</v>
          </cell>
          <cell r="D1853" t="str">
            <v>Ngân</v>
          </cell>
          <cell r="E1853" t="str">
            <v>24/03/1999</v>
          </cell>
          <cell r="F1853" t="str">
            <v>Nữ</v>
          </cell>
          <cell r="G1853" t="str">
            <v>K53C1</v>
          </cell>
        </row>
        <row r="1854">
          <cell r="B1854" t="str">
            <v>17D120026</v>
          </cell>
          <cell r="C1854" t="str">
            <v>Trần Thanh</v>
          </cell>
          <cell r="D1854" t="str">
            <v>Nghị</v>
          </cell>
          <cell r="E1854" t="str">
            <v>14/11/1999</v>
          </cell>
          <cell r="F1854" t="str">
            <v>Nam</v>
          </cell>
          <cell r="G1854" t="str">
            <v>K53C1</v>
          </cell>
        </row>
        <row r="1855">
          <cell r="B1855" t="str">
            <v>17D120027</v>
          </cell>
          <cell r="C1855" t="str">
            <v>Lê Thị</v>
          </cell>
          <cell r="D1855" t="str">
            <v>Nguyệt</v>
          </cell>
          <cell r="E1855" t="str">
            <v>03/05/1999</v>
          </cell>
          <cell r="F1855" t="str">
            <v>Nữ</v>
          </cell>
          <cell r="G1855" t="str">
            <v>K53C1</v>
          </cell>
        </row>
        <row r="1856">
          <cell r="B1856" t="str">
            <v>17D120028</v>
          </cell>
          <cell r="C1856" t="str">
            <v>Hoàng Thị</v>
          </cell>
          <cell r="D1856" t="str">
            <v>Nhung</v>
          </cell>
          <cell r="E1856" t="str">
            <v>03/11/1999</v>
          </cell>
          <cell r="F1856" t="str">
            <v>Nữ</v>
          </cell>
          <cell r="G1856" t="str">
            <v>K53C1</v>
          </cell>
        </row>
        <row r="1857">
          <cell r="B1857" t="str">
            <v>17D120029</v>
          </cell>
          <cell r="C1857" t="str">
            <v>Bùi Thị</v>
          </cell>
          <cell r="D1857" t="str">
            <v>Nụ</v>
          </cell>
          <cell r="E1857" t="str">
            <v>27/05/1999</v>
          </cell>
          <cell r="F1857" t="str">
            <v>Nữ</v>
          </cell>
          <cell r="G1857" t="str">
            <v>K53C1</v>
          </cell>
        </row>
        <row r="1858">
          <cell r="B1858" t="str">
            <v>17D120031</v>
          </cell>
          <cell r="C1858" t="str">
            <v>Trần Thị</v>
          </cell>
          <cell r="D1858" t="str">
            <v>Phượng</v>
          </cell>
          <cell r="E1858" t="str">
            <v>06/04/1999</v>
          </cell>
          <cell r="F1858" t="str">
            <v>Nữ</v>
          </cell>
          <cell r="G1858" t="str">
            <v>K53C1</v>
          </cell>
        </row>
        <row r="1859">
          <cell r="B1859" t="str">
            <v>17D120034</v>
          </cell>
          <cell r="C1859" t="str">
            <v>Đỗ Mạnh</v>
          </cell>
          <cell r="D1859" t="str">
            <v>Thắng</v>
          </cell>
          <cell r="E1859" t="str">
            <v>26/04/1999</v>
          </cell>
          <cell r="F1859" t="str">
            <v>Nam</v>
          </cell>
          <cell r="G1859" t="str">
            <v>K53C1</v>
          </cell>
        </row>
        <row r="1860">
          <cell r="B1860" t="str">
            <v>17D120036</v>
          </cell>
          <cell r="C1860" t="str">
            <v>Đặng Thị Thanh</v>
          </cell>
          <cell r="D1860" t="str">
            <v>Thư</v>
          </cell>
          <cell r="E1860" t="str">
            <v>13/05/1999</v>
          </cell>
          <cell r="F1860" t="str">
            <v>Nữ</v>
          </cell>
          <cell r="G1860" t="str">
            <v>K53C1</v>
          </cell>
        </row>
        <row r="1861">
          <cell r="B1861" t="str">
            <v>17D120037</v>
          </cell>
          <cell r="C1861" t="str">
            <v>Nguyễn Thị Hoài</v>
          </cell>
          <cell r="D1861" t="str">
            <v>Thương</v>
          </cell>
          <cell r="E1861" t="str">
            <v>02/06/1999</v>
          </cell>
          <cell r="F1861" t="str">
            <v>Nữ</v>
          </cell>
          <cell r="G1861" t="str">
            <v>K53C1</v>
          </cell>
        </row>
        <row r="1862">
          <cell r="B1862" t="str">
            <v>17D120041</v>
          </cell>
          <cell r="C1862" t="str">
            <v>Lê Thị Hương</v>
          </cell>
          <cell r="D1862" t="str">
            <v>Trà</v>
          </cell>
          <cell r="E1862" t="str">
            <v>21/11/1999</v>
          </cell>
          <cell r="F1862" t="str">
            <v>Nữ</v>
          </cell>
          <cell r="G1862" t="str">
            <v>K53C1</v>
          </cell>
        </row>
        <row r="1863">
          <cell r="B1863" t="str">
            <v>17D120038</v>
          </cell>
          <cell r="C1863" t="str">
            <v>Dương Thị Linh</v>
          </cell>
          <cell r="D1863" t="str">
            <v>Trang</v>
          </cell>
          <cell r="E1863" t="str">
            <v>18/11/1999</v>
          </cell>
          <cell r="F1863" t="str">
            <v>Nữ</v>
          </cell>
          <cell r="G1863" t="str">
            <v>K53C1</v>
          </cell>
        </row>
        <row r="1864">
          <cell r="B1864" t="str">
            <v>17D120040</v>
          </cell>
          <cell r="C1864" t="str">
            <v>Trần Thu</v>
          </cell>
          <cell r="D1864" t="str">
            <v>Trang</v>
          </cell>
          <cell r="E1864" t="str">
            <v>12/07/1999</v>
          </cell>
          <cell r="F1864" t="str">
            <v>Nữ</v>
          </cell>
          <cell r="G1864" t="str">
            <v>K53C1</v>
          </cell>
        </row>
        <row r="1865">
          <cell r="B1865" t="str">
            <v>17D120045</v>
          </cell>
          <cell r="C1865" t="str">
            <v>Hoàng Đình</v>
          </cell>
          <cell r="D1865" t="str">
            <v>Trinh</v>
          </cell>
          <cell r="E1865" t="str">
            <v>25/01/1998</v>
          </cell>
          <cell r="F1865" t="str">
            <v>Nam</v>
          </cell>
          <cell r="G1865" t="str">
            <v>K53C1</v>
          </cell>
        </row>
        <row r="1866">
          <cell r="B1866" t="str">
            <v>17D120042</v>
          </cell>
          <cell r="C1866" t="str">
            <v>Ông Ngọc</v>
          </cell>
          <cell r="D1866" t="str">
            <v>Tuấn</v>
          </cell>
          <cell r="E1866" t="str">
            <v>26/01/1999</v>
          </cell>
          <cell r="F1866" t="str">
            <v>Nam</v>
          </cell>
          <cell r="G1866" t="str">
            <v>K53C1</v>
          </cell>
        </row>
        <row r="1867">
          <cell r="B1867" t="str">
            <v>17D120044</v>
          </cell>
          <cell r="C1867" t="str">
            <v>Mai Thị</v>
          </cell>
          <cell r="D1867" t="str">
            <v>Xuân</v>
          </cell>
          <cell r="E1867" t="str">
            <v>09/02/1999</v>
          </cell>
          <cell r="F1867" t="str">
            <v>Nữ</v>
          </cell>
          <cell r="G1867" t="str">
            <v>K53C1</v>
          </cell>
        </row>
        <row r="1868">
          <cell r="B1868" t="str">
            <v>17D120063</v>
          </cell>
          <cell r="C1868" t="str">
            <v>Tô Lan</v>
          </cell>
          <cell r="D1868" t="str">
            <v>Anh</v>
          </cell>
          <cell r="E1868" t="str">
            <v>28/05/1999</v>
          </cell>
          <cell r="F1868" t="str">
            <v>Nữ</v>
          </cell>
          <cell r="G1868" t="str">
            <v>K53C2</v>
          </cell>
        </row>
        <row r="1869">
          <cell r="B1869" t="str">
            <v>17D120064</v>
          </cell>
          <cell r="C1869" t="str">
            <v>Hoàng Thị Khánh</v>
          </cell>
          <cell r="D1869" t="str">
            <v>Châu</v>
          </cell>
          <cell r="E1869" t="str">
            <v>24/04/1999</v>
          </cell>
          <cell r="F1869" t="str">
            <v>Nữ</v>
          </cell>
          <cell r="G1869" t="str">
            <v>K53C2</v>
          </cell>
        </row>
        <row r="1870">
          <cell r="B1870" t="str">
            <v>17D120065</v>
          </cell>
          <cell r="C1870" t="str">
            <v>Nguyễn Thị Kim</v>
          </cell>
          <cell r="D1870" t="str">
            <v>Cúc</v>
          </cell>
          <cell r="E1870" t="str">
            <v>27/10/1999</v>
          </cell>
          <cell r="F1870" t="str">
            <v>Nữ</v>
          </cell>
          <cell r="G1870" t="str">
            <v>K53C2</v>
          </cell>
        </row>
        <row r="1871">
          <cell r="B1871" t="str">
            <v>17D120078</v>
          </cell>
          <cell r="C1871" t="str">
            <v>Trần Đoàn</v>
          </cell>
          <cell r="D1871" t="str">
            <v>Hương</v>
          </cell>
          <cell r="E1871" t="str">
            <v>01/04/1999</v>
          </cell>
          <cell r="F1871" t="str">
            <v>Nữ</v>
          </cell>
          <cell r="G1871" t="str">
            <v>K53C2</v>
          </cell>
        </row>
        <row r="1872">
          <cell r="B1872" t="str">
            <v>17D120074</v>
          </cell>
          <cell r="C1872" t="str">
            <v>Trịnh Quang</v>
          </cell>
          <cell r="D1872" t="str">
            <v>Huy</v>
          </cell>
          <cell r="E1872" t="str">
            <v>17/11/1999</v>
          </cell>
          <cell r="F1872" t="str">
            <v>Nam</v>
          </cell>
          <cell r="G1872" t="str">
            <v>K53C2</v>
          </cell>
        </row>
        <row r="1873">
          <cell r="B1873" t="str">
            <v>17D120079</v>
          </cell>
          <cell r="C1873" t="str">
            <v>Đặng Khánh</v>
          </cell>
          <cell r="D1873" t="str">
            <v>Linh</v>
          </cell>
          <cell r="E1873" t="str">
            <v>07/10/1999</v>
          </cell>
          <cell r="F1873" t="str">
            <v>Nữ</v>
          </cell>
          <cell r="G1873" t="str">
            <v>K53C2</v>
          </cell>
        </row>
        <row r="1874">
          <cell r="B1874" t="str">
            <v>17D120080</v>
          </cell>
          <cell r="C1874" t="str">
            <v>Nguyễn Diệu</v>
          </cell>
          <cell r="D1874" t="str">
            <v>Linh</v>
          </cell>
          <cell r="E1874" t="str">
            <v>04/12/1999</v>
          </cell>
          <cell r="F1874" t="str">
            <v>Nữ</v>
          </cell>
          <cell r="G1874" t="str">
            <v>K53C2</v>
          </cell>
        </row>
        <row r="1875">
          <cell r="B1875" t="str">
            <v>17D120083</v>
          </cell>
          <cell r="C1875" t="str">
            <v>Phạm Thị Ngọc</v>
          </cell>
          <cell r="D1875" t="str">
            <v>Mai</v>
          </cell>
          <cell r="E1875" t="str">
            <v>19/09/1999</v>
          </cell>
          <cell r="F1875" t="str">
            <v>Nữ</v>
          </cell>
          <cell r="G1875" t="str">
            <v>K53C2</v>
          </cell>
        </row>
        <row r="1876">
          <cell r="B1876" t="str">
            <v>17D120084</v>
          </cell>
          <cell r="C1876" t="str">
            <v>Nguyễn Thị</v>
          </cell>
          <cell r="D1876" t="str">
            <v>Nga</v>
          </cell>
          <cell r="E1876" t="str">
            <v>22/09/1999</v>
          </cell>
          <cell r="F1876" t="str">
            <v>Nữ</v>
          </cell>
          <cell r="G1876" t="str">
            <v>K53C2</v>
          </cell>
        </row>
        <row r="1877">
          <cell r="B1877" t="str">
            <v>17D120085</v>
          </cell>
          <cell r="C1877" t="str">
            <v>Bùi Thị</v>
          </cell>
          <cell r="D1877" t="str">
            <v>Ngọc</v>
          </cell>
          <cell r="E1877" t="str">
            <v>25/03/1999</v>
          </cell>
          <cell r="F1877" t="str">
            <v>Nữ</v>
          </cell>
          <cell r="G1877" t="str">
            <v>K53C2</v>
          </cell>
        </row>
        <row r="1878">
          <cell r="B1878" t="str">
            <v>17D120088</v>
          </cell>
          <cell r="C1878" t="str">
            <v>Bùi Thị</v>
          </cell>
          <cell r="D1878" t="str">
            <v>Nương</v>
          </cell>
          <cell r="E1878" t="str">
            <v>05/05/2000</v>
          </cell>
          <cell r="F1878" t="str">
            <v>Nữ</v>
          </cell>
          <cell r="G1878" t="str">
            <v>K53C2</v>
          </cell>
        </row>
        <row r="1879">
          <cell r="B1879" t="str">
            <v>17D120090</v>
          </cell>
          <cell r="C1879" t="str">
            <v>Nguyễn Hương</v>
          </cell>
          <cell r="D1879" t="str">
            <v>Quyên</v>
          </cell>
          <cell r="E1879" t="str">
            <v>07/12/1999</v>
          </cell>
          <cell r="F1879" t="str">
            <v>Nữ</v>
          </cell>
          <cell r="G1879" t="str">
            <v>K53C2</v>
          </cell>
        </row>
        <row r="1880">
          <cell r="B1880" t="str">
            <v>17D120092</v>
          </cell>
          <cell r="C1880" t="str">
            <v>Nguyễn Mỹ</v>
          </cell>
          <cell r="D1880" t="str">
            <v>Tâm</v>
          </cell>
          <cell r="E1880" t="str">
            <v>19/10/1999</v>
          </cell>
          <cell r="F1880" t="str">
            <v>Nữ</v>
          </cell>
          <cell r="G1880" t="str">
            <v>K53C2</v>
          </cell>
          <cell r="H1880">
            <v>1229</v>
          </cell>
        </row>
        <row r="1881">
          <cell r="B1881" t="str">
            <v>17D120093</v>
          </cell>
          <cell r="C1881" t="str">
            <v>Đinh Thị Hồng</v>
          </cell>
          <cell r="D1881" t="str">
            <v>Thắm</v>
          </cell>
          <cell r="E1881" t="str">
            <v>14/04/1999</v>
          </cell>
          <cell r="F1881" t="str">
            <v>Nữ</v>
          </cell>
          <cell r="G1881" t="str">
            <v>K53C2</v>
          </cell>
        </row>
        <row r="1882">
          <cell r="B1882" t="str">
            <v>17D120096</v>
          </cell>
          <cell r="C1882" t="str">
            <v>Lê Thị</v>
          </cell>
          <cell r="D1882" t="str">
            <v>Thư</v>
          </cell>
          <cell r="E1882" t="str">
            <v>20/08/1999</v>
          </cell>
          <cell r="F1882" t="str">
            <v>Nữ</v>
          </cell>
          <cell r="G1882" t="str">
            <v>K53C2</v>
          </cell>
        </row>
        <row r="1883">
          <cell r="B1883" t="str">
            <v>17D120097</v>
          </cell>
          <cell r="C1883" t="str">
            <v>Phạm Thị Hải</v>
          </cell>
          <cell r="D1883" t="str">
            <v>Thương</v>
          </cell>
          <cell r="E1883" t="str">
            <v>23/10/1999</v>
          </cell>
          <cell r="F1883" t="str">
            <v>Nữ</v>
          </cell>
          <cell r="G1883" t="str">
            <v>K53C2</v>
          </cell>
        </row>
        <row r="1884">
          <cell r="B1884" t="str">
            <v>17D120105</v>
          </cell>
          <cell r="C1884" t="str">
            <v>Bùi Thị</v>
          </cell>
          <cell r="D1884" t="str">
            <v>Thủy</v>
          </cell>
          <cell r="E1884" t="str">
            <v>14/04/1998</v>
          </cell>
          <cell r="F1884" t="str">
            <v>Nữ</v>
          </cell>
          <cell r="G1884" t="str">
            <v>K53C2</v>
          </cell>
        </row>
        <row r="1885">
          <cell r="B1885" t="str">
            <v>17D120101</v>
          </cell>
          <cell r="C1885" t="str">
            <v>Nguyễn Thị</v>
          </cell>
          <cell r="D1885" t="str">
            <v>Trâm</v>
          </cell>
          <cell r="E1885" t="str">
            <v>10/03/1999</v>
          </cell>
          <cell r="F1885" t="str">
            <v>Nữ</v>
          </cell>
          <cell r="G1885" t="str">
            <v>K53C2</v>
          </cell>
        </row>
        <row r="1886">
          <cell r="B1886" t="str">
            <v>17D120098</v>
          </cell>
          <cell r="C1886" t="str">
            <v>Hồ Thị Phương</v>
          </cell>
          <cell r="D1886" t="str">
            <v>Trang</v>
          </cell>
          <cell r="E1886" t="str">
            <v>05/10/1999</v>
          </cell>
          <cell r="F1886" t="str">
            <v>Nữ</v>
          </cell>
          <cell r="G1886" t="str">
            <v>K53C2</v>
          </cell>
        </row>
        <row r="1887">
          <cell r="B1887" t="str">
            <v>17D120099</v>
          </cell>
          <cell r="C1887" t="str">
            <v>Nguyễn Minh</v>
          </cell>
          <cell r="D1887" t="str">
            <v>Trang</v>
          </cell>
          <cell r="E1887" t="str">
            <v>15/12/1999</v>
          </cell>
          <cell r="F1887" t="str">
            <v>Nữ</v>
          </cell>
          <cell r="G1887" t="str">
            <v>K53C2</v>
          </cell>
        </row>
        <row r="1888">
          <cell r="B1888" t="str">
            <v>17D120100</v>
          </cell>
          <cell r="C1888" t="str">
            <v>Trần Thu</v>
          </cell>
          <cell r="D1888" t="str">
            <v>Trang</v>
          </cell>
          <cell r="E1888" t="str">
            <v>21/02/1999</v>
          </cell>
          <cell r="F1888" t="str">
            <v>Nữ</v>
          </cell>
          <cell r="G1888" t="str">
            <v>K53C2</v>
          </cell>
        </row>
        <row r="1889">
          <cell r="B1889" t="str">
            <v>17D120102</v>
          </cell>
          <cell r="C1889" t="str">
            <v>Đỗ Việt</v>
          </cell>
          <cell r="D1889" t="str">
            <v>Tùng</v>
          </cell>
          <cell r="E1889" t="str">
            <v>09/02/1999</v>
          </cell>
          <cell r="F1889" t="str">
            <v>Nam</v>
          </cell>
          <cell r="G1889" t="str">
            <v>K53C2</v>
          </cell>
        </row>
        <row r="1890">
          <cell r="B1890" t="str">
            <v>17D120104</v>
          </cell>
          <cell r="C1890" t="str">
            <v>Vũ Thị</v>
          </cell>
          <cell r="D1890" t="str">
            <v>Xuân</v>
          </cell>
          <cell r="E1890" t="str">
            <v>02/01/1999</v>
          </cell>
          <cell r="F1890" t="str">
            <v>Nữ</v>
          </cell>
          <cell r="G1890" t="str">
            <v>K53C2</v>
          </cell>
        </row>
        <row r="1891">
          <cell r="B1891" t="str">
            <v>17D120125</v>
          </cell>
          <cell r="C1891" t="str">
            <v>Lương Thu</v>
          </cell>
          <cell r="D1891" t="str">
            <v>Diệp</v>
          </cell>
          <cell r="E1891" t="str">
            <v>25/07/1999</v>
          </cell>
          <cell r="F1891" t="str">
            <v>Nữ</v>
          </cell>
          <cell r="G1891" t="str">
            <v>K53C3</v>
          </cell>
        </row>
        <row r="1892">
          <cell r="B1892" t="str">
            <v>17D120127</v>
          </cell>
          <cell r="C1892" t="str">
            <v>Lê Cao</v>
          </cell>
          <cell r="D1892" t="str">
            <v>Định</v>
          </cell>
          <cell r="E1892" t="str">
            <v>15/02/1999</v>
          </cell>
          <cell r="F1892" t="str">
            <v>Nam</v>
          </cell>
          <cell r="G1892" t="str">
            <v>K53C3</v>
          </cell>
        </row>
        <row r="1893">
          <cell r="B1893" t="str">
            <v>17D120132</v>
          </cell>
          <cell r="C1893" t="str">
            <v>Nguyễn Thị</v>
          </cell>
          <cell r="D1893" t="str">
            <v>Hoa</v>
          </cell>
          <cell r="E1893" t="str">
            <v>07/12/1999</v>
          </cell>
          <cell r="F1893" t="str">
            <v>Nữ</v>
          </cell>
          <cell r="G1893" t="str">
            <v>K53C3</v>
          </cell>
        </row>
        <row r="1894">
          <cell r="B1894" t="str">
            <v>17D120136</v>
          </cell>
          <cell r="C1894" t="str">
            <v>Nguyễn Thị</v>
          </cell>
          <cell r="D1894" t="str">
            <v>Hương</v>
          </cell>
          <cell r="E1894" t="str">
            <v>09/04/1999</v>
          </cell>
          <cell r="F1894" t="str">
            <v>Nữ</v>
          </cell>
          <cell r="G1894" t="str">
            <v>K53C3</v>
          </cell>
        </row>
        <row r="1895">
          <cell r="B1895" t="str">
            <v>17D120137</v>
          </cell>
          <cell r="C1895" t="str">
            <v>Đinh Thị</v>
          </cell>
          <cell r="D1895" t="str">
            <v>Hường</v>
          </cell>
          <cell r="E1895" t="str">
            <v>28/06/1999</v>
          </cell>
          <cell r="F1895" t="str">
            <v>Nữ</v>
          </cell>
          <cell r="G1895" t="str">
            <v>K53C3</v>
          </cell>
        </row>
        <row r="1896">
          <cell r="B1896" t="str">
            <v>17D120165</v>
          </cell>
          <cell r="C1896" t="str">
            <v>Hứa Thị</v>
          </cell>
          <cell r="D1896" t="str">
            <v>Hường</v>
          </cell>
          <cell r="E1896" t="str">
            <v>20/02/1998</v>
          </cell>
          <cell r="F1896" t="str">
            <v>Nữ</v>
          </cell>
          <cell r="G1896" t="str">
            <v>K53C3</v>
          </cell>
        </row>
        <row r="1897">
          <cell r="B1897" t="str">
            <v>17D120134</v>
          </cell>
          <cell r="C1897" t="str">
            <v>Đinh Thị</v>
          </cell>
          <cell r="D1897" t="str">
            <v>Huyền</v>
          </cell>
          <cell r="E1897" t="str">
            <v>02/06/1999</v>
          </cell>
          <cell r="F1897" t="str">
            <v>Nữ</v>
          </cell>
          <cell r="G1897" t="str">
            <v>K53C3</v>
          </cell>
        </row>
        <row r="1898">
          <cell r="B1898" t="str">
            <v>17D120135</v>
          </cell>
          <cell r="C1898" t="str">
            <v>Phạm Thị Khánh</v>
          </cell>
          <cell r="D1898" t="str">
            <v>Huyền</v>
          </cell>
          <cell r="E1898" t="str">
            <v>06/06/1999</v>
          </cell>
          <cell r="F1898" t="str">
            <v>Nữ</v>
          </cell>
          <cell r="G1898" t="str">
            <v>K53C3</v>
          </cell>
        </row>
        <row r="1899">
          <cell r="B1899" t="str">
            <v>17D120138</v>
          </cell>
          <cell r="C1899" t="str">
            <v>Nguyễn Quang</v>
          </cell>
          <cell r="D1899" t="str">
            <v>Khánh</v>
          </cell>
          <cell r="E1899" t="str">
            <v>08/02/1999</v>
          </cell>
          <cell r="F1899" t="str">
            <v>Nam</v>
          </cell>
          <cell r="G1899" t="str">
            <v>K53C3</v>
          </cell>
        </row>
        <row r="1900">
          <cell r="B1900" t="str">
            <v>17D120139</v>
          </cell>
          <cell r="C1900" t="str">
            <v>Lê Thị Khánh</v>
          </cell>
          <cell r="D1900" t="str">
            <v>Linh</v>
          </cell>
          <cell r="E1900" t="str">
            <v>17/10/1999</v>
          </cell>
          <cell r="F1900" t="str">
            <v>Nữ</v>
          </cell>
          <cell r="G1900" t="str">
            <v>K53C3</v>
          </cell>
        </row>
        <row r="1901">
          <cell r="B1901" t="str">
            <v>17D120141</v>
          </cell>
          <cell r="C1901" t="str">
            <v>Tô Thị</v>
          </cell>
          <cell r="D1901" t="str">
            <v>Loan</v>
          </cell>
          <cell r="E1901" t="str">
            <v>06/01/1999</v>
          </cell>
          <cell r="F1901" t="str">
            <v>Nữ</v>
          </cell>
          <cell r="G1901" t="str">
            <v>K53C3</v>
          </cell>
        </row>
        <row r="1902">
          <cell r="B1902" t="str">
            <v>17D120143</v>
          </cell>
          <cell r="C1902" t="str">
            <v>Vũ Thị Ngọc</v>
          </cell>
          <cell r="D1902" t="str">
            <v>Mai</v>
          </cell>
          <cell r="E1902" t="str">
            <v>22/06/1999</v>
          </cell>
          <cell r="F1902" t="str">
            <v>Nữ</v>
          </cell>
          <cell r="G1902" t="str">
            <v>K53C3</v>
          </cell>
        </row>
        <row r="1903">
          <cell r="B1903" t="str">
            <v>17D120145</v>
          </cell>
          <cell r="C1903" t="str">
            <v>Bùi Thị Bích</v>
          </cell>
          <cell r="D1903" t="str">
            <v>Ngọc</v>
          </cell>
          <cell r="E1903" t="str">
            <v>13/12/1999</v>
          </cell>
          <cell r="F1903" t="str">
            <v>Nữ</v>
          </cell>
          <cell r="G1903" t="str">
            <v>K53C3</v>
          </cell>
        </row>
        <row r="1904">
          <cell r="B1904" t="str">
            <v>17D120146</v>
          </cell>
          <cell r="C1904" t="str">
            <v>Hoàng Yến</v>
          </cell>
          <cell r="D1904" t="str">
            <v>Nhi</v>
          </cell>
          <cell r="E1904" t="str">
            <v>02/02/1999</v>
          </cell>
          <cell r="F1904" t="str">
            <v>Nữ</v>
          </cell>
          <cell r="G1904" t="str">
            <v>K53C3</v>
          </cell>
        </row>
        <row r="1905">
          <cell r="B1905" t="str">
            <v>17D120149</v>
          </cell>
          <cell r="C1905" t="str">
            <v>Phạm Thị Thanh</v>
          </cell>
          <cell r="D1905" t="str">
            <v>Phương</v>
          </cell>
          <cell r="E1905" t="str">
            <v>24/03/1999</v>
          </cell>
          <cell r="F1905" t="str">
            <v>Nữ</v>
          </cell>
          <cell r="G1905" t="str">
            <v>K53C3</v>
          </cell>
        </row>
        <row r="1906">
          <cell r="B1906" t="str">
            <v>17D120150</v>
          </cell>
          <cell r="C1906" t="str">
            <v>Phạm Thị</v>
          </cell>
          <cell r="D1906" t="str">
            <v>Quyên</v>
          </cell>
          <cell r="E1906" t="str">
            <v>28/05/1999</v>
          </cell>
          <cell r="F1906" t="str">
            <v>Nữ</v>
          </cell>
          <cell r="G1906" t="str">
            <v>K53C3</v>
          </cell>
        </row>
        <row r="1907">
          <cell r="B1907" t="str">
            <v>16D120231</v>
          </cell>
          <cell r="C1907" t="str">
            <v>Nguyễn Thị</v>
          </cell>
          <cell r="D1907" t="str">
            <v>Thắm</v>
          </cell>
          <cell r="E1907" t="str">
            <v>02/03/1998</v>
          </cell>
          <cell r="F1907" t="str">
            <v>Nữ</v>
          </cell>
          <cell r="G1907" t="str">
            <v>K53C3</v>
          </cell>
        </row>
        <row r="1908">
          <cell r="B1908" t="str">
            <v>17D120157</v>
          </cell>
          <cell r="C1908" t="str">
            <v>Ngô Văn</v>
          </cell>
          <cell r="D1908" t="str">
            <v>Tiền</v>
          </cell>
          <cell r="E1908" t="str">
            <v>17/09/1999</v>
          </cell>
          <cell r="F1908" t="str">
            <v>Nam</v>
          </cell>
          <cell r="G1908" t="str">
            <v>K53C3</v>
          </cell>
        </row>
        <row r="1909">
          <cell r="B1909" t="str">
            <v>17D120158</v>
          </cell>
          <cell r="C1909" t="str">
            <v>Hoàng Thị Thu</v>
          </cell>
          <cell r="D1909" t="str">
            <v>Trang</v>
          </cell>
          <cell r="E1909" t="str">
            <v>21/04/1999</v>
          </cell>
          <cell r="F1909" t="str">
            <v>Nữ</v>
          </cell>
          <cell r="G1909" t="str">
            <v>K53C3</v>
          </cell>
        </row>
        <row r="1910">
          <cell r="B1910" t="str">
            <v>17D120159</v>
          </cell>
          <cell r="C1910" t="str">
            <v>Nguyễn Thị</v>
          </cell>
          <cell r="D1910" t="str">
            <v>Trang</v>
          </cell>
          <cell r="E1910" t="str">
            <v>09/04/1999</v>
          </cell>
          <cell r="F1910" t="str">
            <v>Nữ</v>
          </cell>
          <cell r="G1910" t="str">
            <v>K53C3</v>
          </cell>
        </row>
        <row r="1911">
          <cell r="B1911" t="str">
            <v>17D120162</v>
          </cell>
          <cell r="C1911" t="str">
            <v>Phạm Thị Hồng</v>
          </cell>
          <cell r="D1911" t="str">
            <v>Vân</v>
          </cell>
          <cell r="E1911" t="str">
            <v>24/02/1999</v>
          </cell>
          <cell r="F1911" t="str">
            <v>Nữ</v>
          </cell>
          <cell r="G1911" t="str">
            <v>K53C3</v>
          </cell>
          <cell r="H1911">
            <v>829</v>
          </cell>
        </row>
        <row r="1912">
          <cell r="B1912" t="str">
            <v>16D120243</v>
          </cell>
          <cell r="C1912" t="str">
            <v>Phạm Thị Tường</v>
          </cell>
          <cell r="D1912" t="str">
            <v>Vi</v>
          </cell>
          <cell r="E1912" t="str">
            <v>18/12/1998</v>
          </cell>
          <cell r="F1912" t="str">
            <v>Nữ</v>
          </cell>
          <cell r="G1912" t="str">
            <v>K53C3</v>
          </cell>
        </row>
        <row r="1913">
          <cell r="B1913" t="str">
            <v>17D120163</v>
          </cell>
          <cell r="C1913" t="str">
            <v>Đinh Đức</v>
          </cell>
          <cell r="D1913" t="str">
            <v>Việt</v>
          </cell>
          <cell r="E1913" t="str">
            <v>21/09/1999</v>
          </cell>
          <cell r="F1913" t="str">
            <v>Nam</v>
          </cell>
          <cell r="G1913" t="str">
            <v>K53C3</v>
          </cell>
        </row>
        <row r="1914">
          <cell r="B1914" t="str">
            <v>17D120181</v>
          </cell>
          <cell r="C1914" t="str">
            <v>Nguyễn Thị Vân</v>
          </cell>
          <cell r="D1914" t="str">
            <v>Anh</v>
          </cell>
          <cell r="E1914" t="str">
            <v>20/05/1999</v>
          </cell>
          <cell r="F1914" t="str">
            <v>Nữ</v>
          </cell>
          <cell r="G1914" t="str">
            <v>K53C4</v>
          </cell>
        </row>
        <row r="1915">
          <cell r="B1915" t="str">
            <v>17D120183</v>
          </cell>
          <cell r="C1915" t="str">
            <v>Trần Tiến</v>
          </cell>
          <cell r="D1915" t="str">
            <v>Anh</v>
          </cell>
          <cell r="E1915" t="str">
            <v>10/01/1999</v>
          </cell>
          <cell r="F1915" t="str">
            <v>Nam</v>
          </cell>
          <cell r="G1915" t="str">
            <v>K53C4</v>
          </cell>
          <cell r="H1915">
            <v>808</v>
          </cell>
        </row>
        <row r="1916">
          <cell r="B1916" t="str">
            <v>17D120184</v>
          </cell>
          <cell r="C1916" t="str">
            <v>Nguyễn Kim</v>
          </cell>
          <cell r="D1916" t="str">
            <v>Chi</v>
          </cell>
          <cell r="E1916" t="str">
            <v>30/04/1999</v>
          </cell>
          <cell r="F1916" t="str">
            <v>Nữ</v>
          </cell>
          <cell r="G1916" t="str">
            <v>K53C4</v>
          </cell>
        </row>
        <row r="1917">
          <cell r="B1917" t="str">
            <v>17D120187</v>
          </cell>
          <cell r="C1917" t="str">
            <v>Nguyễn Văn</v>
          </cell>
          <cell r="D1917" t="str">
            <v>Đoàn</v>
          </cell>
          <cell r="E1917" t="str">
            <v>02/10/1999</v>
          </cell>
          <cell r="F1917" t="str">
            <v>Nam</v>
          </cell>
          <cell r="G1917" t="str">
            <v>K53C4</v>
          </cell>
        </row>
        <row r="1918">
          <cell r="B1918" t="str">
            <v>17D120186</v>
          </cell>
          <cell r="C1918" t="str">
            <v>Đỗ Thị Thùy</v>
          </cell>
          <cell r="D1918" t="str">
            <v>Dương</v>
          </cell>
          <cell r="E1918" t="str">
            <v>16/07/1999</v>
          </cell>
          <cell r="F1918" t="str">
            <v>Nữ</v>
          </cell>
          <cell r="G1918" t="str">
            <v>K53C4</v>
          </cell>
        </row>
        <row r="1919">
          <cell r="B1919" t="str">
            <v>17D120188</v>
          </cell>
          <cell r="C1919" t="str">
            <v>Nguyễn Thị Ngọc</v>
          </cell>
          <cell r="D1919" t="str">
            <v>Hà</v>
          </cell>
          <cell r="E1919" t="str">
            <v>13/07/1999</v>
          </cell>
          <cell r="F1919" t="str">
            <v>Nữ</v>
          </cell>
          <cell r="G1919" t="str">
            <v>K53C4</v>
          </cell>
        </row>
        <row r="1920">
          <cell r="B1920" t="str">
            <v>17D120190</v>
          </cell>
          <cell r="C1920" t="str">
            <v>Nguyễn Thanh</v>
          </cell>
          <cell r="D1920" t="str">
            <v>Hằng</v>
          </cell>
          <cell r="E1920" t="str">
            <v>23/08/1999</v>
          </cell>
          <cell r="F1920" t="str">
            <v>Nữ</v>
          </cell>
          <cell r="G1920" t="str">
            <v>K53C4</v>
          </cell>
        </row>
        <row r="1921">
          <cell r="B1921" t="str">
            <v>17D120193</v>
          </cell>
          <cell r="C1921" t="str">
            <v>Nguyễn Thị</v>
          </cell>
          <cell r="D1921" t="str">
            <v>Hồng</v>
          </cell>
          <cell r="E1921" t="str">
            <v>13/07/1999</v>
          </cell>
          <cell r="F1921" t="str">
            <v>Nữ</v>
          </cell>
          <cell r="G1921" t="str">
            <v>K53C4</v>
          </cell>
        </row>
        <row r="1922">
          <cell r="B1922" t="str">
            <v>16D120291</v>
          </cell>
          <cell r="C1922" t="str">
            <v>Nguyễn Vỹ</v>
          </cell>
          <cell r="D1922" t="str">
            <v>Huy</v>
          </cell>
          <cell r="E1922" t="str">
            <v>07/10/1998</v>
          </cell>
          <cell r="F1922" t="str">
            <v>Nam</v>
          </cell>
          <cell r="G1922" t="str">
            <v>K53C4</v>
          </cell>
        </row>
        <row r="1923">
          <cell r="B1923" t="str">
            <v>17D120198</v>
          </cell>
          <cell r="C1923" t="str">
            <v>Lê Thị Khánh</v>
          </cell>
          <cell r="D1923" t="str">
            <v>Linh</v>
          </cell>
          <cell r="E1923" t="str">
            <v>02/09/1999</v>
          </cell>
          <cell r="F1923" t="str">
            <v>Nữ</v>
          </cell>
          <cell r="G1923" t="str">
            <v>K53C4</v>
          </cell>
        </row>
        <row r="1924">
          <cell r="B1924" t="str">
            <v>17D120200</v>
          </cell>
          <cell r="C1924" t="str">
            <v>Trần Thị</v>
          </cell>
          <cell r="D1924" t="str">
            <v>Loan</v>
          </cell>
          <cell r="E1924" t="str">
            <v>26/02/1999</v>
          </cell>
          <cell r="F1924" t="str">
            <v>Nữ</v>
          </cell>
          <cell r="G1924" t="str">
            <v>K53C4</v>
          </cell>
        </row>
        <row r="1925">
          <cell r="B1925" t="str">
            <v>17D120204</v>
          </cell>
          <cell r="C1925" t="str">
            <v>Trần Thị Hương</v>
          </cell>
          <cell r="D1925" t="str">
            <v>Ngát</v>
          </cell>
          <cell r="E1925" t="str">
            <v>05/01/1999</v>
          </cell>
          <cell r="F1925" t="str">
            <v>Nữ</v>
          </cell>
          <cell r="G1925" t="str">
            <v>K53C4</v>
          </cell>
        </row>
        <row r="1926">
          <cell r="B1926" t="str">
            <v>17D120205</v>
          </cell>
          <cell r="C1926" t="str">
            <v>Phạm Thị Minh</v>
          </cell>
          <cell r="D1926" t="str">
            <v>Ngọc</v>
          </cell>
          <cell r="E1926" t="str">
            <v>03/07/1999</v>
          </cell>
          <cell r="F1926" t="str">
            <v>Nữ</v>
          </cell>
          <cell r="G1926" t="str">
            <v>K53C4</v>
          </cell>
        </row>
        <row r="1927">
          <cell r="B1927" t="str">
            <v>17D120206</v>
          </cell>
          <cell r="C1927" t="str">
            <v>Kiều Thị Yến</v>
          </cell>
          <cell r="D1927" t="str">
            <v>Nhi</v>
          </cell>
          <cell r="E1927" t="str">
            <v>15/06/1999</v>
          </cell>
          <cell r="F1927" t="str">
            <v>Nữ</v>
          </cell>
          <cell r="G1927" t="str">
            <v>K53C4</v>
          </cell>
        </row>
        <row r="1928">
          <cell r="B1928" t="str">
            <v>17D120209</v>
          </cell>
          <cell r="C1928" t="str">
            <v>Phí Thị Thu</v>
          </cell>
          <cell r="D1928" t="str">
            <v>Phương</v>
          </cell>
          <cell r="E1928" t="str">
            <v>03/02/1999</v>
          </cell>
          <cell r="F1928" t="str">
            <v>Nữ</v>
          </cell>
          <cell r="G1928" t="str">
            <v>K53C4</v>
          </cell>
        </row>
        <row r="1929">
          <cell r="B1929" t="str">
            <v>17D120210</v>
          </cell>
          <cell r="C1929" t="str">
            <v>Phạm Thị Thu</v>
          </cell>
          <cell r="D1929" t="str">
            <v>Quyên</v>
          </cell>
          <cell r="E1929" t="str">
            <v>16/02/1999</v>
          </cell>
          <cell r="F1929" t="str">
            <v>Nữ</v>
          </cell>
          <cell r="G1929" t="str">
            <v>K53C4</v>
          </cell>
          <cell r="H1929">
            <v>987</v>
          </cell>
        </row>
        <row r="1930">
          <cell r="B1930" t="str">
            <v>17D120211</v>
          </cell>
          <cell r="C1930" t="str">
            <v>Giáp Văn</v>
          </cell>
          <cell r="D1930" t="str">
            <v>Thành</v>
          </cell>
          <cell r="E1930" t="str">
            <v>18/09/1999</v>
          </cell>
          <cell r="F1930" t="str">
            <v>Nam</v>
          </cell>
          <cell r="G1930" t="str">
            <v>K53C4</v>
          </cell>
        </row>
        <row r="1931">
          <cell r="B1931" t="str">
            <v>17D120212</v>
          </cell>
          <cell r="C1931" t="str">
            <v>Đặng Thị</v>
          </cell>
          <cell r="D1931" t="str">
            <v>Thảo</v>
          </cell>
          <cell r="E1931" t="str">
            <v>02/12/1999</v>
          </cell>
          <cell r="F1931" t="str">
            <v>Nữ</v>
          </cell>
          <cell r="G1931" t="str">
            <v>K53C4</v>
          </cell>
        </row>
        <row r="1932">
          <cell r="B1932" t="str">
            <v>17D120213</v>
          </cell>
          <cell r="C1932" t="str">
            <v>Trần Thị</v>
          </cell>
          <cell r="D1932" t="str">
            <v>Thu</v>
          </cell>
          <cell r="E1932" t="str">
            <v>23/03/1999</v>
          </cell>
          <cell r="F1932" t="str">
            <v>Nữ</v>
          </cell>
          <cell r="G1932" t="str">
            <v>K53C4</v>
          </cell>
        </row>
        <row r="1933">
          <cell r="B1933" t="str">
            <v>17D120215</v>
          </cell>
          <cell r="C1933" t="str">
            <v>Trần Thị Minh</v>
          </cell>
          <cell r="D1933" t="str">
            <v>Thư</v>
          </cell>
          <cell r="E1933" t="str">
            <v>06/11/1999</v>
          </cell>
          <cell r="F1933" t="str">
            <v>Nữ</v>
          </cell>
          <cell r="G1933" t="str">
            <v>K53C4</v>
          </cell>
        </row>
        <row r="1934">
          <cell r="B1934" t="str">
            <v>17D120214</v>
          </cell>
          <cell r="C1934" t="str">
            <v>Lê Thị</v>
          </cell>
          <cell r="D1934" t="str">
            <v>Thủy</v>
          </cell>
          <cell r="E1934" t="str">
            <v>22/01/1999</v>
          </cell>
          <cell r="F1934" t="str">
            <v>Nữ</v>
          </cell>
          <cell r="G1934" t="str">
            <v>K53C4</v>
          </cell>
        </row>
        <row r="1935">
          <cell r="B1935" t="str">
            <v>17D120216</v>
          </cell>
          <cell r="C1935" t="str">
            <v>Trần Thị Thủy</v>
          </cell>
          <cell r="D1935" t="str">
            <v>Tiên</v>
          </cell>
          <cell r="E1935" t="str">
            <v>01/02/1999</v>
          </cell>
          <cell r="F1935" t="str">
            <v>Nữ</v>
          </cell>
          <cell r="G1935" t="str">
            <v>K53C4</v>
          </cell>
        </row>
        <row r="1936">
          <cell r="B1936" t="str">
            <v>17D120217</v>
          </cell>
          <cell r="C1936" t="str">
            <v>Hoàng Thành</v>
          </cell>
          <cell r="D1936" t="str">
            <v>Trai</v>
          </cell>
          <cell r="E1936" t="str">
            <v>16/01/1998</v>
          </cell>
          <cell r="F1936" t="str">
            <v>Nam</v>
          </cell>
          <cell r="G1936" t="str">
            <v>K53C4</v>
          </cell>
        </row>
        <row r="1937">
          <cell r="B1937" t="str">
            <v>17D120219</v>
          </cell>
          <cell r="C1937" t="str">
            <v>Nguyễn Thị Thu</v>
          </cell>
          <cell r="D1937" t="str">
            <v>Trang</v>
          </cell>
          <cell r="E1937" t="str">
            <v>12/07/1999</v>
          </cell>
          <cell r="F1937" t="str">
            <v>Nữ</v>
          </cell>
          <cell r="G1937" t="str">
            <v>K53C4</v>
          </cell>
        </row>
        <row r="1938">
          <cell r="B1938" t="str">
            <v>17D120220</v>
          </cell>
          <cell r="C1938" t="str">
            <v>Vũ Thị Linh</v>
          </cell>
          <cell r="D1938" t="str">
            <v>Trang</v>
          </cell>
          <cell r="E1938" t="str">
            <v>23/10/1998</v>
          </cell>
          <cell r="F1938" t="str">
            <v>Nữ</v>
          </cell>
          <cell r="G1938" t="str">
            <v>K53C4</v>
          </cell>
        </row>
        <row r="1939">
          <cell r="B1939" t="str">
            <v>17D120221</v>
          </cell>
          <cell r="C1939" t="str">
            <v>Nguyễn Thị Tú</v>
          </cell>
          <cell r="D1939" t="str">
            <v>Trinh</v>
          </cell>
          <cell r="E1939" t="str">
            <v>01/11/1999</v>
          </cell>
          <cell r="F1939" t="str">
            <v>Nữ</v>
          </cell>
          <cell r="G1939" t="str">
            <v>K53C4</v>
          </cell>
        </row>
        <row r="1940">
          <cell r="B1940" t="str">
            <v>17D120222</v>
          </cell>
          <cell r="C1940" t="str">
            <v>Phan Thị</v>
          </cell>
          <cell r="D1940" t="str">
            <v>Vân</v>
          </cell>
          <cell r="E1940" t="str">
            <v>17/12/1999</v>
          </cell>
          <cell r="F1940" t="str">
            <v>Nữ</v>
          </cell>
          <cell r="G1940" t="str">
            <v>K53C4</v>
          </cell>
        </row>
        <row r="1941">
          <cell r="B1941" t="str">
            <v>17D120223</v>
          </cell>
          <cell r="C1941" t="str">
            <v>Trần Quang</v>
          </cell>
          <cell r="D1941" t="str">
            <v>Vũ</v>
          </cell>
          <cell r="E1941" t="str">
            <v>13/03/1999</v>
          </cell>
          <cell r="F1941" t="str">
            <v>Nam</v>
          </cell>
          <cell r="G1941" t="str">
            <v>K53C4</v>
          </cell>
        </row>
        <row r="1942">
          <cell r="B1942" t="str">
            <v>17D120224</v>
          </cell>
          <cell r="C1942" t="str">
            <v>Nguyễn Hải</v>
          </cell>
          <cell r="D1942" t="str">
            <v>Yến</v>
          </cell>
          <cell r="E1942" t="str">
            <v>16/01/1999</v>
          </cell>
          <cell r="F1942" t="str">
            <v>Nữ</v>
          </cell>
          <cell r="G1942" t="str">
            <v>K53C4</v>
          </cell>
        </row>
        <row r="1943">
          <cell r="B1943" t="str">
            <v>17D120243</v>
          </cell>
          <cell r="C1943" t="str">
            <v>Lại Thị Ngọc</v>
          </cell>
          <cell r="D1943" t="str">
            <v>Ánh</v>
          </cell>
          <cell r="E1943" t="str">
            <v>19/08/1999</v>
          </cell>
          <cell r="F1943" t="str">
            <v>Nữ</v>
          </cell>
          <cell r="G1943" t="str">
            <v>K53C5</v>
          </cell>
        </row>
        <row r="1944">
          <cell r="B1944" t="str">
            <v>17D120246</v>
          </cell>
          <cell r="C1944" t="str">
            <v>Mai Thị Thùy</v>
          </cell>
          <cell r="D1944" t="str">
            <v>Dung</v>
          </cell>
          <cell r="E1944" t="str">
            <v>01/04/1999</v>
          </cell>
          <cell r="F1944" t="str">
            <v>Nữ</v>
          </cell>
          <cell r="G1944" t="str">
            <v>K53C5</v>
          </cell>
        </row>
        <row r="1945">
          <cell r="B1945" t="str">
            <v>17D120250</v>
          </cell>
          <cell r="C1945" t="str">
            <v>Nguyễn Thị</v>
          </cell>
          <cell r="D1945" t="str">
            <v>Hằng</v>
          </cell>
          <cell r="E1945" t="str">
            <v>19/05/1999</v>
          </cell>
          <cell r="F1945" t="str">
            <v>Nữ</v>
          </cell>
          <cell r="G1945" t="str">
            <v>K53C5</v>
          </cell>
        </row>
        <row r="1946">
          <cell r="B1946" t="str">
            <v>17D120249</v>
          </cell>
          <cell r="C1946" t="str">
            <v>Nguyễn Thị Hồng</v>
          </cell>
          <cell r="D1946" t="str">
            <v>Hạnh</v>
          </cell>
          <cell r="E1946" t="str">
            <v>03/07/1999</v>
          </cell>
          <cell r="F1946" t="str">
            <v>Nữ</v>
          </cell>
          <cell r="G1946" t="str">
            <v>K53C5</v>
          </cell>
        </row>
        <row r="1947">
          <cell r="B1947" t="str">
            <v>17D120251</v>
          </cell>
          <cell r="C1947" t="str">
            <v>Hoàng Trung</v>
          </cell>
          <cell r="D1947" t="str">
            <v>Hiếu</v>
          </cell>
          <cell r="E1947" t="str">
            <v>15/01/1999</v>
          </cell>
          <cell r="F1947" t="str">
            <v>Nam</v>
          </cell>
          <cell r="G1947" t="str">
            <v>K53C5</v>
          </cell>
        </row>
        <row r="1948">
          <cell r="B1948" t="str">
            <v>17D120255</v>
          </cell>
          <cell r="C1948" t="str">
            <v>Lê Phạm Ngọc</v>
          </cell>
          <cell r="D1948" t="str">
            <v>Huyền</v>
          </cell>
          <cell r="E1948" t="str">
            <v>31/12/1999</v>
          </cell>
          <cell r="F1948" t="str">
            <v>Nữ</v>
          </cell>
          <cell r="G1948" t="str">
            <v>K53C5</v>
          </cell>
        </row>
        <row r="1949">
          <cell r="B1949" t="str">
            <v>17D120256</v>
          </cell>
          <cell r="C1949" t="str">
            <v>Võ Thị</v>
          </cell>
          <cell r="D1949" t="str">
            <v>Huyền</v>
          </cell>
          <cell r="E1949" t="str">
            <v>20/03/1998</v>
          </cell>
          <cell r="F1949" t="str">
            <v>Nữ</v>
          </cell>
          <cell r="G1949" t="str">
            <v>K53C5</v>
          </cell>
        </row>
        <row r="1950">
          <cell r="B1950" t="str">
            <v>17D120258</v>
          </cell>
          <cell r="C1950" t="str">
            <v>Nguyễn Thị Đoàn</v>
          </cell>
          <cell r="D1950" t="str">
            <v>Lam</v>
          </cell>
          <cell r="E1950" t="str">
            <v>20/01/1999</v>
          </cell>
          <cell r="F1950" t="str">
            <v>Nữ</v>
          </cell>
          <cell r="G1950" t="str">
            <v>K53C5</v>
          </cell>
        </row>
        <row r="1951">
          <cell r="B1951" t="str">
            <v>17D120259</v>
          </cell>
          <cell r="C1951" t="str">
            <v>Lê Thị Thùy</v>
          </cell>
          <cell r="D1951" t="str">
            <v>Linh</v>
          </cell>
          <cell r="E1951" t="str">
            <v>15/06/1999</v>
          </cell>
          <cell r="F1951" t="str">
            <v>Nữ</v>
          </cell>
          <cell r="G1951" t="str">
            <v>K53C5</v>
          </cell>
        </row>
        <row r="1952">
          <cell r="B1952" t="str">
            <v>17D120262</v>
          </cell>
          <cell r="C1952" t="str">
            <v>Đinh Thị</v>
          </cell>
          <cell r="D1952" t="str">
            <v>Mai</v>
          </cell>
          <cell r="E1952" t="str">
            <v>13/02/1999</v>
          </cell>
          <cell r="F1952" t="str">
            <v>Nữ</v>
          </cell>
          <cell r="G1952" t="str">
            <v>K53C5</v>
          </cell>
        </row>
        <row r="1953">
          <cell r="B1953" t="str">
            <v>17D120264</v>
          </cell>
          <cell r="C1953" t="str">
            <v>Trần Thị</v>
          </cell>
          <cell r="D1953" t="str">
            <v>Nam</v>
          </cell>
          <cell r="E1953" t="str">
            <v>10/10/1999</v>
          </cell>
          <cell r="F1953" t="str">
            <v>Nữ</v>
          </cell>
          <cell r="G1953" t="str">
            <v>K53C5</v>
          </cell>
        </row>
        <row r="1954">
          <cell r="B1954" t="str">
            <v>17D120266</v>
          </cell>
          <cell r="C1954" t="str">
            <v>Dương Ánh</v>
          </cell>
          <cell r="D1954" t="str">
            <v>Nguyệt</v>
          </cell>
          <cell r="E1954" t="str">
            <v>31/03/1999</v>
          </cell>
          <cell r="F1954" t="str">
            <v>Nữ</v>
          </cell>
          <cell r="G1954" t="str">
            <v>K53C5</v>
          </cell>
        </row>
        <row r="1955">
          <cell r="B1955" t="str">
            <v>17D120267</v>
          </cell>
          <cell r="C1955" t="str">
            <v>Trần Thị Phương</v>
          </cell>
          <cell r="D1955" t="str">
            <v>Nhi</v>
          </cell>
          <cell r="E1955" t="str">
            <v>22/11/1999</v>
          </cell>
          <cell r="F1955" t="str">
            <v>Nữ</v>
          </cell>
          <cell r="G1955" t="str">
            <v>K53C5</v>
          </cell>
        </row>
        <row r="1956">
          <cell r="B1956" t="str">
            <v>17D120270</v>
          </cell>
          <cell r="C1956" t="str">
            <v>Trần Thị Hà</v>
          </cell>
          <cell r="D1956" t="str">
            <v>Phương</v>
          </cell>
          <cell r="E1956" t="str">
            <v>02/08/1999</v>
          </cell>
          <cell r="F1956" t="str">
            <v>Nữ</v>
          </cell>
          <cell r="G1956" t="str">
            <v>K53C5</v>
          </cell>
        </row>
        <row r="1957">
          <cell r="B1957" t="str">
            <v>17D120271</v>
          </cell>
          <cell r="C1957" t="str">
            <v>Lê Thị Hải</v>
          </cell>
          <cell r="D1957" t="str">
            <v>Quỳnh</v>
          </cell>
          <cell r="E1957" t="str">
            <v>22/01/1999</v>
          </cell>
          <cell r="F1957" t="str">
            <v>Nữ</v>
          </cell>
          <cell r="G1957" t="str">
            <v>K53C5</v>
          </cell>
          <cell r="H1957">
            <v>1427</v>
          </cell>
        </row>
        <row r="1958">
          <cell r="B1958" t="str">
            <v>17D120272</v>
          </cell>
          <cell r="C1958" t="str">
            <v>Nguyễn Văn</v>
          </cell>
          <cell r="D1958" t="str">
            <v>Thành</v>
          </cell>
          <cell r="E1958" t="str">
            <v>19/02/1999</v>
          </cell>
          <cell r="F1958" t="str">
            <v>Nam</v>
          </cell>
          <cell r="G1958" t="str">
            <v>K53C5</v>
          </cell>
        </row>
        <row r="1959">
          <cell r="B1959" t="str">
            <v>17D120276</v>
          </cell>
          <cell r="C1959" t="str">
            <v>Bùi Thị</v>
          </cell>
          <cell r="D1959" t="str">
            <v>Thương</v>
          </cell>
          <cell r="E1959" t="str">
            <v>15/03/1999</v>
          </cell>
          <cell r="F1959" t="str">
            <v>Nữ</v>
          </cell>
          <cell r="G1959" t="str">
            <v>K53C5</v>
          </cell>
        </row>
        <row r="1960">
          <cell r="B1960" t="str">
            <v>17D120275</v>
          </cell>
          <cell r="C1960" t="str">
            <v>Phạm Thị Bích</v>
          </cell>
          <cell r="D1960" t="str">
            <v>Thủy</v>
          </cell>
          <cell r="E1960" t="str">
            <v>26/08/1999</v>
          </cell>
          <cell r="F1960" t="str">
            <v>Nữ</v>
          </cell>
          <cell r="G1960" t="str">
            <v>K53C5</v>
          </cell>
        </row>
        <row r="1961">
          <cell r="B1961" t="str">
            <v>17D120280</v>
          </cell>
          <cell r="C1961" t="str">
            <v>Bùi Thị</v>
          </cell>
          <cell r="D1961" t="str">
            <v>Trà</v>
          </cell>
          <cell r="E1961" t="str">
            <v>02/03/1999</v>
          </cell>
          <cell r="F1961" t="str">
            <v>Nữ</v>
          </cell>
          <cell r="G1961" t="str">
            <v>K53C5</v>
          </cell>
        </row>
        <row r="1962">
          <cell r="B1962" t="str">
            <v>17D120278</v>
          </cell>
          <cell r="C1962" t="str">
            <v>Lê Thị</v>
          </cell>
          <cell r="D1962" t="str">
            <v>Trang</v>
          </cell>
          <cell r="E1962" t="str">
            <v>12/11/1999</v>
          </cell>
          <cell r="F1962" t="str">
            <v>Nữ</v>
          </cell>
          <cell r="G1962" t="str">
            <v>K53C5</v>
          </cell>
        </row>
        <row r="1963">
          <cell r="B1963" t="str">
            <v>17D120279</v>
          </cell>
          <cell r="C1963" t="str">
            <v>Nguyễn Thị Thu</v>
          </cell>
          <cell r="D1963" t="str">
            <v>Trang</v>
          </cell>
          <cell r="E1963" t="str">
            <v>25/10/1999</v>
          </cell>
          <cell r="F1963" t="str">
            <v>Nữ</v>
          </cell>
          <cell r="G1963" t="str">
            <v>K53C5</v>
          </cell>
        </row>
        <row r="1964">
          <cell r="B1964" t="str">
            <v>17D120281</v>
          </cell>
          <cell r="C1964" t="str">
            <v>Trần Thị Việt</v>
          </cell>
          <cell r="D1964" t="str">
            <v>Trinh</v>
          </cell>
          <cell r="E1964" t="str">
            <v>01/12/1999</v>
          </cell>
          <cell r="F1964" t="str">
            <v>Nữ</v>
          </cell>
          <cell r="G1964" t="str">
            <v>K53C5</v>
          </cell>
        </row>
        <row r="1965">
          <cell r="B1965" t="str">
            <v>17D120282</v>
          </cell>
          <cell r="C1965" t="str">
            <v>Nguyễn Quốc</v>
          </cell>
          <cell r="D1965" t="str">
            <v>Trung</v>
          </cell>
          <cell r="E1965" t="str">
            <v>18/01/1999</v>
          </cell>
          <cell r="F1965" t="str">
            <v>Nam</v>
          </cell>
          <cell r="G1965" t="str">
            <v>K53C5</v>
          </cell>
        </row>
        <row r="1966">
          <cell r="B1966" t="str">
            <v>17D120304</v>
          </cell>
          <cell r="C1966" t="str">
            <v>Vũ Linh</v>
          </cell>
          <cell r="D1966" t="str">
            <v>Chi</v>
          </cell>
          <cell r="E1966" t="str">
            <v>06/12/1999</v>
          </cell>
          <cell r="F1966" t="str">
            <v>Nữ</v>
          </cell>
          <cell r="G1966" t="str">
            <v>K53C6</v>
          </cell>
        </row>
        <row r="1967">
          <cell r="B1967" t="str">
            <v>17D120305</v>
          </cell>
          <cell r="C1967" t="str">
            <v>Nguyễn Thị Thùy</v>
          </cell>
          <cell r="D1967" t="str">
            <v>Dung</v>
          </cell>
          <cell r="E1967" t="str">
            <v>06/12/1999</v>
          </cell>
          <cell r="F1967" t="str">
            <v>Nữ</v>
          </cell>
          <cell r="G1967" t="str">
            <v>K53C6</v>
          </cell>
        </row>
        <row r="1968">
          <cell r="B1968" t="str">
            <v>17D120306</v>
          </cell>
          <cell r="C1968" t="str">
            <v>Nguyễn Quang</v>
          </cell>
          <cell r="D1968" t="str">
            <v>Dương</v>
          </cell>
          <cell r="E1968" t="str">
            <v>11/06/1999</v>
          </cell>
          <cell r="F1968" t="str">
            <v>Nam</v>
          </cell>
          <cell r="G1968" t="str">
            <v>K53C6</v>
          </cell>
        </row>
        <row r="1969">
          <cell r="B1969" t="str">
            <v>17D120307</v>
          </cell>
          <cell r="C1969" t="str">
            <v>Phạm Thị Thùy</v>
          </cell>
          <cell r="D1969" t="str">
            <v>Dương</v>
          </cell>
          <cell r="E1969" t="str">
            <v>27/09/1998</v>
          </cell>
          <cell r="F1969" t="str">
            <v>Nữ</v>
          </cell>
          <cell r="G1969" t="str">
            <v>K53C6</v>
          </cell>
        </row>
        <row r="1970">
          <cell r="B1970" t="str">
            <v>17D120308</v>
          </cell>
          <cell r="C1970" t="str">
            <v>Nguyễn Thị Thu</v>
          </cell>
          <cell r="D1970" t="str">
            <v>Hà</v>
          </cell>
          <cell r="E1970" t="str">
            <v>02/12/1999</v>
          </cell>
          <cell r="F1970" t="str">
            <v>Nữ</v>
          </cell>
          <cell r="G1970" t="str">
            <v>K53C6</v>
          </cell>
        </row>
        <row r="1971">
          <cell r="B1971" t="str">
            <v>17D120310</v>
          </cell>
          <cell r="C1971" t="str">
            <v>Nguyễn Thị Thu</v>
          </cell>
          <cell r="D1971" t="str">
            <v>Hằng</v>
          </cell>
          <cell r="E1971" t="str">
            <v>14/05/1999</v>
          </cell>
          <cell r="F1971" t="str">
            <v>Nữ</v>
          </cell>
          <cell r="G1971" t="str">
            <v>K53C6</v>
          </cell>
        </row>
        <row r="1972">
          <cell r="B1972" t="str">
            <v>17D120309</v>
          </cell>
          <cell r="C1972" t="str">
            <v>Trương Thị Thanh</v>
          </cell>
          <cell r="D1972" t="str">
            <v>Hạnh</v>
          </cell>
          <cell r="E1972" t="str">
            <v>05/01/1999</v>
          </cell>
          <cell r="F1972" t="str">
            <v>Nữ</v>
          </cell>
          <cell r="G1972" t="str">
            <v>K53C6</v>
          </cell>
        </row>
        <row r="1973">
          <cell r="B1973" t="str">
            <v>17D120312</v>
          </cell>
          <cell r="C1973" t="str">
            <v>Trần Thị Thu</v>
          </cell>
          <cell r="D1973" t="str">
            <v>Hiền</v>
          </cell>
          <cell r="E1973" t="str">
            <v>21/07/1999</v>
          </cell>
          <cell r="F1973" t="str">
            <v>Nữ</v>
          </cell>
          <cell r="G1973" t="str">
            <v>K53C6</v>
          </cell>
        </row>
        <row r="1974">
          <cell r="B1974" t="str">
            <v>17D120311</v>
          </cell>
          <cell r="C1974" t="str">
            <v>Ngô Quang</v>
          </cell>
          <cell r="D1974" t="str">
            <v>Hiếu</v>
          </cell>
          <cell r="E1974" t="str">
            <v>31/01/1999</v>
          </cell>
          <cell r="F1974" t="str">
            <v>Nam</v>
          </cell>
          <cell r="G1974" t="str">
            <v>K53C6</v>
          </cell>
        </row>
        <row r="1975">
          <cell r="B1975" t="str">
            <v>17D120313</v>
          </cell>
          <cell r="C1975" t="str">
            <v>Vũ Thị Thanh</v>
          </cell>
          <cell r="D1975" t="str">
            <v>Hoa</v>
          </cell>
          <cell r="E1975" t="str">
            <v>03/06/1999</v>
          </cell>
          <cell r="F1975" t="str">
            <v>Nữ</v>
          </cell>
          <cell r="G1975" t="str">
            <v>K53C6</v>
          </cell>
        </row>
        <row r="1976">
          <cell r="B1976" t="str">
            <v>17D120316</v>
          </cell>
          <cell r="C1976" t="str">
            <v>Đinh Thị Thu</v>
          </cell>
          <cell r="D1976" t="str">
            <v>Hương</v>
          </cell>
          <cell r="E1976" t="str">
            <v>02/02/1999</v>
          </cell>
          <cell r="F1976" t="str">
            <v>Nữ</v>
          </cell>
          <cell r="G1976" t="str">
            <v>K53C6</v>
          </cell>
        </row>
        <row r="1977">
          <cell r="B1977" t="str">
            <v>17D120317</v>
          </cell>
          <cell r="C1977" t="str">
            <v>Phạm Nguyệt</v>
          </cell>
          <cell r="D1977" t="str">
            <v>Hương</v>
          </cell>
          <cell r="E1977" t="str">
            <v>07/11/1999</v>
          </cell>
          <cell r="F1977" t="str">
            <v>Nữ</v>
          </cell>
          <cell r="G1977" t="str">
            <v>K53C6</v>
          </cell>
        </row>
        <row r="1978">
          <cell r="B1978" t="str">
            <v>17D120318</v>
          </cell>
          <cell r="C1978" t="str">
            <v>Đinh Thị</v>
          </cell>
          <cell r="D1978" t="str">
            <v>Liên</v>
          </cell>
          <cell r="E1978" t="str">
            <v>01/07/1999</v>
          </cell>
          <cell r="F1978" t="str">
            <v>Nữ</v>
          </cell>
          <cell r="G1978" t="str">
            <v>K53C6</v>
          </cell>
        </row>
        <row r="1979">
          <cell r="B1979" t="str">
            <v>17D120319</v>
          </cell>
          <cell r="C1979" t="str">
            <v>Lương Thị Thuỳ</v>
          </cell>
          <cell r="D1979" t="str">
            <v>Linh</v>
          </cell>
          <cell r="E1979" t="str">
            <v>25/11/1999</v>
          </cell>
          <cell r="F1979" t="str">
            <v>Nữ</v>
          </cell>
          <cell r="G1979" t="str">
            <v>K53C6</v>
          </cell>
        </row>
        <row r="1980">
          <cell r="B1980" t="str">
            <v>17D120321</v>
          </cell>
          <cell r="C1980" t="str">
            <v>Nguyễn Thị</v>
          </cell>
          <cell r="D1980" t="str">
            <v>Lương</v>
          </cell>
          <cell r="E1980" t="str">
            <v>15/12/1999</v>
          </cell>
          <cell r="F1980" t="str">
            <v>Nữ</v>
          </cell>
          <cell r="G1980" t="str">
            <v>K53C6</v>
          </cell>
        </row>
        <row r="1981">
          <cell r="B1981" t="str">
            <v>17D120322</v>
          </cell>
          <cell r="C1981" t="str">
            <v>Nguyễn Quỳnh</v>
          </cell>
          <cell r="D1981" t="str">
            <v>Mai</v>
          </cell>
          <cell r="E1981" t="str">
            <v>21/02/1999</v>
          </cell>
          <cell r="F1981" t="str">
            <v>Nữ</v>
          </cell>
          <cell r="G1981" t="str">
            <v>K53C6</v>
          </cell>
        </row>
        <row r="1982">
          <cell r="B1982" t="str">
            <v>17D120323</v>
          </cell>
          <cell r="C1982" t="str">
            <v>Nguyễn Văn</v>
          </cell>
          <cell r="D1982" t="str">
            <v>Minh</v>
          </cell>
          <cell r="E1982" t="str">
            <v>18/04/1999</v>
          </cell>
          <cell r="F1982" t="str">
            <v>Nam</v>
          </cell>
          <cell r="G1982" t="str">
            <v>K53C6</v>
          </cell>
        </row>
        <row r="1983">
          <cell r="B1983" t="str">
            <v>17D120324</v>
          </cell>
          <cell r="C1983" t="str">
            <v>Đinh Thúy</v>
          </cell>
          <cell r="D1983" t="str">
            <v>Nga</v>
          </cell>
          <cell r="E1983" t="str">
            <v>31/05/1999</v>
          </cell>
          <cell r="F1983" t="str">
            <v>Nữ</v>
          </cell>
          <cell r="G1983" t="str">
            <v>K53C6</v>
          </cell>
        </row>
        <row r="1984">
          <cell r="B1984" t="str">
            <v>17D120325</v>
          </cell>
          <cell r="C1984" t="str">
            <v>Nguyễn Thị Bích</v>
          </cell>
          <cell r="D1984" t="str">
            <v>Ngân</v>
          </cell>
          <cell r="E1984" t="str">
            <v>28/08/1999</v>
          </cell>
          <cell r="F1984" t="str">
            <v>Nữ</v>
          </cell>
          <cell r="G1984" t="str">
            <v>K53C6</v>
          </cell>
        </row>
        <row r="1985">
          <cell r="B1985" t="str">
            <v>17D120328</v>
          </cell>
          <cell r="C1985" t="str">
            <v>Vũ Hồng</v>
          </cell>
          <cell r="D1985" t="str">
            <v>Nhung</v>
          </cell>
          <cell r="E1985" t="str">
            <v>12/02/1999</v>
          </cell>
          <cell r="F1985" t="str">
            <v>Nữ</v>
          </cell>
          <cell r="G1985" t="str">
            <v>K53C6</v>
          </cell>
        </row>
        <row r="1986">
          <cell r="B1986" t="str">
            <v>17D120331</v>
          </cell>
          <cell r="C1986" t="str">
            <v>Nguyễn Thị Như</v>
          </cell>
          <cell r="D1986" t="str">
            <v>Quỳnh</v>
          </cell>
          <cell r="E1986" t="str">
            <v>15/11/1999</v>
          </cell>
          <cell r="F1986" t="str">
            <v>Nữ</v>
          </cell>
          <cell r="G1986" t="str">
            <v>K53C6</v>
          </cell>
        </row>
        <row r="1987">
          <cell r="B1987" t="str">
            <v>17D120332</v>
          </cell>
          <cell r="C1987" t="str">
            <v>Phan Công</v>
          </cell>
          <cell r="D1987" t="str">
            <v>Thành</v>
          </cell>
          <cell r="E1987" t="str">
            <v>03/08/1999</v>
          </cell>
          <cell r="F1987" t="str">
            <v>Nam</v>
          </cell>
          <cell r="G1987" t="str">
            <v>K53C6</v>
          </cell>
        </row>
        <row r="1988">
          <cell r="B1988" t="str">
            <v>17D120336</v>
          </cell>
          <cell r="C1988" t="str">
            <v>Lưu Thị</v>
          </cell>
          <cell r="D1988" t="str">
            <v>Thương</v>
          </cell>
          <cell r="E1988" t="str">
            <v>09/07/1999</v>
          </cell>
          <cell r="F1988" t="str">
            <v>Nữ</v>
          </cell>
          <cell r="G1988" t="str">
            <v>K53C6</v>
          </cell>
        </row>
        <row r="1989">
          <cell r="B1989" t="str">
            <v>17D120335</v>
          </cell>
          <cell r="C1989" t="str">
            <v>Vũ Thanh</v>
          </cell>
          <cell r="D1989" t="str">
            <v>Thủy</v>
          </cell>
          <cell r="E1989" t="str">
            <v>11/01/1999</v>
          </cell>
          <cell r="F1989" t="str">
            <v>Nữ</v>
          </cell>
          <cell r="G1989" t="str">
            <v>K53C6</v>
          </cell>
        </row>
        <row r="1990">
          <cell r="B1990" t="str">
            <v>17D120340</v>
          </cell>
          <cell r="C1990" t="str">
            <v>Hoàng Thị Hương</v>
          </cell>
          <cell r="D1990" t="str">
            <v>Trà</v>
          </cell>
          <cell r="E1990" t="str">
            <v>31/03/1999</v>
          </cell>
          <cell r="F1990" t="str">
            <v>Nữ</v>
          </cell>
          <cell r="G1990" t="str">
            <v>K53C6</v>
          </cell>
        </row>
        <row r="1991">
          <cell r="B1991" t="str">
            <v>17D120338</v>
          </cell>
          <cell r="C1991" t="str">
            <v>Ngô Thị Thu</v>
          </cell>
          <cell r="D1991" t="str">
            <v>Trang</v>
          </cell>
          <cell r="E1991" t="str">
            <v>14/10/1999</v>
          </cell>
          <cell r="F1991" t="str">
            <v>Nữ</v>
          </cell>
          <cell r="G1991" t="str">
            <v>K53C6</v>
          </cell>
        </row>
        <row r="1992">
          <cell r="B1992" t="str">
            <v>17D120339</v>
          </cell>
          <cell r="C1992" t="str">
            <v>Phạm Thị Quỳnh</v>
          </cell>
          <cell r="D1992" t="str">
            <v>Trang</v>
          </cell>
          <cell r="E1992" t="str">
            <v>18/04/1999</v>
          </cell>
          <cell r="F1992" t="str">
            <v>Nữ</v>
          </cell>
          <cell r="G1992" t="str">
            <v>K53C6</v>
          </cell>
        </row>
        <row r="1993">
          <cell r="B1993" t="str">
            <v>17D150001</v>
          </cell>
          <cell r="C1993" t="str">
            <v>Khuất Trung</v>
          </cell>
          <cell r="D1993" t="str">
            <v>Anh</v>
          </cell>
          <cell r="E1993" t="str">
            <v>18/03/1999</v>
          </cell>
          <cell r="F1993" t="str">
            <v>Nam</v>
          </cell>
          <cell r="G1993" t="str">
            <v>K53D1</v>
          </cell>
        </row>
        <row r="1994">
          <cell r="B1994" t="str">
            <v>17D150002</v>
          </cell>
          <cell r="C1994" t="str">
            <v>Lương Kim</v>
          </cell>
          <cell r="D1994" t="str">
            <v>Anh</v>
          </cell>
          <cell r="E1994" t="str">
            <v>31/01/1999</v>
          </cell>
          <cell r="F1994" t="str">
            <v>Nữ</v>
          </cell>
          <cell r="G1994" t="str">
            <v>K53D1</v>
          </cell>
        </row>
        <row r="1995">
          <cell r="B1995" t="str">
            <v>17D150006</v>
          </cell>
          <cell r="C1995" t="str">
            <v>Nguyễn Thị</v>
          </cell>
          <cell r="D1995" t="str">
            <v>Châm</v>
          </cell>
          <cell r="E1995" t="str">
            <v>02/11/1999</v>
          </cell>
          <cell r="F1995" t="str">
            <v>Nữ</v>
          </cell>
          <cell r="G1995" t="str">
            <v>K53D1</v>
          </cell>
        </row>
        <row r="1996">
          <cell r="B1996" t="str">
            <v>17D150013</v>
          </cell>
          <cell r="C1996" t="str">
            <v>Nguyễn Thị Thu</v>
          </cell>
          <cell r="D1996" t="str">
            <v>Hằng</v>
          </cell>
          <cell r="E1996" t="str">
            <v>18/01/1999</v>
          </cell>
          <cell r="F1996" t="str">
            <v>Nữ</v>
          </cell>
          <cell r="G1996" t="str">
            <v>K53D1</v>
          </cell>
          <cell r="H1996">
            <v>620</v>
          </cell>
        </row>
        <row r="1997">
          <cell r="B1997" t="str">
            <v>17D150051</v>
          </cell>
          <cell r="C1997" t="str">
            <v>Trần Văn</v>
          </cell>
          <cell r="D1997" t="str">
            <v>Hiếu</v>
          </cell>
          <cell r="E1997" t="str">
            <v>22/03/1998</v>
          </cell>
          <cell r="F1997" t="str">
            <v>Nam</v>
          </cell>
          <cell r="G1997" t="str">
            <v>K53D1</v>
          </cell>
        </row>
        <row r="1998">
          <cell r="B1998" t="str">
            <v>17D150015</v>
          </cell>
          <cell r="C1998" t="str">
            <v>Phạm Thị</v>
          </cell>
          <cell r="D1998" t="str">
            <v>Hoa</v>
          </cell>
          <cell r="E1998" t="str">
            <v>06/03/1999</v>
          </cell>
          <cell r="F1998" t="str">
            <v>Nữ</v>
          </cell>
          <cell r="G1998" t="str">
            <v>K53D1</v>
          </cell>
        </row>
        <row r="1999">
          <cell r="B1999" t="str">
            <v>17D150018</v>
          </cell>
          <cell r="C1999" t="str">
            <v>Nguyễn Thị Thu</v>
          </cell>
          <cell r="D1999" t="str">
            <v>Huyền</v>
          </cell>
          <cell r="E1999" t="str">
            <v>26/03/1999</v>
          </cell>
          <cell r="F1999" t="str">
            <v>Nữ</v>
          </cell>
          <cell r="G1999" t="str">
            <v>K53D1</v>
          </cell>
        </row>
        <row r="2000">
          <cell r="B2000" t="str">
            <v>17D150020</v>
          </cell>
          <cell r="C2000" t="str">
            <v>Nguyễn Quỳnh</v>
          </cell>
          <cell r="D2000" t="str">
            <v>Lan</v>
          </cell>
          <cell r="E2000" t="str">
            <v>10/10/1999</v>
          </cell>
          <cell r="F2000" t="str">
            <v>Nữ</v>
          </cell>
          <cell r="G2000" t="str">
            <v>K53D1</v>
          </cell>
        </row>
        <row r="2001">
          <cell r="B2001" t="str">
            <v>17D150021</v>
          </cell>
          <cell r="C2001" t="str">
            <v>Nguyễn Thị</v>
          </cell>
          <cell r="D2001" t="str">
            <v>Lệ</v>
          </cell>
          <cell r="E2001" t="str">
            <v>09/07/1999</v>
          </cell>
          <cell r="F2001" t="str">
            <v>Nữ</v>
          </cell>
          <cell r="G2001" t="str">
            <v>K53D1</v>
          </cell>
        </row>
        <row r="2002">
          <cell r="B2002" t="str">
            <v>17D150023</v>
          </cell>
          <cell r="C2002" t="str">
            <v>Nguyễn Thùy</v>
          </cell>
          <cell r="D2002" t="str">
            <v>Linh</v>
          </cell>
          <cell r="E2002" t="str">
            <v>21/08/1999</v>
          </cell>
          <cell r="F2002" t="str">
            <v>Nữ</v>
          </cell>
          <cell r="G2002" t="str">
            <v>K53D1</v>
          </cell>
        </row>
        <row r="2003">
          <cell r="B2003" t="str">
            <v>17D150024</v>
          </cell>
          <cell r="C2003" t="str">
            <v>Ngô Thị</v>
          </cell>
          <cell r="D2003" t="str">
            <v>Loan</v>
          </cell>
          <cell r="E2003" t="str">
            <v>24/07/1999</v>
          </cell>
          <cell r="F2003" t="str">
            <v>Nữ</v>
          </cell>
          <cell r="G2003" t="str">
            <v>K53D1</v>
          </cell>
        </row>
        <row r="2004">
          <cell r="B2004" t="str">
            <v>17D150026</v>
          </cell>
          <cell r="C2004" t="str">
            <v>Phạm Thị</v>
          </cell>
          <cell r="D2004" t="str">
            <v>Lụa</v>
          </cell>
          <cell r="E2004" t="str">
            <v>10/02/1999</v>
          </cell>
          <cell r="F2004" t="str">
            <v>Nữ</v>
          </cell>
          <cell r="G2004" t="str">
            <v>K53D1</v>
          </cell>
        </row>
        <row r="2005">
          <cell r="B2005" t="str">
            <v>17D150031</v>
          </cell>
          <cell r="C2005" t="str">
            <v>Nguyễn Thị</v>
          </cell>
          <cell r="D2005" t="str">
            <v>Nhung</v>
          </cell>
          <cell r="E2005" t="str">
            <v>12/08/1999</v>
          </cell>
          <cell r="F2005" t="str">
            <v>Nữ</v>
          </cell>
          <cell r="G2005" t="str">
            <v>K53D1</v>
          </cell>
        </row>
        <row r="2006">
          <cell r="B2006" t="str">
            <v>17D150034</v>
          </cell>
          <cell r="C2006" t="str">
            <v>Nguyễn Thị Nam</v>
          </cell>
          <cell r="D2006" t="str">
            <v>Phương</v>
          </cell>
          <cell r="E2006" t="str">
            <v>20/12/1999</v>
          </cell>
          <cell r="F2006" t="str">
            <v>Nữ</v>
          </cell>
          <cell r="G2006" t="str">
            <v>K53D1</v>
          </cell>
        </row>
        <row r="2007">
          <cell r="B2007" t="str">
            <v>17D150037</v>
          </cell>
          <cell r="C2007" t="str">
            <v>Nguyễn Thị Ngọc</v>
          </cell>
          <cell r="D2007" t="str">
            <v>Thanh</v>
          </cell>
          <cell r="E2007" t="str">
            <v>18/12/1999</v>
          </cell>
          <cell r="F2007" t="str">
            <v>Nữ</v>
          </cell>
          <cell r="G2007" t="str">
            <v>K53D1</v>
          </cell>
        </row>
        <row r="2008">
          <cell r="B2008" t="str">
            <v>17D150042</v>
          </cell>
          <cell r="C2008" t="str">
            <v>Nguyễn Hoài</v>
          </cell>
          <cell r="D2008" t="str">
            <v>Thương</v>
          </cell>
          <cell r="E2008" t="str">
            <v>06/12/1999</v>
          </cell>
          <cell r="F2008" t="str">
            <v>Nữ</v>
          </cell>
          <cell r="G2008" t="str">
            <v>K53D1</v>
          </cell>
          <cell r="H2008">
            <v>12</v>
          </cell>
        </row>
        <row r="2009">
          <cell r="B2009" t="str">
            <v>17D150050</v>
          </cell>
          <cell r="C2009" t="str">
            <v>Lý Huy</v>
          </cell>
          <cell r="D2009" t="str">
            <v>Tuyền</v>
          </cell>
          <cell r="E2009" t="str">
            <v>30/08/1998</v>
          </cell>
          <cell r="F2009" t="str">
            <v>Nam</v>
          </cell>
          <cell r="G2009" t="str">
            <v>K53D1</v>
          </cell>
        </row>
        <row r="2010">
          <cell r="B2010" t="str">
            <v>17D150048</v>
          </cell>
          <cell r="C2010" t="str">
            <v>Phạm Thị Tố</v>
          </cell>
          <cell r="D2010" t="str">
            <v>Uyên</v>
          </cell>
          <cell r="E2010" t="str">
            <v>03/06/1999</v>
          </cell>
          <cell r="F2010" t="str">
            <v>Nữ</v>
          </cell>
          <cell r="G2010" t="str">
            <v>K53D1</v>
          </cell>
        </row>
        <row r="2011">
          <cell r="B2011" t="str">
            <v>17D150072</v>
          </cell>
          <cell r="C2011" t="str">
            <v>Phạm Ngọc Huyền</v>
          </cell>
          <cell r="D2011" t="str">
            <v>Anh</v>
          </cell>
          <cell r="E2011" t="str">
            <v>07/04/1999</v>
          </cell>
          <cell r="F2011" t="str">
            <v>Nữ</v>
          </cell>
          <cell r="G2011" t="str">
            <v>K53D2</v>
          </cell>
        </row>
        <row r="2012">
          <cell r="B2012" t="str">
            <v>17D150076</v>
          </cell>
          <cell r="C2012" t="str">
            <v>Nguyễn Huy</v>
          </cell>
          <cell r="D2012" t="str">
            <v>Chiến</v>
          </cell>
          <cell r="E2012" t="str">
            <v>11/03/1998</v>
          </cell>
          <cell r="F2012" t="str">
            <v>Nam</v>
          </cell>
          <cell r="G2012" t="str">
            <v>K53D2</v>
          </cell>
        </row>
        <row r="2013">
          <cell r="B2013" t="str">
            <v>17D150077</v>
          </cell>
          <cell r="C2013" t="str">
            <v>Phạm Thị Thuỳ</v>
          </cell>
          <cell r="D2013" t="str">
            <v>Chinh</v>
          </cell>
          <cell r="E2013" t="str">
            <v>11/10/1999</v>
          </cell>
          <cell r="F2013" t="str">
            <v>Nữ</v>
          </cell>
          <cell r="G2013" t="str">
            <v>K53D2</v>
          </cell>
        </row>
        <row r="2014">
          <cell r="B2014" t="str">
            <v>17D150080</v>
          </cell>
          <cell r="C2014" t="str">
            <v>Nguyễn Thị</v>
          </cell>
          <cell r="D2014" t="str">
            <v>Đào</v>
          </cell>
          <cell r="E2014" t="str">
            <v>08/04/1999</v>
          </cell>
          <cell r="F2014" t="str">
            <v>Nữ</v>
          </cell>
          <cell r="G2014" t="str">
            <v>K53D2</v>
          </cell>
        </row>
        <row r="2015">
          <cell r="B2015" t="str">
            <v>17D150079</v>
          </cell>
          <cell r="C2015" t="str">
            <v>Nguyễn Thị Quỳnh</v>
          </cell>
          <cell r="D2015" t="str">
            <v>Duyên</v>
          </cell>
          <cell r="E2015" t="str">
            <v>20/02/1999</v>
          </cell>
          <cell r="F2015" t="str">
            <v>Nữ</v>
          </cell>
          <cell r="G2015" t="str">
            <v>K53D2</v>
          </cell>
        </row>
        <row r="2016">
          <cell r="B2016" t="str">
            <v>17D150082</v>
          </cell>
          <cell r="C2016" t="str">
            <v>Đào Thị</v>
          </cell>
          <cell r="D2016" t="str">
            <v>Hạnh</v>
          </cell>
          <cell r="E2016" t="str">
            <v>27/07/1999</v>
          </cell>
          <cell r="F2016" t="str">
            <v>Nữ</v>
          </cell>
          <cell r="G2016" t="str">
            <v>K53D2</v>
          </cell>
        </row>
        <row r="2017">
          <cell r="B2017" t="str">
            <v>17D150084</v>
          </cell>
          <cell r="C2017" t="str">
            <v>Phan Thị</v>
          </cell>
          <cell r="D2017" t="str">
            <v>Hiền</v>
          </cell>
          <cell r="E2017" t="str">
            <v>10/01/1999</v>
          </cell>
          <cell r="F2017" t="str">
            <v>Nữ</v>
          </cell>
          <cell r="G2017" t="str">
            <v>K53D2</v>
          </cell>
        </row>
        <row r="2018">
          <cell r="B2018" t="str">
            <v>17D150086</v>
          </cell>
          <cell r="C2018" t="str">
            <v>Vũ Thị</v>
          </cell>
          <cell r="D2018" t="str">
            <v>Huế</v>
          </cell>
          <cell r="E2018" t="str">
            <v>23/12/1999</v>
          </cell>
          <cell r="F2018" t="str">
            <v>Nữ</v>
          </cell>
          <cell r="G2018" t="str">
            <v>K53D2</v>
          </cell>
        </row>
        <row r="2019">
          <cell r="B2019" t="str">
            <v>17D150089</v>
          </cell>
          <cell r="C2019" t="str">
            <v>Nguyễn Thị Thu</v>
          </cell>
          <cell r="D2019" t="str">
            <v>Hương</v>
          </cell>
          <cell r="E2019" t="str">
            <v>03/04/1999</v>
          </cell>
          <cell r="F2019" t="str">
            <v>Nữ</v>
          </cell>
          <cell r="G2019" t="str">
            <v>K53D2</v>
          </cell>
        </row>
        <row r="2020">
          <cell r="B2020" t="str">
            <v>17D150120</v>
          </cell>
          <cell r="C2020" t="str">
            <v>Đinh Hoàng Hiển</v>
          </cell>
          <cell r="D2020" t="str">
            <v>Linh</v>
          </cell>
          <cell r="E2020" t="str">
            <v>03/05/1998</v>
          </cell>
          <cell r="F2020" t="str">
            <v>Nữ</v>
          </cell>
          <cell r="G2020" t="str">
            <v>K53D2</v>
          </cell>
        </row>
        <row r="2021">
          <cell r="B2021" t="str">
            <v>17D150093</v>
          </cell>
          <cell r="C2021" t="str">
            <v>Nguyễn Thùy</v>
          </cell>
          <cell r="D2021" t="str">
            <v>Linh</v>
          </cell>
          <cell r="E2021" t="str">
            <v>24/12/1999</v>
          </cell>
          <cell r="F2021" t="str">
            <v>Nữ</v>
          </cell>
          <cell r="G2021" t="str">
            <v>K53D2</v>
          </cell>
        </row>
        <row r="2022">
          <cell r="B2022" t="str">
            <v>17D150095</v>
          </cell>
          <cell r="C2022" t="str">
            <v>Phạm Ngọc</v>
          </cell>
          <cell r="D2022" t="str">
            <v>Long</v>
          </cell>
          <cell r="E2022" t="str">
            <v>07/06/1999</v>
          </cell>
          <cell r="F2022" t="str">
            <v>Nam</v>
          </cell>
          <cell r="G2022" t="str">
            <v>K53D2</v>
          </cell>
          <cell r="H2022">
            <v>1287</v>
          </cell>
        </row>
        <row r="2023">
          <cell r="B2023" t="str">
            <v>17D150096</v>
          </cell>
          <cell r="C2023" t="str">
            <v>Hoàng Lưu</v>
          </cell>
          <cell r="D2023" t="str">
            <v>Ly</v>
          </cell>
          <cell r="E2023" t="str">
            <v>24/03/1999</v>
          </cell>
          <cell r="F2023" t="str">
            <v>Nữ</v>
          </cell>
          <cell r="G2023" t="str">
            <v>K53D2</v>
          </cell>
        </row>
        <row r="2024">
          <cell r="B2024" t="str">
            <v>17D150100</v>
          </cell>
          <cell r="C2024" t="str">
            <v>Nguyễn Thị</v>
          </cell>
          <cell r="D2024" t="str">
            <v>Nguyệt</v>
          </cell>
          <cell r="E2024" t="str">
            <v>27/07/1999</v>
          </cell>
          <cell r="F2024" t="str">
            <v>Nữ</v>
          </cell>
          <cell r="G2024" t="str">
            <v>K53D2</v>
          </cell>
        </row>
        <row r="2025">
          <cell r="B2025" t="str">
            <v>16D150144</v>
          </cell>
          <cell r="C2025" t="str">
            <v>Trịnh Thị Phương</v>
          </cell>
          <cell r="D2025" t="str">
            <v>Thảo</v>
          </cell>
          <cell r="E2025" t="str">
            <v>10/03/1998</v>
          </cell>
          <cell r="F2025" t="str">
            <v>Nữ</v>
          </cell>
          <cell r="G2025" t="str">
            <v>K53D2</v>
          </cell>
        </row>
        <row r="2026">
          <cell r="B2026" t="str">
            <v>17D150113</v>
          </cell>
          <cell r="C2026" t="str">
            <v>Hoàng Thị</v>
          </cell>
          <cell r="D2026" t="str">
            <v>Trang</v>
          </cell>
          <cell r="E2026" t="str">
            <v>29/08/1999</v>
          </cell>
          <cell r="F2026" t="str">
            <v>Nữ</v>
          </cell>
          <cell r="G2026" t="str">
            <v>K53D2</v>
          </cell>
        </row>
        <row r="2027">
          <cell r="B2027" t="str">
            <v>17D150114</v>
          </cell>
          <cell r="C2027" t="str">
            <v>Nguyễn Thị Thu</v>
          </cell>
          <cell r="D2027" t="str">
            <v>Trang</v>
          </cell>
          <cell r="E2027" t="str">
            <v>15/03/1999</v>
          </cell>
          <cell r="F2027" t="str">
            <v>Nữ</v>
          </cell>
          <cell r="G2027" t="str">
            <v>K53D2</v>
          </cell>
        </row>
        <row r="2028">
          <cell r="B2028" t="str">
            <v>17D150116</v>
          </cell>
          <cell r="C2028" t="str">
            <v>Nguyễn Thị</v>
          </cell>
          <cell r="D2028" t="str">
            <v>Triều</v>
          </cell>
          <cell r="E2028" t="str">
            <v>14/07/1999</v>
          </cell>
          <cell r="F2028" t="str">
            <v>Nữ</v>
          </cell>
          <cell r="G2028" t="str">
            <v>K53D2</v>
          </cell>
        </row>
        <row r="2029">
          <cell r="B2029" t="str">
            <v>17D150144</v>
          </cell>
          <cell r="C2029" t="str">
            <v>Trần Thị</v>
          </cell>
          <cell r="D2029" t="str">
            <v>Ánh</v>
          </cell>
          <cell r="E2029" t="str">
            <v>08/02/1999</v>
          </cell>
          <cell r="F2029" t="str">
            <v>Nữ</v>
          </cell>
          <cell r="G2029" t="str">
            <v>K53D3</v>
          </cell>
        </row>
        <row r="2030">
          <cell r="B2030" t="str">
            <v>17D150146</v>
          </cell>
          <cell r="C2030" t="str">
            <v>Nguyễn Thị</v>
          </cell>
          <cell r="D2030" t="str">
            <v>Chung</v>
          </cell>
          <cell r="E2030" t="str">
            <v>03/03/1999</v>
          </cell>
          <cell r="F2030" t="str">
            <v>Nữ</v>
          </cell>
          <cell r="G2030" t="str">
            <v>K53D3</v>
          </cell>
        </row>
        <row r="2031">
          <cell r="B2031" t="str">
            <v>17D150147</v>
          </cell>
          <cell r="C2031" t="str">
            <v>Đỗ Thị Thùy</v>
          </cell>
          <cell r="D2031" t="str">
            <v>Dung</v>
          </cell>
          <cell r="E2031" t="str">
            <v>19/11/1999</v>
          </cell>
          <cell r="F2031" t="str">
            <v>Nữ</v>
          </cell>
          <cell r="G2031" t="str">
            <v>K53D3</v>
          </cell>
        </row>
        <row r="2032">
          <cell r="B2032" t="str">
            <v>17D150154</v>
          </cell>
          <cell r="C2032" t="str">
            <v>Trần Thị</v>
          </cell>
          <cell r="D2032" t="str">
            <v>Hiền</v>
          </cell>
          <cell r="E2032" t="str">
            <v>26/10/1999</v>
          </cell>
          <cell r="F2032" t="str">
            <v>Nữ</v>
          </cell>
          <cell r="G2032" t="str">
            <v>K53D3</v>
          </cell>
        </row>
        <row r="2033">
          <cell r="B2033" t="str">
            <v>17D150159</v>
          </cell>
          <cell r="C2033" t="str">
            <v>Vương Thị Thu</v>
          </cell>
          <cell r="D2033" t="str">
            <v>Hương</v>
          </cell>
          <cell r="E2033" t="str">
            <v>09/04/1999</v>
          </cell>
          <cell r="F2033" t="str">
            <v>Nữ</v>
          </cell>
          <cell r="G2033" t="str">
            <v>K53D3</v>
          </cell>
        </row>
        <row r="2034">
          <cell r="B2034" t="str">
            <v>17D150158</v>
          </cell>
          <cell r="C2034" t="str">
            <v>Phan Thị</v>
          </cell>
          <cell r="D2034" t="str">
            <v>Huyền</v>
          </cell>
          <cell r="E2034" t="str">
            <v>22/09/1999</v>
          </cell>
          <cell r="F2034" t="str">
            <v>Nữ</v>
          </cell>
          <cell r="G2034" t="str">
            <v>K53D3</v>
          </cell>
          <cell r="H2034">
            <v>1118</v>
          </cell>
        </row>
        <row r="2035">
          <cell r="B2035" t="str">
            <v>17D150160</v>
          </cell>
          <cell r="C2035" t="str">
            <v>Phạm Thị</v>
          </cell>
          <cell r="D2035" t="str">
            <v>Lan</v>
          </cell>
          <cell r="E2035" t="str">
            <v>20/09/1999</v>
          </cell>
          <cell r="F2035" t="str">
            <v>Nữ</v>
          </cell>
          <cell r="G2035" t="str">
            <v>K53D3</v>
          </cell>
          <cell r="H2035">
            <v>986</v>
          </cell>
        </row>
        <row r="2036">
          <cell r="B2036" t="str">
            <v>17D150161</v>
          </cell>
          <cell r="C2036" t="str">
            <v>Bùi Thị</v>
          </cell>
          <cell r="D2036" t="str">
            <v>Liễu</v>
          </cell>
          <cell r="E2036" t="str">
            <v>19/12/1999</v>
          </cell>
          <cell r="F2036" t="str">
            <v>Nữ</v>
          </cell>
          <cell r="G2036" t="str">
            <v>K53D3</v>
          </cell>
        </row>
        <row r="2037">
          <cell r="B2037" t="str">
            <v>17D150162</v>
          </cell>
          <cell r="C2037" t="str">
            <v>Lê Thị Ngà</v>
          </cell>
          <cell r="D2037" t="str">
            <v>Linh</v>
          </cell>
          <cell r="E2037" t="str">
            <v>21/04/1999</v>
          </cell>
          <cell r="F2037" t="str">
            <v>Nữ</v>
          </cell>
          <cell r="G2037" t="str">
            <v>K53D3</v>
          </cell>
        </row>
        <row r="2038">
          <cell r="B2038" t="str">
            <v>17D150164</v>
          </cell>
          <cell r="C2038" t="str">
            <v>Nguyễn Thị</v>
          </cell>
          <cell r="D2038" t="str">
            <v>Loan</v>
          </cell>
          <cell r="E2038" t="str">
            <v>20/11/1999</v>
          </cell>
          <cell r="F2038" t="str">
            <v>Nữ</v>
          </cell>
          <cell r="G2038" t="str">
            <v>K53D3</v>
          </cell>
        </row>
        <row r="2039">
          <cell r="B2039" t="str">
            <v>17D150165</v>
          </cell>
          <cell r="C2039" t="str">
            <v>Hoàng</v>
          </cell>
          <cell r="D2039" t="str">
            <v>Lộc</v>
          </cell>
          <cell r="E2039" t="str">
            <v>14/07/1999</v>
          </cell>
          <cell r="F2039" t="str">
            <v>Nam</v>
          </cell>
          <cell r="G2039" t="str">
            <v>K53D3</v>
          </cell>
        </row>
        <row r="2040">
          <cell r="B2040" t="str">
            <v>17D150166</v>
          </cell>
          <cell r="C2040" t="str">
            <v>Nguyễn Thị Hương</v>
          </cell>
          <cell r="D2040" t="str">
            <v>Ly</v>
          </cell>
          <cell r="E2040" t="str">
            <v>21/11/1999</v>
          </cell>
          <cell r="F2040" t="str">
            <v>Nữ</v>
          </cell>
          <cell r="G2040" t="str">
            <v>K53D3</v>
          </cell>
          <cell r="H2040">
            <v>902</v>
          </cell>
        </row>
        <row r="2041">
          <cell r="B2041" t="str">
            <v>17D150167</v>
          </cell>
          <cell r="C2041" t="str">
            <v>Ngô Thị</v>
          </cell>
          <cell r="D2041" t="str">
            <v>Mơ</v>
          </cell>
          <cell r="E2041" t="str">
            <v>16/02/1999</v>
          </cell>
          <cell r="F2041" t="str">
            <v>Nữ</v>
          </cell>
          <cell r="G2041" t="str">
            <v>K53D3</v>
          </cell>
        </row>
        <row r="2042">
          <cell r="B2042" t="str">
            <v>17D150168</v>
          </cell>
          <cell r="C2042" t="str">
            <v>Trần Thị</v>
          </cell>
          <cell r="D2042" t="str">
            <v>Ngà</v>
          </cell>
          <cell r="E2042" t="str">
            <v>16/08/1999</v>
          </cell>
          <cell r="F2042" t="str">
            <v>Nữ</v>
          </cell>
          <cell r="G2042" t="str">
            <v>K53D3</v>
          </cell>
        </row>
        <row r="2043">
          <cell r="B2043" t="str">
            <v>17D150169</v>
          </cell>
          <cell r="C2043" t="str">
            <v>Nguyễn Thị</v>
          </cell>
          <cell r="D2043" t="str">
            <v>Ngọc</v>
          </cell>
          <cell r="E2043" t="str">
            <v>19/10/1999</v>
          </cell>
          <cell r="F2043" t="str">
            <v>Nữ</v>
          </cell>
          <cell r="G2043" t="str">
            <v>K53D3</v>
          </cell>
        </row>
        <row r="2044">
          <cell r="B2044" t="str">
            <v>17D150171</v>
          </cell>
          <cell r="C2044" t="str">
            <v>Nông Thị Hồng</v>
          </cell>
          <cell r="D2044" t="str">
            <v>Nhung</v>
          </cell>
          <cell r="E2044" t="str">
            <v>23/07/1999</v>
          </cell>
          <cell r="F2044" t="str">
            <v>Nữ</v>
          </cell>
          <cell r="G2044" t="str">
            <v>K53D3</v>
          </cell>
        </row>
        <row r="2045">
          <cell r="B2045" t="str">
            <v>17D150174</v>
          </cell>
          <cell r="C2045" t="str">
            <v>Nguyễn Thị Thu</v>
          </cell>
          <cell r="D2045" t="str">
            <v>Phương</v>
          </cell>
          <cell r="E2045" t="str">
            <v>24/07/1999</v>
          </cell>
          <cell r="F2045" t="str">
            <v>Nữ</v>
          </cell>
          <cell r="G2045" t="str">
            <v>K53D3</v>
          </cell>
        </row>
        <row r="2046">
          <cell r="B2046" t="str">
            <v>17D150190</v>
          </cell>
          <cell r="C2046" t="str">
            <v>Trần Phương</v>
          </cell>
          <cell r="D2046" t="str">
            <v>Thảo</v>
          </cell>
          <cell r="E2046" t="str">
            <v>12/01/1998</v>
          </cell>
          <cell r="F2046" t="str">
            <v>Nữ</v>
          </cell>
          <cell r="G2046" t="str">
            <v>K53D3</v>
          </cell>
        </row>
        <row r="2047">
          <cell r="B2047" t="str">
            <v>17D150179</v>
          </cell>
          <cell r="C2047" t="str">
            <v>Đào Thị Hồng</v>
          </cell>
          <cell r="D2047" t="str">
            <v>Thu</v>
          </cell>
          <cell r="E2047" t="str">
            <v>24/05/1999</v>
          </cell>
          <cell r="F2047" t="str">
            <v>Nữ</v>
          </cell>
          <cell r="G2047" t="str">
            <v>K53D3</v>
          </cell>
        </row>
        <row r="2048">
          <cell r="B2048" t="str">
            <v>17D150182</v>
          </cell>
          <cell r="C2048" t="str">
            <v>Vũ Thị Hoài</v>
          </cell>
          <cell r="D2048" t="str">
            <v>Thương</v>
          </cell>
          <cell r="E2048" t="str">
            <v>09/10/1999</v>
          </cell>
          <cell r="F2048" t="str">
            <v>Nữ</v>
          </cell>
          <cell r="G2048" t="str">
            <v>K53D3</v>
          </cell>
        </row>
        <row r="2049">
          <cell r="B2049" t="str">
            <v>17D150180</v>
          </cell>
          <cell r="C2049" t="str">
            <v>Nguyễn Hải</v>
          </cell>
          <cell r="D2049" t="str">
            <v>Thúy</v>
          </cell>
          <cell r="E2049" t="str">
            <v>13/06/1999</v>
          </cell>
          <cell r="F2049" t="str">
            <v>Nữ</v>
          </cell>
          <cell r="G2049" t="str">
            <v>K53D3</v>
          </cell>
        </row>
        <row r="2050">
          <cell r="B2050" t="str">
            <v>17D150181</v>
          </cell>
          <cell r="C2050" t="str">
            <v>Phan Thị Thu</v>
          </cell>
          <cell r="D2050" t="str">
            <v>Thùy</v>
          </cell>
          <cell r="E2050" t="str">
            <v>19/11/1999</v>
          </cell>
          <cell r="F2050" t="str">
            <v>Nữ</v>
          </cell>
          <cell r="G2050" t="str">
            <v>K53D3</v>
          </cell>
        </row>
        <row r="2051">
          <cell r="B2051" t="str">
            <v>17D150183</v>
          </cell>
          <cell r="C2051" t="str">
            <v>Hoàng Thị Huyền</v>
          </cell>
          <cell r="D2051" t="str">
            <v>Trang</v>
          </cell>
          <cell r="E2051" t="str">
            <v>01/09/1999</v>
          </cell>
          <cell r="F2051" t="str">
            <v>Nữ</v>
          </cell>
          <cell r="G2051" t="str">
            <v>K53D3</v>
          </cell>
        </row>
        <row r="2052">
          <cell r="B2052" t="str">
            <v>17D150185</v>
          </cell>
          <cell r="C2052" t="str">
            <v>Vũ Kiều</v>
          </cell>
          <cell r="D2052" t="str">
            <v>Trang</v>
          </cell>
          <cell r="E2052" t="str">
            <v>12/12/1999</v>
          </cell>
          <cell r="F2052" t="str">
            <v>Nữ</v>
          </cell>
          <cell r="G2052" t="str">
            <v>K53D3</v>
          </cell>
        </row>
        <row r="2053">
          <cell r="B2053" t="str">
            <v>17D150207</v>
          </cell>
          <cell r="C2053" t="str">
            <v>Mai Thị Ngọc</v>
          </cell>
          <cell r="D2053" t="str">
            <v>Diễm</v>
          </cell>
          <cell r="E2053" t="str">
            <v>01/08/1999</v>
          </cell>
          <cell r="F2053" t="str">
            <v>Nữ</v>
          </cell>
          <cell r="G2053" t="str">
            <v>K53D4</v>
          </cell>
        </row>
        <row r="2054">
          <cell r="B2054" t="str">
            <v>17D150208</v>
          </cell>
          <cell r="C2054" t="str">
            <v>Hà Thị</v>
          </cell>
          <cell r="D2054" t="str">
            <v>Dung</v>
          </cell>
          <cell r="E2054" t="str">
            <v>30/09/1999</v>
          </cell>
          <cell r="F2054" t="str">
            <v>Nữ</v>
          </cell>
          <cell r="G2054" t="str">
            <v>K53D4</v>
          </cell>
        </row>
        <row r="2055">
          <cell r="B2055" t="str">
            <v>17D150211</v>
          </cell>
          <cell r="C2055" t="str">
            <v>Thái Thị Thu</v>
          </cell>
          <cell r="D2055" t="str">
            <v>Hà</v>
          </cell>
          <cell r="E2055" t="str">
            <v>02/08/1999</v>
          </cell>
          <cell r="F2055" t="str">
            <v>Nữ</v>
          </cell>
          <cell r="G2055" t="str">
            <v>K53D4</v>
          </cell>
        </row>
        <row r="2056">
          <cell r="B2056" t="str">
            <v>17D150214</v>
          </cell>
          <cell r="C2056" t="str">
            <v>Trần Xuân</v>
          </cell>
          <cell r="D2056" t="str">
            <v>Hinh</v>
          </cell>
          <cell r="E2056" t="str">
            <v>03/06/1999</v>
          </cell>
          <cell r="F2056" t="str">
            <v>Nam</v>
          </cell>
          <cell r="G2056" t="str">
            <v>K53D4</v>
          </cell>
        </row>
        <row r="2057">
          <cell r="B2057" t="str">
            <v>17D150216</v>
          </cell>
          <cell r="C2057" t="str">
            <v>Trần Thị Thu</v>
          </cell>
          <cell r="D2057" t="str">
            <v>Hoa</v>
          </cell>
          <cell r="E2057" t="str">
            <v>23/05/1999</v>
          </cell>
          <cell r="F2057" t="str">
            <v>Nữ</v>
          </cell>
          <cell r="G2057" t="str">
            <v>K53D4</v>
          </cell>
        </row>
        <row r="2058">
          <cell r="B2058" t="str">
            <v>17D150220</v>
          </cell>
          <cell r="C2058" t="str">
            <v>Nguyễn Thị</v>
          </cell>
          <cell r="D2058" t="str">
            <v>Hường</v>
          </cell>
          <cell r="E2058" t="str">
            <v>06/11/1999</v>
          </cell>
          <cell r="F2058" t="str">
            <v>Nữ</v>
          </cell>
          <cell r="G2058" t="str">
            <v>K53D4</v>
          </cell>
        </row>
        <row r="2059">
          <cell r="B2059" t="str">
            <v>17D150226</v>
          </cell>
          <cell r="C2059" t="str">
            <v>Bùi Đức</v>
          </cell>
          <cell r="D2059" t="str">
            <v>Lượng</v>
          </cell>
          <cell r="E2059" t="str">
            <v>17/05/1999</v>
          </cell>
          <cell r="F2059" t="str">
            <v>Nam</v>
          </cell>
          <cell r="G2059" t="str">
            <v>K53D4</v>
          </cell>
        </row>
        <row r="2060">
          <cell r="B2060" t="str">
            <v>17D150231</v>
          </cell>
          <cell r="C2060" t="str">
            <v>Phùng Thị Minh</v>
          </cell>
          <cell r="D2060" t="str">
            <v>Nguyệt</v>
          </cell>
          <cell r="E2060" t="str">
            <v>16/11/1999</v>
          </cell>
          <cell r="F2060" t="str">
            <v>Nữ</v>
          </cell>
          <cell r="G2060" t="str">
            <v>K53D4</v>
          </cell>
        </row>
        <row r="2061">
          <cell r="B2061" t="str">
            <v>17D150234</v>
          </cell>
          <cell r="C2061" t="str">
            <v>Lưu Thị Thu</v>
          </cell>
          <cell r="D2061" t="str">
            <v>Phương</v>
          </cell>
          <cell r="E2061" t="str">
            <v>29/04/1999</v>
          </cell>
          <cell r="F2061" t="str">
            <v>Nữ</v>
          </cell>
          <cell r="G2061" t="str">
            <v>K53D4</v>
          </cell>
          <cell r="H2061">
            <v>805</v>
          </cell>
        </row>
        <row r="2062">
          <cell r="B2062" t="str">
            <v>17D150235</v>
          </cell>
          <cell r="C2062" t="str">
            <v>Nguyễn Thu</v>
          </cell>
          <cell r="D2062" t="str">
            <v>Phương</v>
          </cell>
          <cell r="E2062" t="str">
            <v>22/08/1999</v>
          </cell>
          <cell r="F2062" t="str">
            <v>Nữ</v>
          </cell>
          <cell r="G2062" t="str">
            <v>K53D4</v>
          </cell>
        </row>
        <row r="2063">
          <cell r="B2063" t="str">
            <v>17D150236</v>
          </cell>
          <cell r="C2063" t="str">
            <v>Ngô Thị Hồng</v>
          </cell>
          <cell r="D2063" t="str">
            <v>Quyên</v>
          </cell>
          <cell r="E2063" t="str">
            <v>30/06/1999</v>
          </cell>
          <cell r="F2063" t="str">
            <v>Nữ</v>
          </cell>
          <cell r="G2063" t="str">
            <v>K53D4</v>
          </cell>
        </row>
        <row r="2064">
          <cell r="B2064" t="str">
            <v>17D150237</v>
          </cell>
          <cell r="C2064" t="str">
            <v>Trần Thị Thúy</v>
          </cell>
          <cell r="D2064" t="str">
            <v>Quỳnh</v>
          </cell>
          <cell r="E2064" t="str">
            <v>05/12/1999</v>
          </cell>
          <cell r="F2064" t="str">
            <v>Nữ</v>
          </cell>
          <cell r="G2064" t="str">
            <v>K53D4</v>
          </cell>
        </row>
        <row r="2065">
          <cell r="B2065" t="str">
            <v>17D150240</v>
          </cell>
          <cell r="C2065" t="str">
            <v>Lại Thị</v>
          </cell>
          <cell r="D2065" t="str">
            <v>Thu</v>
          </cell>
          <cell r="E2065" t="str">
            <v>08/09/1999</v>
          </cell>
          <cell r="F2065" t="str">
            <v>Nữ</v>
          </cell>
          <cell r="G2065" t="str">
            <v>K53D4</v>
          </cell>
        </row>
        <row r="2066">
          <cell r="B2066" t="str">
            <v>17D150241</v>
          </cell>
          <cell r="C2066" t="str">
            <v>Nguyễn Thị</v>
          </cell>
          <cell r="D2066" t="str">
            <v>Thúy</v>
          </cell>
          <cell r="E2066" t="str">
            <v>06/03/1998</v>
          </cell>
          <cell r="F2066" t="str">
            <v>Nữ</v>
          </cell>
          <cell r="G2066" t="str">
            <v>K53D4</v>
          </cell>
        </row>
        <row r="2067">
          <cell r="B2067" t="str">
            <v>17D150242</v>
          </cell>
          <cell r="C2067" t="str">
            <v>Đinh Thị Thu</v>
          </cell>
          <cell r="D2067" t="str">
            <v>Thủy</v>
          </cell>
          <cell r="E2067" t="str">
            <v>18/10/1999</v>
          </cell>
          <cell r="F2067" t="str">
            <v>Nữ</v>
          </cell>
          <cell r="G2067" t="str">
            <v>K53D4</v>
          </cell>
        </row>
        <row r="2068">
          <cell r="B2068" t="str">
            <v>17D150243</v>
          </cell>
          <cell r="C2068" t="str">
            <v>Nguyễn Thị Thủy</v>
          </cell>
          <cell r="D2068" t="str">
            <v>Tiên</v>
          </cell>
          <cell r="E2068" t="str">
            <v>20/08/1999</v>
          </cell>
          <cell r="F2068" t="str">
            <v>Nữ</v>
          </cell>
          <cell r="G2068" t="str">
            <v>K53D4</v>
          </cell>
        </row>
        <row r="2069">
          <cell r="B2069" t="str">
            <v>17D150246</v>
          </cell>
          <cell r="C2069" t="str">
            <v>Vũ Thị</v>
          </cell>
          <cell r="D2069" t="str">
            <v>Trang</v>
          </cell>
          <cell r="E2069" t="str">
            <v>09/04/1999</v>
          </cell>
          <cell r="F2069" t="str">
            <v>Nữ</v>
          </cell>
          <cell r="G2069" t="str">
            <v>K53D4</v>
          </cell>
        </row>
        <row r="2070">
          <cell r="B2070" t="str">
            <v>17D150249</v>
          </cell>
          <cell r="C2070" t="str">
            <v>Nguyễn Thị Hải</v>
          </cell>
          <cell r="D2070" t="str">
            <v>Yến</v>
          </cell>
          <cell r="E2070" t="str">
            <v>25/01/1999</v>
          </cell>
          <cell r="F2070" t="str">
            <v>Nữ</v>
          </cell>
          <cell r="G2070" t="str">
            <v>K53D4</v>
          </cell>
        </row>
        <row r="2071">
          <cell r="B2071" t="str">
            <v>17D150271</v>
          </cell>
          <cell r="C2071" t="str">
            <v>Bùi Vân</v>
          </cell>
          <cell r="D2071" t="str">
            <v>Anh</v>
          </cell>
          <cell r="E2071" t="str">
            <v>16/10/1999</v>
          </cell>
          <cell r="F2071" t="str">
            <v>Nữ</v>
          </cell>
          <cell r="G2071" t="str">
            <v>K53D5</v>
          </cell>
        </row>
        <row r="2072">
          <cell r="B2072" t="str">
            <v>17D150272</v>
          </cell>
          <cell r="C2072" t="str">
            <v>Nguyễn Thị Hồng</v>
          </cell>
          <cell r="D2072" t="str">
            <v>Anh</v>
          </cell>
          <cell r="E2072" t="str">
            <v>01/01/1998</v>
          </cell>
          <cell r="F2072" t="str">
            <v>Nữ</v>
          </cell>
          <cell r="G2072" t="str">
            <v>K53D5</v>
          </cell>
        </row>
        <row r="2073">
          <cell r="B2073" t="str">
            <v>17D150273</v>
          </cell>
          <cell r="C2073" t="str">
            <v>Phạm Thị Vân</v>
          </cell>
          <cell r="D2073" t="str">
            <v>Anh</v>
          </cell>
          <cell r="E2073" t="str">
            <v>17/09/1999</v>
          </cell>
          <cell r="F2073" t="str">
            <v>Nữ</v>
          </cell>
          <cell r="G2073" t="str">
            <v>K53D5</v>
          </cell>
        </row>
        <row r="2074">
          <cell r="B2074" t="str">
            <v>17D150274</v>
          </cell>
          <cell r="C2074" t="str">
            <v>Vũ Thị Vân</v>
          </cell>
          <cell r="D2074" t="str">
            <v>Anh</v>
          </cell>
          <cell r="E2074" t="str">
            <v>10/09/1999</v>
          </cell>
          <cell r="F2074" t="str">
            <v>Nữ</v>
          </cell>
          <cell r="G2074" t="str">
            <v>K53D5</v>
          </cell>
        </row>
        <row r="2075">
          <cell r="B2075" t="str">
            <v>17D150281</v>
          </cell>
          <cell r="C2075" t="str">
            <v>Trần Thị Thu</v>
          </cell>
          <cell r="D2075" t="str">
            <v>Hà</v>
          </cell>
          <cell r="E2075" t="str">
            <v>19/07/1999</v>
          </cell>
          <cell r="F2075" t="str">
            <v>Nữ</v>
          </cell>
          <cell r="G2075" t="str">
            <v>K53D5</v>
          </cell>
        </row>
        <row r="2076">
          <cell r="B2076" t="str">
            <v>17D150284</v>
          </cell>
          <cell r="C2076" t="str">
            <v>Trịnh Thị Thanh</v>
          </cell>
          <cell r="D2076" t="str">
            <v>Hiền</v>
          </cell>
          <cell r="E2076" t="str">
            <v>29/11/1999</v>
          </cell>
          <cell r="F2076" t="str">
            <v>Nữ</v>
          </cell>
          <cell r="G2076" t="str">
            <v>K53D5</v>
          </cell>
        </row>
        <row r="2077">
          <cell r="B2077" t="str">
            <v>17D150285</v>
          </cell>
          <cell r="C2077" t="str">
            <v>Hoàng Thị</v>
          </cell>
          <cell r="D2077" t="str">
            <v>Hoàn</v>
          </cell>
          <cell r="E2077" t="str">
            <v>22/02/1999</v>
          </cell>
          <cell r="F2077" t="str">
            <v>Nữ</v>
          </cell>
          <cell r="G2077" t="str">
            <v>K53D5</v>
          </cell>
        </row>
        <row r="2078">
          <cell r="B2078" t="str">
            <v>17D150287</v>
          </cell>
          <cell r="C2078" t="str">
            <v>Nguyễn Đức</v>
          </cell>
          <cell r="D2078" t="str">
            <v>Huy</v>
          </cell>
          <cell r="E2078" t="str">
            <v>02/08/1999</v>
          </cell>
          <cell r="F2078" t="str">
            <v>Nam</v>
          </cell>
          <cell r="G2078" t="str">
            <v>K53D5</v>
          </cell>
        </row>
        <row r="2079">
          <cell r="B2079" t="str">
            <v>17D150288</v>
          </cell>
          <cell r="C2079" t="str">
            <v>Nguyễn Thị</v>
          </cell>
          <cell r="D2079" t="str">
            <v>Huyền</v>
          </cell>
          <cell r="E2079" t="str">
            <v>10/02/1999</v>
          </cell>
          <cell r="F2079" t="str">
            <v>Nữ</v>
          </cell>
          <cell r="G2079" t="str">
            <v>K53D5</v>
          </cell>
        </row>
        <row r="2080">
          <cell r="B2080" t="str">
            <v>16D210017</v>
          </cell>
          <cell r="C2080" t="str">
            <v>Nguyễn Thu</v>
          </cell>
          <cell r="D2080" t="str">
            <v>Huyền</v>
          </cell>
          <cell r="E2080" t="str">
            <v>17/11/1998</v>
          </cell>
          <cell r="F2080" t="str">
            <v>Nữ</v>
          </cell>
          <cell r="G2080" t="str">
            <v>K53D5</v>
          </cell>
        </row>
        <row r="2081">
          <cell r="B2081" t="str">
            <v>17D150289</v>
          </cell>
          <cell r="C2081" t="str">
            <v>Vũ Khánh</v>
          </cell>
          <cell r="D2081" t="str">
            <v>Huyền</v>
          </cell>
          <cell r="E2081" t="str">
            <v>18/04/1999</v>
          </cell>
          <cell r="F2081" t="str">
            <v>Nữ</v>
          </cell>
          <cell r="G2081" t="str">
            <v>K53D5</v>
          </cell>
          <cell r="H2081">
            <v>1393</v>
          </cell>
        </row>
        <row r="2082">
          <cell r="B2082" t="str">
            <v>17D150292</v>
          </cell>
          <cell r="C2082" t="str">
            <v>Đào Thị Thuỳ</v>
          </cell>
          <cell r="D2082" t="str">
            <v>Linh</v>
          </cell>
          <cell r="E2082" t="str">
            <v>13/05/1999</v>
          </cell>
          <cell r="F2082" t="str">
            <v>Nữ</v>
          </cell>
          <cell r="G2082" t="str">
            <v>K53D5</v>
          </cell>
        </row>
        <row r="2083">
          <cell r="B2083" t="str">
            <v>17D150294</v>
          </cell>
          <cell r="C2083" t="str">
            <v>Trần Mỹ</v>
          </cell>
          <cell r="D2083" t="str">
            <v>Linh</v>
          </cell>
          <cell r="E2083" t="str">
            <v>23/02/1999</v>
          </cell>
          <cell r="F2083" t="str">
            <v>Nữ</v>
          </cell>
          <cell r="G2083" t="str">
            <v>K53D5</v>
          </cell>
        </row>
        <row r="2084">
          <cell r="B2084" t="str">
            <v>17D150295</v>
          </cell>
          <cell r="C2084" t="str">
            <v>Nguyễn Thị Bích</v>
          </cell>
          <cell r="D2084" t="str">
            <v>Loan</v>
          </cell>
          <cell r="E2084" t="str">
            <v>28/05/1999</v>
          </cell>
          <cell r="F2084" t="str">
            <v>Nữ</v>
          </cell>
          <cell r="G2084" t="str">
            <v>K53D5</v>
          </cell>
        </row>
        <row r="2085">
          <cell r="B2085" t="str">
            <v>17D150296</v>
          </cell>
          <cell r="C2085" t="str">
            <v>Lại Quỳnh</v>
          </cell>
          <cell r="D2085" t="str">
            <v>Mai</v>
          </cell>
          <cell r="E2085" t="str">
            <v>04/03/1999</v>
          </cell>
          <cell r="F2085" t="str">
            <v>Nữ</v>
          </cell>
          <cell r="G2085" t="str">
            <v>K53D5</v>
          </cell>
        </row>
        <row r="2086">
          <cell r="B2086" t="str">
            <v>17D150297</v>
          </cell>
          <cell r="C2086" t="str">
            <v>Trương Trần Khải</v>
          </cell>
          <cell r="D2086" t="str">
            <v>Minh</v>
          </cell>
          <cell r="E2086" t="str">
            <v>22/03/1997</v>
          </cell>
          <cell r="F2086" t="str">
            <v>Nam</v>
          </cell>
          <cell r="G2086" t="str">
            <v>K53D5</v>
          </cell>
        </row>
        <row r="2087">
          <cell r="B2087" t="str">
            <v>17D150300</v>
          </cell>
          <cell r="C2087" t="str">
            <v>Trần Thị</v>
          </cell>
          <cell r="D2087" t="str">
            <v>Ngọc</v>
          </cell>
          <cell r="E2087" t="str">
            <v>15/06/1999</v>
          </cell>
          <cell r="F2087" t="str">
            <v>Nữ</v>
          </cell>
          <cell r="G2087" t="str">
            <v>K53D5</v>
          </cell>
        </row>
        <row r="2088">
          <cell r="B2088" t="str">
            <v>17D150301</v>
          </cell>
          <cell r="C2088" t="str">
            <v>Bùi Thị</v>
          </cell>
          <cell r="D2088" t="str">
            <v>Nhàn</v>
          </cell>
          <cell r="E2088" t="str">
            <v>29/07/1999</v>
          </cell>
          <cell r="F2088" t="str">
            <v>Nữ</v>
          </cell>
          <cell r="G2088" t="str">
            <v>K53D5</v>
          </cell>
        </row>
        <row r="2089">
          <cell r="B2089" t="str">
            <v>17D150303</v>
          </cell>
          <cell r="C2089" t="str">
            <v>Nguyễn Hà Kiều</v>
          </cell>
          <cell r="D2089" t="str">
            <v>Oanh</v>
          </cell>
          <cell r="E2089" t="str">
            <v>06/07/1999</v>
          </cell>
          <cell r="F2089" t="str">
            <v>Nữ</v>
          </cell>
          <cell r="G2089" t="str">
            <v>K53D5</v>
          </cell>
        </row>
        <row r="2090">
          <cell r="B2090" t="str">
            <v>17D150305</v>
          </cell>
          <cell r="C2090" t="str">
            <v>Nguyễn Thu</v>
          </cell>
          <cell r="D2090" t="str">
            <v>Phương</v>
          </cell>
          <cell r="E2090" t="str">
            <v>04/03/1999</v>
          </cell>
          <cell r="F2090" t="str">
            <v>Nữ</v>
          </cell>
          <cell r="G2090" t="str">
            <v>K53D5</v>
          </cell>
        </row>
        <row r="2091">
          <cell r="B2091" t="str">
            <v>17D150306</v>
          </cell>
          <cell r="C2091" t="str">
            <v>Phạm Thị</v>
          </cell>
          <cell r="D2091" t="str">
            <v>Quyên</v>
          </cell>
          <cell r="E2091" t="str">
            <v>11/02/1999</v>
          </cell>
          <cell r="F2091" t="str">
            <v>Nữ</v>
          </cell>
          <cell r="G2091" t="str">
            <v>K53D5</v>
          </cell>
        </row>
        <row r="2092">
          <cell r="B2092" t="str">
            <v>17D150307</v>
          </cell>
          <cell r="C2092" t="str">
            <v>Trương Thị Hương</v>
          </cell>
          <cell r="D2092" t="str">
            <v>Quỳnh</v>
          </cell>
          <cell r="E2092" t="str">
            <v>08/12/1999</v>
          </cell>
          <cell r="F2092" t="str">
            <v>Nữ</v>
          </cell>
          <cell r="G2092" t="str">
            <v>K53D5</v>
          </cell>
        </row>
        <row r="2093">
          <cell r="B2093" t="str">
            <v>17D150309</v>
          </cell>
          <cell r="C2093" t="str">
            <v>Vũ Thị</v>
          </cell>
          <cell r="D2093" t="str">
            <v>Thảo</v>
          </cell>
          <cell r="E2093" t="str">
            <v>17/06/1999</v>
          </cell>
          <cell r="F2093" t="str">
            <v>Nữ</v>
          </cell>
          <cell r="G2093" t="str">
            <v>K53D5</v>
          </cell>
        </row>
        <row r="2094">
          <cell r="B2094" t="str">
            <v>17D150311</v>
          </cell>
          <cell r="C2094" t="str">
            <v>Nguyễn Thị Thanh</v>
          </cell>
          <cell r="D2094" t="str">
            <v>Thúy</v>
          </cell>
          <cell r="E2094" t="str">
            <v>02/11/1999</v>
          </cell>
          <cell r="F2094" t="str">
            <v>Nữ</v>
          </cell>
          <cell r="G2094" t="str">
            <v>K53D5</v>
          </cell>
        </row>
        <row r="2095">
          <cell r="B2095" t="str">
            <v>17D150312</v>
          </cell>
          <cell r="C2095" t="str">
            <v>Nguyễn Diệu</v>
          </cell>
          <cell r="D2095" t="str">
            <v>Thủy</v>
          </cell>
          <cell r="E2095" t="str">
            <v>16/02/1999</v>
          </cell>
          <cell r="F2095" t="str">
            <v>Nữ</v>
          </cell>
          <cell r="G2095" t="str">
            <v>K53D5</v>
          </cell>
        </row>
        <row r="2096">
          <cell r="B2096" t="str">
            <v>17D150313</v>
          </cell>
          <cell r="C2096" t="str">
            <v>Đặng Thị Kim</v>
          </cell>
          <cell r="D2096" t="str">
            <v>Tiến</v>
          </cell>
          <cell r="E2096" t="str">
            <v>21/05/1999</v>
          </cell>
          <cell r="F2096" t="str">
            <v>Nữ</v>
          </cell>
          <cell r="G2096" t="str">
            <v>K53D5</v>
          </cell>
        </row>
        <row r="2097">
          <cell r="B2097" t="str">
            <v>17D150314</v>
          </cell>
          <cell r="C2097" t="str">
            <v>Nguyễn Kiều</v>
          </cell>
          <cell r="D2097" t="str">
            <v>Trang</v>
          </cell>
          <cell r="E2097" t="str">
            <v>23/08/1999</v>
          </cell>
          <cell r="F2097" t="str">
            <v>Nữ</v>
          </cell>
          <cell r="G2097" t="str">
            <v>K53D5</v>
          </cell>
        </row>
        <row r="2098">
          <cell r="B2098" t="str">
            <v>17D150315</v>
          </cell>
          <cell r="C2098" t="str">
            <v>Phạm Thị Kiều</v>
          </cell>
          <cell r="D2098" t="str">
            <v>Trang</v>
          </cell>
          <cell r="E2098" t="str">
            <v>25/12/1999</v>
          </cell>
          <cell r="F2098" t="str">
            <v>Nữ</v>
          </cell>
          <cell r="G2098" t="str">
            <v>K53D5</v>
          </cell>
        </row>
        <row r="2099">
          <cell r="B2099" t="str">
            <v>17D150317</v>
          </cell>
          <cell r="C2099" t="str">
            <v>Đỗ Thị Hồng</v>
          </cell>
          <cell r="D2099" t="str">
            <v>Tươi</v>
          </cell>
          <cell r="E2099" t="str">
            <v>28/11/1999</v>
          </cell>
          <cell r="F2099" t="str">
            <v>Nữ</v>
          </cell>
          <cell r="G2099" t="str">
            <v>K53D5</v>
          </cell>
        </row>
        <row r="2100">
          <cell r="B2100" t="str">
            <v>17D150319</v>
          </cell>
          <cell r="C2100" t="str">
            <v>Phan Thị</v>
          </cell>
          <cell r="D2100" t="str">
            <v>Yến</v>
          </cell>
          <cell r="E2100" t="str">
            <v>17/08/1999</v>
          </cell>
          <cell r="F2100" t="str">
            <v>Nữ</v>
          </cell>
          <cell r="G2100" t="str">
            <v>K53D5</v>
          </cell>
        </row>
        <row r="2101">
          <cell r="B2101" t="str">
            <v>17D150342</v>
          </cell>
          <cell r="C2101" t="str">
            <v>Nguyễn Thị Kiều</v>
          </cell>
          <cell r="D2101" t="str">
            <v>Anh</v>
          </cell>
          <cell r="E2101" t="str">
            <v>23/06/1999</v>
          </cell>
          <cell r="F2101" t="str">
            <v>Nữ</v>
          </cell>
          <cell r="G2101" t="str">
            <v>K53D6</v>
          </cell>
        </row>
        <row r="2102">
          <cell r="B2102" t="str">
            <v>17D150343</v>
          </cell>
          <cell r="C2102" t="str">
            <v>Phạm Vũ Phương</v>
          </cell>
          <cell r="D2102" t="str">
            <v>Anh</v>
          </cell>
          <cell r="E2102" t="str">
            <v>26/02/1999</v>
          </cell>
          <cell r="F2102" t="str">
            <v>Nữ</v>
          </cell>
          <cell r="G2102" t="str">
            <v>K53D6</v>
          </cell>
        </row>
        <row r="2103">
          <cell r="B2103" t="str">
            <v>17D150348</v>
          </cell>
          <cell r="C2103" t="str">
            <v>Nguyễn Thị Phương</v>
          </cell>
          <cell r="D2103" t="str">
            <v>Dung</v>
          </cell>
          <cell r="E2103" t="str">
            <v>29/01/1999</v>
          </cell>
          <cell r="F2103" t="str">
            <v>Nữ</v>
          </cell>
          <cell r="G2103" t="str">
            <v>K53D6</v>
          </cell>
        </row>
        <row r="2104">
          <cell r="B2104" t="str">
            <v>17D150351</v>
          </cell>
          <cell r="C2104" t="str">
            <v>Dương Thị Hồng</v>
          </cell>
          <cell r="D2104" t="str">
            <v>Hải</v>
          </cell>
          <cell r="E2104" t="str">
            <v>01/02/1999</v>
          </cell>
          <cell r="F2104" t="str">
            <v>Nữ</v>
          </cell>
          <cell r="G2104" t="str">
            <v>K53D6</v>
          </cell>
        </row>
        <row r="2105">
          <cell r="B2105" t="str">
            <v>17D150352</v>
          </cell>
          <cell r="C2105" t="str">
            <v>Bùi Thị Thúy</v>
          </cell>
          <cell r="D2105" t="str">
            <v>Hằng</v>
          </cell>
          <cell r="E2105" t="str">
            <v>19/12/1999</v>
          </cell>
          <cell r="F2105" t="str">
            <v>Nữ</v>
          </cell>
          <cell r="G2105" t="str">
            <v>K53D6</v>
          </cell>
        </row>
        <row r="2106">
          <cell r="B2106" t="str">
            <v>17D150354</v>
          </cell>
          <cell r="C2106" t="str">
            <v>Bùi Thanh</v>
          </cell>
          <cell r="D2106" t="str">
            <v>Hoa</v>
          </cell>
          <cell r="E2106" t="str">
            <v>12/10/1999</v>
          </cell>
          <cell r="F2106" t="str">
            <v>Nữ</v>
          </cell>
          <cell r="G2106" t="str">
            <v>K53D6</v>
          </cell>
        </row>
        <row r="2107">
          <cell r="B2107" t="str">
            <v>17D150355</v>
          </cell>
          <cell r="C2107" t="str">
            <v>Lê Thị</v>
          </cell>
          <cell r="D2107" t="str">
            <v>Hòa</v>
          </cell>
          <cell r="E2107" t="str">
            <v>03/08/1999</v>
          </cell>
          <cell r="F2107" t="str">
            <v>Nữ</v>
          </cell>
          <cell r="G2107" t="str">
            <v>K53D6</v>
          </cell>
        </row>
        <row r="2108">
          <cell r="B2108" t="str">
            <v>17D150356</v>
          </cell>
          <cell r="C2108" t="str">
            <v>Vũ Phương</v>
          </cell>
          <cell r="D2108" t="str">
            <v>Huệ</v>
          </cell>
          <cell r="E2108" t="str">
            <v>18/01/1999</v>
          </cell>
          <cell r="F2108" t="str">
            <v>Nữ</v>
          </cell>
          <cell r="G2108" t="str">
            <v>K53D6</v>
          </cell>
        </row>
        <row r="2109">
          <cell r="B2109" t="str">
            <v>17D150357</v>
          </cell>
          <cell r="C2109" t="str">
            <v>Nguyễn Hữu</v>
          </cell>
          <cell r="D2109" t="str">
            <v>Huy</v>
          </cell>
          <cell r="E2109" t="str">
            <v>12/11/1999</v>
          </cell>
          <cell r="F2109" t="str">
            <v>Nam</v>
          </cell>
          <cell r="G2109" t="str">
            <v>K53D6</v>
          </cell>
        </row>
        <row r="2110">
          <cell r="B2110" t="str">
            <v>17D150358</v>
          </cell>
          <cell r="C2110" t="str">
            <v>Nguyễn Thị Thanh</v>
          </cell>
          <cell r="D2110" t="str">
            <v>Huyền</v>
          </cell>
          <cell r="E2110" t="str">
            <v>16/01/1999</v>
          </cell>
          <cell r="F2110" t="str">
            <v>Nữ</v>
          </cell>
          <cell r="G2110" t="str">
            <v>K53D6</v>
          </cell>
        </row>
        <row r="2111">
          <cell r="B2111" t="str">
            <v>17D150360</v>
          </cell>
          <cell r="C2111" t="str">
            <v>Nguyễn Ngọc</v>
          </cell>
          <cell r="D2111" t="str">
            <v>Khánh</v>
          </cell>
          <cell r="E2111" t="str">
            <v>23/11/1999</v>
          </cell>
          <cell r="F2111" t="str">
            <v>Nữ</v>
          </cell>
          <cell r="G2111" t="str">
            <v>K53D6</v>
          </cell>
        </row>
        <row r="2112">
          <cell r="B2112" t="str">
            <v>17D150361</v>
          </cell>
          <cell r="C2112" t="str">
            <v>Đinh Hoài</v>
          </cell>
          <cell r="D2112" t="str">
            <v>Lâm</v>
          </cell>
          <cell r="E2112" t="str">
            <v>03/07/1999</v>
          </cell>
          <cell r="F2112" t="str">
            <v>Nữ</v>
          </cell>
          <cell r="G2112" t="str">
            <v>K53D6</v>
          </cell>
        </row>
        <row r="2113">
          <cell r="B2113" t="str">
            <v>17D150365</v>
          </cell>
          <cell r="C2113" t="str">
            <v>Phạm Thị Phương</v>
          </cell>
          <cell r="D2113" t="str">
            <v>Loan</v>
          </cell>
          <cell r="E2113" t="str">
            <v>13/02/1999</v>
          </cell>
          <cell r="F2113" t="str">
            <v>Nữ</v>
          </cell>
          <cell r="G2113" t="str">
            <v>K53D6</v>
          </cell>
        </row>
        <row r="2114">
          <cell r="B2114" t="str">
            <v>17D150366</v>
          </cell>
          <cell r="C2114" t="str">
            <v>Lê Thị</v>
          </cell>
          <cell r="D2114" t="str">
            <v>Mai</v>
          </cell>
          <cell r="E2114" t="str">
            <v>28/08/1999</v>
          </cell>
          <cell r="F2114" t="str">
            <v>Nữ</v>
          </cell>
          <cell r="G2114" t="str">
            <v>K53D6</v>
          </cell>
        </row>
        <row r="2115">
          <cell r="B2115" t="str">
            <v>17D150367</v>
          </cell>
          <cell r="C2115" t="str">
            <v>Trần Thị Trà</v>
          </cell>
          <cell r="D2115" t="str">
            <v>My</v>
          </cell>
          <cell r="E2115" t="str">
            <v>10/08/1999</v>
          </cell>
          <cell r="F2115" t="str">
            <v>Nữ</v>
          </cell>
          <cell r="G2115" t="str">
            <v>K53D6</v>
          </cell>
        </row>
        <row r="2116">
          <cell r="B2116" t="str">
            <v>17D150368</v>
          </cell>
          <cell r="C2116" t="str">
            <v>Đoàn Lê Phương</v>
          </cell>
          <cell r="D2116" t="str">
            <v>Nam</v>
          </cell>
          <cell r="E2116" t="str">
            <v>30/09/1999</v>
          </cell>
          <cell r="F2116" t="str">
            <v>Nam</v>
          </cell>
          <cell r="G2116" t="str">
            <v>K53D6</v>
          </cell>
        </row>
        <row r="2117">
          <cell r="B2117" t="str">
            <v>17D150370</v>
          </cell>
          <cell r="C2117" t="str">
            <v>Vũ Như</v>
          </cell>
          <cell r="D2117" t="str">
            <v>Ngọc</v>
          </cell>
          <cell r="E2117" t="str">
            <v>14/12/1999</v>
          </cell>
          <cell r="F2117" t="str">
            <v>Nữ</v>
          </cell>
          <cell r="G2117" t="str">
            <v>K53D6</v>
          </cell>
        </row>
        <row r="2118">
          <cell r="B2118" t="str">
            <v>17D150371</v>
          </cell>
          <cell r="C2118" t="str">
            <v>Nguyễn Thị</v>
          </cell>
          <cell r="D2118" t="str">
            <v>Nhàn</v>
          </cell>
          <cell r="E2118" t="str">
            <v>23/05/1999</v>
          </cell>
          <cell r="F2118" t="str">
            <v>Nữ</v>
          </cell>
          <cell r="G2118" t="str">
            <v>K53D6</v>
          </cell>
        </row>
        <row r="2119">
          <cell r="B2119" t="str">
            <v>17D150374</v>
          </cell>
          <cell r="C2119" t="str">
            <v>Nguyễn Thanh</v>
          </cell>
          <cell r="D2119" t="str">
            <v>Phương</v>
          </cell>
          <cell r="E2119" t="str">
            <v>27/08/1999</v>
          </cell>
          <cell r="F2119" t="str">
            <v>Nữ</v>
          </cell>
          <cell r="G2119" t="str">
            <v>K53D6</v>
          </cell>
        </row>
        <row r="2120">
          <cell r="B2120" t="str">
            <v>17D150375</v>
          </cell>
          <cell r="C2120" t="str">
            <v>Phạm Thị</v>
          </cell>
          <cell r="D2120" t="str">
            <v>Phương</v>
          </cell>
          <cell r="E2120" t="str">
            <v>03/10/1999</v>
          </cell>
          <cell r="F2120" t="str">
            <v>Nữ</v>
          </cell>
          <cell r="G2120" t="str">
            <v>K53D6</v>
          </cell>
        </row>
        <row r="2121">
          <cell r="B2121" t="str">
            <v>17D150379</v>
          </cell>
          <cell r="C2121" t="str">
            <v>Đặng Thị Hồng</v>
          </cell>
          <cell r="D2121" t="str">
            <v>Thắm</v>
          </cell>
          <cell r="E2121" t="str">
            <v>23/02/1999</v>
          </cell>
          <cell r="F2121" t="str">
            <v>Nữ</v>
          </cell>
          <cell r="G2121" t="str">
            <v>K53D6</v>
          </cell>
        </row>
        <row r="2122">
          <cell r="B2122" t="str">
            <v>17D150381</v>
          </cell>
          <cell r="C2122" t="str">
            <v>Phạm Minh</v>
          </cell>
          <cell r="D2122" t="str">
            <v>Thúy</v>
          </cell>
          <cell r="E2122" t="str">
            <v>12/10/1999</v>
          </cell>
          <cell r="F2122" t="str">
            <v>Nữ</v>
          </cell>
          <cell r="G2122" t="str">
            <v>K53D6</v>
          </cell>
        </row>
        <row r="2123">
          <cell r="B2123" t="str">
            <v>17D150382</v>
          </cell>
          <cell r="C2123" t="str">
            <v>Ninh Thị Thu</v>
          </cell>
          <cell r="D2123" t="str">
            <v>Thủy</v>
          </cell>
          <cell r="E2123" t="str">
            <v>14/11/1999</v>
          </cell>
          <cell r="F2123" t="str">
            <v>Nữ</v>
          </cell>
          <cell r="G2123" t="str">
            <v>K53D6</v>
          </cell>
        </row>
        <row r="2124">
          <cell r="B2124" t="str">
            <v>17D150388</v>
          </cell>
          <cell r="C2124" t="str">
            <v>Vũ Thị Thanh</v>
          </cell>
          <cell r="D2124" t="str">
            <v>Vương</v>
          </cell>
          <cell r="E2124" t="str">
            <v>10/02/1999</v>
          </cell>
          <cell r="F2124" t="str">
            <v>Nữ</v>
          </cell>
          <cell r="G2124" t="str">
            <v>K53D6</v>
          </cell>
        </row>
        <row r="2125">
          <cell r="B2125" t="str">
            <v>17D150389</v>
          </cell>
          <cell r="C2125" t="str">
            <v>Phan Thị</v>
          </cell>
          <cell r="D2125" t="str">
            <v>Yến</v>
          </cell>
          <cell r="E2125" t="str">
            <v>06/03/1999</v>
          </cell>
          <cell r="F2125" t="str">
            <v>Nữ</v>
          </cell>
          <cell r="G2125" t="str">
            <v>K53D6</v>
          </cell>
        </row>
        <row r="2126">
          <cell r="B2126" t="str">
            <v>17D150402</v>
          </cell>
          <cell r="C2126" t="str">
            <v>Nguyễn Thị Vân</v>
          </cell>
          <cell r="D2126" t="str">
            <v>Anh</v>
          </cell>
          <cell r="E2126" t="str">
            <v>08/04/1999</v>
          </cell>
          <cell r="F2126" t="str">
            <v>Nữ</v>
          </cell>
          <cell r="G2126" t="str">
            <v>K53D7</v>
          </cell>
        </row>
        <row r="2127">
          <cell r="B2127" t="str">
            <v>17D150408</v>
          </cell>
          <cell r="C2127" t="str">
            <v>Nguyễn Thị Thùy</v>
          </cell>
          <cell r="D2127" t="str">
            <v>Dung</v>
          </cell>
          <cell r="E2127" t="str">
            <v>08/10/1999</v>
          </cell>
          <cell r="F2127" t="str">
            <v>Nữ</v>
          </cell>
          <cell r="G2127" t="str">
            <v>K53D7</v>
          </cell>
        </row>
        <row r="2128">
          <cell r="B2128" t="str">
            <v>17D150413</v>
          </cell>
          <cell r="C2128" t="str">
            <v>Nguyễn Thị</v>
          </cell>
          <cell r="D2128" t="str">
            <v>Hiền</v>
          </cell>
          <cell r="E2128" t="str">
            <v>20/02/1999</v>
          </cell>
          <cell r="F2128" t="str">
            <v>Nữ</v>
          </cell>
          <cell r="G2128" t="str">
            <v>K53D7</v>
          </cell>
        </row>
        <row r="2129">
          <cell r="B2129" t="str">
            <v>17D150449</v>
          </cell>
          <cell r="C2129" t="str">
            <v>Trần Thị</v>
          </cell>
          <cell r="D2129" t="str">
            <v>Hiền</v>
          </cell>
          <cell r="E2129" t="str">
            <v>17/07/1999</v>
          </cell>
          <cell r="F2129" t="str">
            <v>Nữ</v>
          </cell>
          <cell r="G2129" t="str">
            <v>K53D7</v>
          </cell>
        </row>
        <row r="2130">
          <cell r="B2130" t="str">
            <v>17D150416</v>
          </cell>
          <cell r="C2130" t="str">
            <v>Đỗ Khánh</v>
          </cell>
          <cell r="D2130" t="str">
            <v>Huyền</v>
          </cell>
          <cell r="E2130" t="str">
            <v>13/01/1999</v>
          </cell>
          <cell r="F2130" t="str">
            <v>Nữ</v>
          </cell>
          <cell r="G2130" t="str">
            <v>K53D7</v>
          </cell>
        </row>
        <row r="2131">
          <cell r="B2131" t="str">
            <v>17D150420</v>
          </cell>
          <cell r="C2131" t="str">
            <v>Lê Thị Minh</v>
          </cell>
          <cell r="D2131" t="str">
            <v>Khuyên</v>
          </cell>
          <cell r="E2131" t="str">
            <v>10/05/1999</v>
          </cell>
          <cell r="F2131" t="str">
            <v>Nữ</v>
          </cell>
          <cell r="G2131" t="str">
            <v>K53D7</v>
          </cell>
        </row>
        <row r="2132">
          <cell r="B2132" t="str">
            <v>17D150422</v>
          </cell>
          <cell r="C2132" t="str">
            <v>Đỗ Thị Thúy</v>
          </cell>
          <cell r="D2132" t="str">
            <v>Linh</v>
          </cell>
          <cell r="E2132" t="str">
            <v>28/02/1999</v>
          </cell>
          <cell r="F2132" t="str">
            <v>Nữ</v>
          </cell>
          <cell r="G2132" t="str">
            <v>K53D7</v>
          </cell>
        </row>
        <row r="2133">
          <cell r="B2133" t="str">
            <v>17D150423</v>
          </cell>
          <cell r="C2133" t="str">
            <v>Nguyễn Thị Ngọc</v>
          </cell>
          <cell r="D2133" t="str">
            <v>Linh</v>
          </cell>
          <cell r="E2133" t="str">
            <v>18/04/1999</v>
          </cell>
          <cell r="F2133" t="str">
            <v>Nữ</v>
          </cell>
          <cell r="G2133" t="str">
            <v>K53D7</v>
          </cell>
        </row>
        <row r="2134">
          <cell r="B2134" t="str">
            <v>17D150425</v>
          </cell>
          <cell r="C2134" t="str">
            <v>Vũ Thị</v>
          </cell>
          <cell r="D2134" t="str">
            <v>Loan</v>
          </cell>
          <cell r="E2134" t="str">
            <v>05/12/1999</v>
          </cell>
          <cell r="F2134" t="str">
            <v>Nữ</v>
          </cell>
          <cell r="G2134" t="str">
            <v>K53D7</v>
          </cell>
        </row>
        <row r="2135">
          <cell r="B2135" t="str">
            <v>17D150426</v>
          </cell>
          <cell r="C2135" t="str">
            <v>Nguyễn Thị</v>
          </cell>
          <cell r="D2135" t="str">
            <v>Mai</v>
          </cell>
          <cell r="E2135" t="str">
            <v>04/01/1999</v>
          </cell>
          <cell r="F2135" t="str">
            <v>Nữ</v>
          </cell>
          <cell r="G2135" t="str">
            <v>K53D7</v>
          </cell>
        </row>
        <row r="2136">
          <cell r="B2136" t="str">
            <v>17D150433</v>
          </cell>
          <cell r="C2136" t="str">
            <v>Ngô Thị</v>
          </cell>
          <cell r="D2136" t="str">
            <v>Phụng</v>
          </cell>
          <cell r="E2136" t="str">
            <v>21/03/1999</v>
          </cell>
          <cell r="F2136" t="str">
            <v>Nữ</v>
          </cell>
          <cell r="G2136" t="str">
            <v>K53D7</v>
          </cell>
        </row>
        <row r="2137">
          <cell r="B2137" t="str">
            <v>17D150436</v>
          </cell>
          <cell r="C2137" t="str">
            <v>Đoàn Thị</v>
          </cell>
          <cell r="D2137" t="str">
            <v>Quỳnh</v>
          </cell>
          <cell r="E2137" t="str">
            <v>11/02/1999</v>
          </cell>
          <cell r="F2137" t="str">
            <v>Nữ</v>
          </cell>
          <cell r="G2137" t="str">
            <v>K53D7</v>
          </cell>
          <cell r="H2137">
            <v>1406</v>
          </cell>
        </row>
        <row r="2138">
          <cell r="B2138" t="str">
            <v>17D150438</v>
          </cell>
          <cell r="C2138" t="str">
            <v>Nguyễn Thị</v>
          </cell>
          <cell r="D2138" t="str">
            <v>Thảo</v>
          </cell>
          <cell r="E2138" t="str">
            <v>26/04/1999</v>
          </cell>
          <cell r="F2138" t="str">
            <v>Nữ</v>
          </cell>
          <cell r="G2138" t="str">
            <v>K53D7</v>
          </cell>
        </row>
        <row r="2139">
          <cell r="B2139" t="str">
            <v>16D150588</v>
          </cell>
          <cell r="C2139" t="str">
            <v>Phạm Thị</v>
          </cell>
          <cell r="D2139" t="str">
            <v>Thúy</v>
          </cell>
          <cell r="E2139" t="str">
            <v>01/06/1998</v>
          </cell>
          <cell r="F2139" t="str">
            <v>Nữ</v>
          </cell>
          <cell r="G2139" t="str">
            <v>K53D7</v>
          </cell>
        </row>
        <row r="2140">
          <cell r="B2140" t="str">
            <v>17D150445</v>
          </cell>
          <cell r="C2140" t="str">
            <v>Trần Hà Thanh</v>
          </cell>
          <cell r="D2140" t="str">
            <v>Trang</v>
          </cell>
          <cell r="E2140" t="str">
            <v>07/11/1999</v>
          </cell>
          <cell r="F2140" t="str">
            <v>Nữ</v>
          </cell>
          <cell r="G2140" t="str">
            <v>K53D7</v>
          </cell>
        </row>
        <row r="2141">
          <cell r="B2141" t="str">
            <v>17D150447</v>
          </cell>
          <cell r="C2141" t="str">
            <v>Lê Thị</v>
          </cell>
          <cell r="D2141" t="str">
            <v>Uyên</v>
          </cell>
          <cell r="E2141" t="str">
            <v>19/10/1999</v>
          </cell>
          <cell r="F2141" t="str">
            <v>Nữ</v>
          </cell>
          <cell r="G2141" t="str">
            <v>K53D7</v>
          </cell>
        </row>
        <row r="2142">
          <cell r="B2142" t="str">
            <v>17D150472</v>
          </cell>
          <cell r="C2142" t="str">
            <v>Nguyễn Thị Vân</v>
          </cell>
          <cell r="D2142" t="str">
            <v>Anh</v>
          </cell>
          <cell r="E2142" t="str">
            <v>23/01/1999</v>
          </cell>
          <cell r="F2142" t="str">
            <v>Nữ</v>
          </cell>
          <cell r="G2142" t="str">
            <v>K53D8</v>
          </cell>
        </row>
        <row r="2143">
          <cell r="B2143" t="str">
            <v>17D150474</v>
          </cell>
          <cell r="C2143" t="str">
            <v>Ngô Thị Ngọc</v>
          </cell>
          <cell r="D2143" t="str">
            <v>Ánh</v>
          </cell>
          <cell r="E2143" t="str">
            <v>02/08/1999</v>
          </cell>
          <cell r="F2143" t="str">
            <v>Nữ</v>
          </cell>
          <cell r="G2143" t="str">
            <v>K53D8</v>
          </cell>
        </row>
        <row r="2144">
          <cell r="B2144" t="str">
            <v>17D150476</v>
          </cell>
          <cell r="C2144" t="str">
            <v>Nguyễn Kim</v>
          </cell>
          <cell r="D2144" t="str">
            <v>Chi</v>
          </cell>
          <cell r="E2144" t="str">
            <v>12/01/1999</v>
          </cell>
          <cell r="F2144" t="str">
            <v>Nữ</v>
          </cell>
          <cell r="G2144" t="str">
            <v>K53D8</v>
          </cell>
        </row>
        <row r="2145">
          <cell r="B2145" t="str">
            <v>17D150477</v>
          </cell>
          <cell r="C2145" t="str">
            <v>Bùi Thị Thuỳ</v>
          </cell>
          <cell r="D2145" t="str">
            <v>Dung</v>
          </cell>
          <cell r="E2145" t="str">
            <v>18/03/1999</v>
          </cell>
          <cell r="F2145" t="str">
            <v>Nữ</v>
          </cell>
          <cell r="G2145" t="str">
            <v>K53D8</v>
          </cell>
        </row>
        <row r="2146">
          <cell r="B2146" t="str">
            <v>17D150484</v>
          </cell>
          <cell r="C2146" t="str">
            <v>Nguyễn Thị</v>
          </cell>
          <cell r="D2146" t="str">
            <v>Hoa</v>
          </cell>
          <cell r="E2146" t="str">
            <v>14/02/1999</v>
          </cell>
          <cell r="F2146" t="str">
            <v>Nữ</v>
          </cell>
          <cell r="G2146" t="str">
            <v>K53D8</v>
          </cell>
        </row>
        <row r="2147">
          <cell r="B2147" t="str">
            <v>17D150488</v>
          </cell>
          <cell r="C2147" t="str">
            <v>Hứa Thị Thu</v>
          </cell>
          <cell r="D2147" t="str">
            <v>Hương</v>
          </cell>
          <cell r="E2147" t="str">
            <v>12/08/1999</v>
          </cell>
          <cell r="F2147" t="str">
            <v>Nữ</v>
          </cell>
          <cell r="G2147" t="str">
            <v>K53D8</v>
          </cell>
        </row>
        <row r="2148">
          <cell r="B2148" t="str">
            <v>17D150487</v>
          </cell>
          <cell r="C2148" t="str">
            <v>Nguyễn Thị Thảo</v>
          </cell>
          <cell r="D2148" t="str">
            <v>Huyền</v>
          </cell>
          <cell r="E2148" t="str">
            <v>02/05/1999</v>
          </cell>
          <cell r="F2148" t="str">
            <v>Nữ</v>
          </cell>
          <cell r="G2148" t="str">
            <v>K53D8</v>
          </cell>
        </row>
        <row r="2149">
          <cell r="B2149" t="str">
            <v>17D150490</v>
          </cell>
          <cell r="C2149" t="str">
            <v>Trần Thị Linh</v>
          </cell>
          <cell r="D2149" t="str">
            <v>Kiều</v>
          </cell>
          <cell r="E2149" t="str">
            <v>24/07/1999</v>
          </cell>
          <cell r="F2149" t="str">
            <v>Nữ</v>
          </cell>
          <cell r="G2149" t="str">
            <v>K53D8</v>
          </cell>
        </row>
        <row r="2150">
          <cell r="B2150" t="str">
            <v>17D150491</v>
          </cell>
          <cell r="C2150" t="str">
            <v>Nguyễn Ngọc</v>
          </cell>
          <cell r="D2150" t="str">
            <v>Lê</v>
          </cell>
          <cell r="E2150" t="str">
            <v>25/04/1999</v>
          </cell>
          <cell r="F2150" t="str">
            <v>Nữ</v>
          </cell>
          <cell r="G2150" t="str">
            <v>K53D8</v>
          </cell>
        </row>
        <row r="2151">
          <cell r="B2151" t="str">
            <v>17D150492</v>
          </cell>
          <cell r="C2151" t="str">
            <v>Đỗ Thị Thùy</v>
          </cell>
          <cell r="D2151" t="str">
            <v>Linh</v>
          </cell>
          <cell r="E2151" t="str">
            <v>19/10/1999</v>
          </cell>
          <cell r="F2151" t="str">
            <v>Nữ</v>
          </cell>
          <cell r="G2151" t="str">
            <v>K53D8</v>
          </cell>
        </row>
        <row r="2152">
          <cell r="B2152" t="str">
            <v>17D150495</v>
          </cell>
          <cell r="C2152" t="str">
            <v>Mai Thị</v>
          </cell>
          <cell r="D2152" t="str">
            <v>Lụa</v>
          </cell>
          <cell r="E2152" t="str">
            <v>21/02/1999</v>
          </cell>
          <cell r="F2152" t="str">
            <v>Nữ</v>
          </cell>
          <cell r="G2152" t="str">
            <v>K53D8</v>
          </cell>
        </row>
        <row r="2153">
          <cell r="B2153" t="str">
            <v>17D150499</v>
          </cell>
          <cell r="C2153" t="str">
            <v>Lê Thị</v>
          </cell>
          <cell r="D2153" t="str">
            <v>Nguyệt</v>
          </cell>
          <cell r="E2153" t="str">
            <v>23/09/1999</v>
          </cell>
          <cell r="F2153" t="str">
            <v>Nữ</v>
          </cell>
          <cell r="G2153" t="str">
            <v>K53D8</v>
          </cell>
        </row>
        <row r="2154">
          <cell r="B2154" t="str">
            <v>17D150501</v>
          </cell>
          <cell r="C2154" t="str">
            <v>Trần Thị Hồng</v>
          </cell>
          <cell r="D2154" t="str">
            <v>Nhung</v>
          </cell>
          <cell r="E2154" t="str">
            <v>09/02/1999</v>
          </cell>
          <cell r="F2154" t="str">
            <v>Nữ</v>
          </cell>
          <cell r="G2154" t="str">
            <v>K53D8</v>
          </cell>
        </row>
        <row r="2155">
          <cell r="B2155" t="str">
            <v>17D150502</v>
          </cell>
          <cell r="C2155" t="str">
            <v>Bùi Bích</v>
          </cell>
          <cell r="D2155" t="str">
            <v>Phương</v>
          </cell>
          <cell r="E2155" t="str">
            <v>18/12/1999</v>
          </cell>
          <cell r="F2155" t="str">
            <v>Nữ</v>
          </cell>
          <cell r="G2155" t="str">
            <v>K53D8</v>
          </cell>
        </row>
        <row r="2156">
          <cell r="B2156" t="str">
            <v>17D150503</v>
          </cell>
          <cell r="C2156" t="str">
            <v>Nguyễn Thị</v>
          </cell>
          <cell r="D2156" t="str">
            <v>Phương</v>
          </cell>
          <cell r="E2156" t="str">
            <v>28/02/1999</v>
          </cell>
          <cell r="F2156" t="str">
            <v>Nữ</v>
          </cell>
          <cell r="G2156" t="str">
            <v>K53D8</v>
          </cell>
        </row>
        <row r="2157">
          <cell r="B2157" t="str">
            <v>17D150505</v>
          </cell>
          <cell r="C2157" t="str">
            <v>Lê Như</v>
          </cell>
          <cell r="D2157" t="str">
            <v>Quỳnh</v>
          </cell>
          <cell r="E2157" t="str">
            <v>03/11/1999</v>
          </cell>
          <cell r="F2157" t="str">
            <v>Nữ</v>
          </cell>
          <cell r="G2157" t="str">
            <v>K53D8</v>
          </cell>
        </row>
        <row r="2158">
          <cell r="B2158" t="str">
            <v>17D150506</v>
          </cell>
          <cell r="C2158" t="str">
            <v>Nguyễn Thị</v>
          </cell>
          <cell r="D2158" t="str">
            <v>Thanh</v>
          </cell>
          <cell r="E2158" t="str">
            <v>07/05/1999</v>
          </cell>
          <cell r="F2158" t="str">
            <v>Nữ</v>
          </cell>
          <cell r="G2158" t="str">
            <v>K53D8</v>
          </cell>
        </row>
        <row r="2159">
          <cell r="B2159" t="str">
            <v>17D150507</v>
          </cell>
          <cell r="C2159" t="str">
            <v>Nguyễn Trung</v>
          </cell>
          <cell r="D2159" t="str">
            <v>Thành</v>
          </cell>
          <cell r="E2159" t="str">
            <v>06/07/1999</v>
          </cell>
          <cell r="F2159" t="str">
            <v>Nam</v>
          </cell>
          <cell r="G2159" t="str">
            <v>K53D8</v>
          </cell>
        </row>
        <row r="2160">
          <cell r="B2160" t="str">
            <v>17D150509</v>
          </cell>
          <cell r="C2160" t="str">
            <v>Phạm Thị</v>
          </cell>
          <cell r="D2160" t="str">
            <v>The</v>
          </cell>
          <cell r="E2160" t="str">
            <v>30/09/1999</v>
          </cell>
          <cell r="F2160" t="str">
            <v>Nữ</v>
          </cell>
          <cell r="G2160" t="str">
            <v>K53D8</v>
          </cell>
        </row>
        <row r="2161">
          <cell r="B2161" t="str">
            <v>17D150512</v>
          </cell>
          <cell r="C2161" t="str">
            <v>Phạm Thị</v>
          </cell>
          <cell r="D2161" t="str">
            <v>Thư</v>
          </cell>
          <cell r="E2161" t="str">
            <v>16/04/1999</v>
          </cell>
          <cell r="F2161" t="str">
            <v>Nữ</v>
          </cell>
          <cell r="G2161" t="str">
            <v>K53D8</v>
          </cell>
        </row>
        <row r="2162">
          <cell r="B2162" t="str">
            <v>17D150514</v>
          </cell>
          <cell r="C2162" t="str">
            <v>Nguyễn Thị</v>
          </cell>
          <cell r="D2162" t="str">
            <v>Trang</v>
          </cell>
          <cell r="E2162" t="str">
            <v>01/01/1999</v>
          </cell>
          <cell r="F2162" t="str">
            <v>Nữ</v>
          </cell>
          <cell r="G2162" t="str">
            <v>K53D8</v>
          </cell>
        </row>
        <row r="2163">
          <cell r="B2163" t="str">
            <v>17D150515</v>
          </cell>
          <cell r="C2163" t="str">
            <v>Trần Thị Huyền</v>
          </cell>
          <cell r="D2163" t="str">
            <v>Trang</v>
          </cell>
          <cell r="E2163" t="str">
            <v>15/08/1999</v>
          </cell>
          <cell r="F2163" t="str">
            <v>Nữ</v>
          </cell>
          <cell r="G2163" t="str">
            <v>K53D8</v>
          </cell>
        </row>
        <row r="2164">
          <cell r="B2164" t="str">
            <v>17D150516</v>
          </cell>
          <cell r="C2164" t="str">
            <v>Nguyễn Hiền</v>
          </cell>
          <cell r="D2164" t="str">
            <v>Trinh</v>
          </cell>
          <cell r="E2164" t="str">
            <v>29/11/1999</v>
          </cell>
          <cell r="F2164" t="str">
            <v>Nữ</v>
          </cell>
          <cell r="G2164" t="str">
            <v>K53D8</v>
          </cell>
        </row>
        <row r="2165">
          <cell r="B2165" t="str">
            <v>17D150517</v>
          </cell>
          <cell r="C2165" t="str">
            <v>Lương Thị</v>
          </cell>
          <cell r="D2165" t="str">
            <v>Uyên</v>
          </cell>
          <cell r="E2165" t="str">
            <v>09/06/1999</v>
          </cell>
          <cell r="F2165" t="str">
            <v>Nữ</v>
          </cell>
          <cell r="G2165" t="str">
            <v>K53D8</v>
          </cell>
        </row>
        <row r="2166">
          <cell r="B2166" t="str">
            <v>17D150518</v>
          </cell>
          <cell r="C2166" t="str">
            <v>Tạ Thị</v>
          </cell>
          <cell r="D2166" t="str">
            <v>Xuân</v>
          </cell>
          <cell r="E2166" t="str">
            <v>23/12/1999</v>
          </cell>
          <cell r="F2166" t="str">
            <v>Nữ</v>
          </cell>
          <cell r="G2166" t="str">
            <v>K53D8</v>
          </cell>
        </row>
        <row r="2167">
          <cell r="B2167" t="str">
            <v>17D155002</v>
          </cell>
          <cell r="C2167" t="str">
            <v>Lê Vân</v>
          </cell>
          <cell r="D2167" t="str">
            <v>Anh</v>
          </cell>
          <cell r="E2167" t="str">
            <v>27/04/1999</v>
          </cell>
          <cell r="F2167" t="str">
            <v>Nữ</v>
          </cell>
          <cell r="G2167" t="str">
            <v>K53DD</v>
          </cell>
        </row>
        <row r="2168">
          <cell r="B2168" t="str">
            <v>17D155003</v>
          </cell>
          <cell r="C2168" t="str">
            <v>Nguyễn Hà</v>
          </cell>
          <cell r="D2168" t="str">
            <v>Anh</v>
          </cell>
          <cell r="E2168" t="str">
            <v>20/12/1999</v>
          </cell>
          <cell r="F2168" t="str">
            <v>Nữ</v>
          </cell>
          <cell r="G2168" t="str">
            <v>K53DD</v>
          </cell>
        </row>
        <row r="2169">
          <cell r="B2169" t="str">
            <v>17D155005</v>
          </cell>
          <cell r="C2169" t="str">
            <v>Lê Bùi Ngọc</v>
          </cell>
          <cell r="D2169" t="str">
            <v>Ánh</v>
          </cell>
          <cell r="E2169" t="str">
            <v>25/03/1999</v>
          </cell>
          <cell r="F2169" t="str">
            <v>Nữ</v>
          </cell>
          <cell r="G2169" t="str">
            <v>K53DD</v>
          </cell>
        </row>
        <row r="2170">
          <cell r="B2170" t="str">
            <v>17D155008</v>
          </cell>
          <cell r="C2170" t="str">
            <v>Vũ Thị Kim</v>
          </cell>
          <cell r="D2170" t="str">
            <v>Chi</v>
          </cell>
          <cell r="E2170" t="str">
            <v>21/12/1999</v>
          </cell>
          <cell r="F2170" t="str">
            <v>Nữ</v>
          </cell>
          <cell r="G2170" t="str">
            <v>K53DD</v>
          </cell>
        </row>
        <row r="2171">
          <cell r="B2171" t="str">
            <v>17D155023</v>
          </cell>
          <cell r="C2171" t="str">
            <v>Nguyễn Thị Ngọc</v>
          </cell>
          <cell r="D2171" t="str">
            <v>Mai</v>
          </cell>
          <cell r="E2171" t="str">
            <v>21/06/1999</v>
          </cell>
          <cell r="F2171" t="str">
            <v>Nữ</v>
          </cell>
          <cell r="G2171" t="str">
            <v>K53DD</v>
          </cell>
        </row>
        <row r="2172">
          <cell r="B2172" t="str">
            <v>17D155024</v>
          </cell>
          <cell r="C2172" t="str">
            <v>Tô Trà</v>
          </cell>
          <cell r="D2172" t="str">
            <v>My</v>
          </cell>
          <cell r="E2172" t="str">
            <v>17/07/1999</v>
          </cell>
          <cell r="F2172" t="str">
            <v>Nữ</v>
          </cell>
          <cell r="G2172" t="str">
            <v>K53DD</v>
          </cell>
        </row>
        <row r="2173">
          <cell r="B2173" t="str">
            <v>17D155028</v>
          </cell>
          <cell r="C2173" t="str">
            <v>Đoàn Hà</v>
          </cell>
          <cell r="D2173" t="str">
            <v>Nhi</v>
          </cell>
          <cell r="E2173" t="str">
            <v>23/07/1999</v>
          </cell>
          <cell r="F2173" t="str">
            <v>Nữ</v>
          </cell>
          <cell r="G2173" t="str">
            <v>K53DD</v>
          </cell>
        </row>
        <row r="2174">
          <cell r="B2174" t="str">
            <v>17D155030</v>
          </cell>
          <cell r="C2174" t="str">
            <v>Nguyễn Hà</v>
          </cell>
          <cell r="D2174" t="str">
            <v>Phương</v>
          </cell>
          <cell r="E2174" t="str">
            <v>25/03/1999</v>
          </cell>
          <cell r="F2174" t="str">
            <v>Nữ</v>
          </cell>
          <cell r="G2174" t="str">
            <v>K53DD</v>
          </cell>
        </row>
        <row r="2175">
          <cell r="B2175" t="str">
            <v>17D155032</v>
          </cell>
          <cell r="C2175" t="str">
            <v>Trương Thanh</v>
          </cell>
          <cell r="D2175" t="str">
            <v>Thúy</v>
          </cell>
          <cell r="E2175" t="str">
            <v>03/11/1999</v>
          </cell>
          <cell r="F2175" t="str">
            <v>Nữ</v>
          </cell>
          <cell r="G2175" t="str">
            <v>K53DD</v>
          </cell>
        </row>
        <row r="2176">
          <cell r="B2176" t="str">
            <v>17D155035</v>
          </cell>
          <cell r="C2176" t="str">
            <v>Phạm Thị</v>
          </cell>
          <cell r="D2176" t="str">
            <v>Trang</v>
          </cell>
          <cell r="E2176" t="str">
            <v>29/10/1999</v>
          </cell>
          <cell r="F2176" t="str">
            <v>Nữ</v>
          </cell>
          <cell r="G2176" t="str">
            <v>K53DD</v>
          </cell>
        </row>
        <row r="2177">
          <cell r="B2177" t="str">
            <v>17D155036</v>
          </cell>
          <cell r="C2177" t="str">
            <v>Trần Thu</v>
          </cell>
          <cell r="D2177" t="str">
            <v>Trang</v>
          </cell>
          <cell r="E2177" t="str">
            <v>05/01/1999</v>
          </cell>
          <cell r="F2177" t="str">
            <v>Nữ</v>
          </cell>
          <cell r="G2177" t="str">
            <v>K53DD</v>
          </cell>
        </row>
        <row r="2178">
          <cell r="B2178" t="str">
            <v>17D155037</v>
          </cell>
          <cell r="C2178" t="str">
            <v>Trương Quỳnh</v>
          </cell>
          <cell r="D2178" t="str">
            <v>Trang</v>
          </cell>
          <cell r="E2178" t="str">
            <v>18/03/1999</v>
          </cell>
          <cell r="F2178" t="str">
            <v>Nữ</v>
          </cell>
          <cell r="G2178" t="str">
            <v>K53DD</v>
          </cell>
        </row>
        <row r="2179">
          <cell r="B2179" t="str">
            <v>17D155038</v>
          </cell>
          <cell r="C2179" t="str">
            <v>Nguyễn Anh</v>
          </cell>
          <cell r="D2179" t="str">
            <v>Tuấn</v>
          </cell>
          <cell r="E2179" t="str">
            <v>16/06/1999</v>
          </cell>
          <cell r="F2179" t="str">
            <v>Nam</v>
          </cell>
          <cell r="G2179" t="str">
            <v>K53DD</v>
          </cell>
        </row>
        <row r="2180">
          <cell r="B2180" t="str">
            <v>17D130001</v>
          </cell>
          <cell r="C2180" t="str">
            <v>Cao Ngọc</v>
          </cell>
          <cell r="D2180" t="str">
            <v>Anh</v>
          </cell>
          <cell r="E2180" t="str">
            <v>15/12/1999</v>
          </cell>
          <cell r="F2180" t="str">
            <v>Nữ</v>
          </cell>
          <cell r="G2180" t="str">
            <v>K53E1</v>
          </cell>
        </row>
        <row r="2181">
          <cell r="B2181" t="str">
            <v>17D130003</v>
          </cell>
          <cell r="C2181" t="str">
            <v>Lê Đức</v>
          </cell>
          <cell r="D2181" t="str">
            <v>Anh</v>
          </cell>
          <cell r="E2181" t="str">
            <v>19/11/1999</v>
          </cell>
          <cell r="F2181" t="str">
            <v>Nam</v>
          </cell>
          <cell r="G2181" t="str">
            <v>K53E1</v>
          </cell>
        </row>
        <row r="2182">
          <cell r="B2182" t="str">
            <v>17D130008</v>
          </cell>
          <cell r="C2182" t="str">
            <v>Nguyễn Thị Mỹ</v>
          </cell>
          <cell r="D2182" t="str">
            <v>Duyên</v>
          </cell>
          <cell r="E2182" t="str">
            <v>12/03/1999</v>
          </cell>
          <cell r="F2182" t="str">
            <v>Nữ</v>
          </cell>
          <cell r="G2182" t="str">
            <v>K53E1</v>
          </cell>
        </row>
        <row r="2183">
          <cell r="B2183" t="str">
            <v>17D130015</v>
          </cell>
          <cell r="C2183" t="str">
            <v>Lê Thị</v>
          </cell>
          <cell r="D2183" t="str">
            <v>Hồng</v>
          </cell>
          <cell r="E2183" t="str">
            <v>20/05/1999</v>
          </cell>
          <cell r="F2183" t="str">
            <v>Nữ</v>
          </cell>
          <cell r="G2183" t="str">
            <v>K53E1</v>
          </cell>
        </row>
        <row r="2184">
          <cell r="B2184" t="str">
            <v>17D130017</v>
          </cell>
          <cell r="C2184" t="str">
            <v>Phạm Thu</v>
          </cell>
          <cell r="D2184" t="str">
            <v>Huyền</v>
          </cell>
          <cell r="E2184" t="str">
            <v>02/11/1999</v>
          </cell>
          <cell r="F2184" t="str">
            <v>Nữ</v>
          </cell>
          <cell r="G2184" t="str">
            <v>K53E1</v>
          </cell>
        </row>
        <row r="2185">
          <cell r="B2185" t="str">
            <v>17D130019</v>
          </cell>
          <cell r="C2185" t="str">
            <v>Nguyễn Thị Mỹ</v>
          </cell>
          <cell r="D2185" t="str">
            <v>Khánh</v>
          </cell>
          <cell r="E2185" t="str">
            <v>26/02/1999</v>
          </cell>
          <cell r="F2185" t="str">
            <v>Nữ</v>
          </cell>
          <cell r="G2185" t="str">
            <v>K53E1</v>
          </cell>
        </row>
        <row r="2186">
          <cell r="B2186" t="str">
            <v>17D130021</v>
          </cell>
          <cell r="C2186" t="str">
            <v>Trần Đức</v>
          </cell>
          <cell r="D2186" t="str">
            <v>Lâm</v>
          </cell>
          <cell r="E2186" t="str">
            <v>04/11/1999</v>
          </cell>
          <cell r="F2186" t="str">
            <v>Nam</v>
          </cell>
          <cell r="G2186" t="str">
            <v>K53E1</v>
          </cell>
        </row>
        <row r="2187">
          <cell r="B2187" t="str">
            <v>17D130020</v>
          </cell>
          <cell r="C2187" t="str">
            <v>Tạ Thị Thúy</v>
          </cell>
          <cell r="D2187" t="str">
            <v>Lan</v>
          </cell>
          <cell r="E2187" t="str">
            <v>20/01/1999</v>
          </cell>
          <cell r="F2187" t="str">
            <v>Nữ</v>
          </cell>
          <cell r="G2187" t="str">
            <v>K53E1</v>
          </cell>
          <cell r="H2187">
            <v>681</v>
          </cell>
        </row>
        <row r="2188">
          <cell r="B2188" t="str">
            <v>17D130022</v>
          </cell>
          <cell r="C2188" t="str">
            <v>Lại Thị</v>
          </cell>
          <cell r="D2188" t="str">
            <v>Linh</v>
          </cell>
          <cell r="E2188" t="str">
            <v>20/09/1999</v>
          </cell>
          <cell r="F2188" t="str">
            <v>Nữ</v>
          </cell>
          <cell r="G2188" t="str">
            <v>K53E1</v>
          </cell>
        </row>
        <row r="2189">
          <cell r="B2189" t="str">
            <v>17D130024</v>
          </cell>
          <cell r="C2189" t="str">
            <v>Võ Hà</v>
          </cell>
          <cell r="D2189" t="str">
            <v>Linh</v>
          </cell>
          <cell r="E2189" t="str">
            <v>27/02/1999</v>
          </cell>
          <cell r="F2189" t="str">
            <v>Nữ</v>
          </cell>
          <cell r="G2189" t="str">
            <v>K53E1</v>
          </cell>
        </row>
        <row r="2190">
          <cell r="B2190" t="str">
            <v>17D130026</v>
          </cell>
          <cell r="C2190" t="str">
            <v>Nguyễn Thị Hằng</v>
          </cell>
          <cell r="D2190" t="str">
            <v>Nga</v>
          </cell>
          <cell r="E2190" t="str">
            <v>03/04/1999</v>
          </cell>
          <cell r="F2190" t="str">
            <v>Nữ</v>
          </cell>
          <cell r="G2190" t="str">
            <v>K53E1</v>
          </cell>
        </row>
        <row r="2191">
          <cell r="B2191" t="str">
            <v>17D130029</v>
          </cell>
          <cell r="C2191" t="str">
            <v>Nguyễn Thị</v>
          </cell>
          <cell r="D2191" t="str">
            <v>Nhàn</v>
          </cell>
          <cell r="E2191" t="str">
            <v>15/04/1999</v>
          </cell>
          <cell r="F2191" t="str">
            <v>Nữ</v>
          </cell>
          <cell r="G2191" t="str">
            <v>K53E1</v>
          </cell>
        </row>
        <row r="2192">
          <cell r="B2192" t="str">
            <v>17D130047</v>
          </cell>
          <cell r="C2192" t="str">
            <v>Khanmaly</v>
          </cell>
          <cell r="D2192" t="str">
            <v>PHOMMALATH</v>
          </cell>
          <cell r="E2192" t="str">
            <v>12/05/1998</v>
          </cell>
          <cell r="F2192" t="str">
            <v>Nữ</v>
          </cell>
          <cell r="G2192" t="str">
            <v>K53E1</v>
          </cell>
        </row>
        <row r="2193">
          <cell r="B2193" t="str">
            <v>17D130033</v>
          </cell>
          <cell r="C2193" t="str">
            <v>Nguyễn Khánh</v>
          </cell>
          <cell r="D2193" t="str">
            <v>Phượng</v>
          </cell>
          <cell r="E2193" t="str">
            <v>06/07/1999</v>
          </cell>
          <cell r="F2193" t="str">
            <v>Nữ</v>
          </cell>
          <cell r="G2193" t="str">
            <v>K53E1</v>
          </cell>
        </row>
        <row r="2194">
          <cell r="B2194" t="str">
            <v>17D130035</v>
          </cell>
          <cell r="C2194" t="str">
            <v>Nguyễn Thị Bích</v>
          </cell>
          <cell r="D2194" t="str">
            <v>Thảo</v>
          </cell>
          <cell r="E2194" t="str">
            <v>28/03/1999</v>
          </cell>
          <cell r="F2194" t="str">
            <v>Nữ</v>
          </cell>
          <cell r="G2194" t="str">
            <v>K53E1</v>
          </cell>
        </row>
        <row r="2195">
          <cell r="B2195" t="str">
            <v>17D130045</v>
          </cell>
          <cell r="C2195" t="str">
            <v>Trần Thị</v>
          </cell>
          <cell r="D2195" t="str">
            <v>Vân</v>
          </cell>
          <cell r="E2195" t="str">
            <v>29/07/1999</v>
          </cell>
          <cell r="F2195" t="str">
            <v>Nữ</v>
          </cell>
          <cell r="G2195" t="str">
            <v>K53E1</v>
          </cell>
        </row>
        <row r="2196">
          <cell r="B2196" t="str">
            <v>17D130049</v>
          </cell>
          <cell r="C2196" t="str">
            <v>Souksakhone</v>
          </cell>
          <cell r="D2196" t="str">
            <v>VANCHAO</v>
          </cell>
          <cell r="E2196" t="str">
            <v>28/12/1997</v>
          </cell>
          <cell r="F2196" t="str">
            <v>Nam</v>
          </cell>
          <cell r="G2196" t="str">
            <v>K53E1</v>
          </cell>
          <cell r="H2196" t="str">
            <v>T22</v>
          </cell>
        </row>
        <row r="2197">
          <cell r="B2197" t="str">
            <v>17D130072</v>
          </cell>
          <cell r="C2197" t="str">
            <v>Lê Quỳnh</v>
          </cell>
          <cell r="D2197" t="str">
            <v>Anh</v>
          </cell>
          <cell r="E2197" t="str">
            <v>19/12/1999</v>
          </cell>
          <cell r="F2197" t="str">
            <v>Nữ</v>
          </cell>
          <cell r="G2197" t="str">
            <v>K53E2</v>
          </cell>
          <cell r="H2197">
            <v>970</v>
          </cell>
        </row>
        <row r="2198">
          <cell r="B2198" t="str">
            <v>17D130073</v>
          </cell>
          <cell r="C2198" t="str">
            <v>Lê Trung</v>
          </cell>
          <cell r="D2198" t="str">
            <v>Anh</v>
          </cell>
          <cell r="E2198" t="str">
            <v>22/10/1999</v>
          </cell>
          <cell r="F2198" t="str">
            <v>Nam</v>
          </cell>
          <cell r="G2198" t="str">
            <v>K53E2</v>
          </cell>
        </row>
        <row r="2199">
          <cell r="B2199" t="str">
            <v>17D130074</v>
          </cell>
          <cell r="C2199" t="str">
            <v>Nguyễn Thị Vân</v>
          </cell>
          <cell r="D2199" t="str">
            <v>Anh</v>
          </cell>
          <cell r="E2199" t="str">
            <v>12/02/1999</v>
          </cell>
          <cell r="F2199" t="str">
            <v>Nữ</v>
          </cell>
          <cell r="G2199" t="str">
            <v>K53E2</v>
          </cell>
        </row>
        <row r="2200">
          <cell r="B2200" t="str">
            <v>17D130080</v>
          </cell>
          <cell r="C2200" t="str">
            <v>Trịnh Hương</v>
          </cell>
          <cell r="D2200" t="str">
            <v>Giang</v>
          </cell>
          <cell r="E2200" t="str">
            <v>11/03/1999</v>
          </cell>
          <cell r="F2200" t="str">
            <v>Nữ</v>
          </cell>
          <cell r="G2200" t="str">
            <v>K53E2</v>
          </cell>
        </row>
        <row r="2201">
          <cell r="B2201" t="str">
            <v>17D130084</v>
          </cell>
          <cell r="C2201" t="str">
            <v>Bùi Viết</v>
          </cell>
          <cell r="D2201" t="str">
            <v>Hoàng</v>
          </cell>
          <cell r="E2201" t="str">
            <v>08/10/1999</v>
          </cell>
          <cell r="F2201" t="str">
            <v>Nam</v>
          </cell>
          <cell r="G2201" t="str">
            <v>K53E2</v>
          </cell>
        </row>
        <row r="2202">
          <cell r="B2202" t="str">
            <v>17D130085</v>
          </cell>
          <cell r="C2202" t="str">
            <v>Nguyễn Thị</v>
          </cell>
          <cell r="D2202" t="str">
            <v>Huê</v>
          </cell>
          <cell r="E2202" t="str">
            <v>19/07/1999</v>
          </cell>
          <cell r="F2202" t="str">
            <v>Nữ</v>
          </cell>
          <cell r="G2202" t="str">
            <v>K53E2</v>
          </cell>
        </row>
        <row r="2203">
          <cell r="B2203" t="str">
            <v>17D130087</v>
          </cell>
          <cell r="C2203" t="str">
            <v>Phùng Thị Thanh</v>
          </cell>
          <cell r="D2203" t="str">
            <v>Huyền</v>
          </cell>
          <cell r="E2203" t="str">
            <v>11/11/1999</v>
          </cell>
          <cell r="F2203" t="str">
            <v>Nữ</v>
          </cell>
          <cell r="G2203" t="str">
            <v>K53E2</v>
          </cell>
        </row>
        <row r="2204">
          <cell r="B2204" t="str">
            <v>17D130090</v>
          </cell>
          <cell r="C2204" t="str">
            <v>Lê Thị</v>
          </cell>
          <cell r="D2204" t="str">
            <v>Lâm</v>
          </cell>
          <cell r="E2204" t="str">
            <v>06/10/1999</v>
          </cell>
          <cell r="F2204" t="str">
            <v>Nữ</v>
          </cell>
          <cell r="G2204" t="str">
            <v>K53E2</v>
          </cell>
        </row>
        <row r="2205">
          <cell r="B2205" t="str">
            <v>17D130094</v>
          </cell>
          <cell r="C2205" t="str">
            <v>Đào Gia</v>
          </cell>
          <cell r="D2205" t="str">
            <v>Lộc</v>
          </cell>
          <cell r="E2205" t="str">
            <v>05/02/1999</v>
          </cell>
          <cell r="F2205" t="str">
            <v>Nam</v>
          </cell>
          <cell r="G2205" t="str">
            <v>K53E2</v>
          </cell>
        </row>
        <row r="2206">
          <cell r="B2206" t="str">
            <v>17D130097</v>
          </cell>
          <cell r="C2206" t="str">
            <v>Hoàng Thị Hồng</v>
          </cell>
          <cell r="D2206" t="str">
            <v>Ngọc</v>
          </cell>
          <cell r="E2206" t="str">
            <v>10/05/1999</v>
          </cell>
          <cell r="F2206" t="str">
            <v>Nữ</v>
          </cell>
          <cell r="G2206" t="str">
            <v>K53E2</v>
          </cell>
        </row>
        <row r="2207">
          <cell r="B2207" t="str">
            <v>17D130113</v>
          </cell>
          <cell r="C2207" t="str">
            <v>Nguyễn Quốc</v>
          </cell>
          <cell r="D2207" t="str">
            <v>Trường</v>
          </cell>
          <cell r="E2207" t="str">
            <v>20/07/1999</v>
          </cell>
          <cell r="F2207" t="str">
            <v>Nam</v>
          </cell>
          <cell r="G2207" t="str">
            <v>K53E2</v>
          </cell>
        </row>
        <row r="2208">
          <cell r="B2208" t="str">
            <v>17D130145</v>
          </cell>
          <cell r="C2208" t="str">
            <v>Chíu Chăn</v>
          </cell>
          <cell r="D2208" t="str">
            <v>Cắm</v>
          </cell>
          <cell r="E2208" t="str">
            <v>06/10/1999</v>
          </cell>
          <cell r="F2208" t="str">
            <v>Nam</v>
          </cell>
          <cell r="G2208" t="str">
            <v>K53E3</v>
          </cell>
        </row>
        <row r="2209">
          <cell r="B2209" t="str">
            <v>17D130152</v>
          </cell>
          <cell r="C2209" t="str">
            <v>Trần Thị Lệ</v>
          </cell>
          <cell r="D2209" t="str">
            <v>Hằng</v>
          </cell>
          <cell r="E2209" t="str">
            <v>19/05/1999</v>
          </cell>
          <cell r="F2209" t="str">
            <v>Nữ</v>
          </cell>
          <cell r="G2209" t="str">
            <v>K53E3</v>
          </cell>
        </row>
        <row r="2210">
          <cell r="B2210" t="str">
            <v>17D130153</v>
          </cell>
          <cell r="C2210" t="str">
            <v>Vũ Thị</v>
          </cell>
          <cell r="D2210" t="str">
            <v>Hoài</v>
          </cell>
          <cell r="E2210" t="str">
            <v>12/06/1999</v>
          </cell>
          <cell r="F2210" t="str">
            <v>Nữ</v>
          </cell>
          <cell r="G2210" t="str">
            <v>K53E3</v>
          </cell>
        </row>
        <row r="2211">
          <cell r="B2211" t="str">
            <v>17D130154</v>
          </cell>
          <cell r="C2211" t="str">
            <v>Ma Phúc</v>
          </cell>
          <cell r="D2211" t="str">
            <v>Hoàng</v>
          </cell>
          <cell r="E2211" t="str">
            <v>26/11/1999</v>
          </cell>
          <cell r="F2211" t="str">
            <v>Nam</v>
          </cell>
          <cell r="G2211" t="str">
            <v>K53E3</v>
          </cell>
        </row>
        <row r="2212">
          <cell r="B2212" t="str">
            <v>17D130156</v>
          </cell>
          <cell r="C2212" t="str">
            <v>Lương Thu</v>
          </cell>
          <cell r="D2212" t="str">
            <v>Huyền</v>
          </cell>
          <cell r="E2212" t="str">
            <v>11/08/1999</v>
          </cell>
          <cell r="F2212" t="str">
            <v>Nữ</v>
          </cell>
          <cell r="G2212" t="str">
            <v>K53E3</v>
          </cell>
        </row>
        <row r="2213">
          <cell r="B2213" t="str">
            <v>17D130161</v>
          </cell>
          <cell r="C2213" t="str">
            <v>Nguyễn Hoàng Phương</v>
          </cell>
          <cell r="D2213" t="str">
            <v>Linh</v>
          </cell>
          <cell r="E2213" t="str">
            <v>12/11/1999</v>
          </cell>
          <cell r="F2213" t="str">
            <v>Nữ</v>
          </cell>
          <cell r="G2213" t="str">
            <v>K53E3</v>
          </cell>
        </row>
        <row r="2214">
          <cell r="B2214" t="str">
            <v>17D130162</v>
          </cell>
          <cell r="C2214" t="str">
            <v>Phạm Thùy</v>
          </cell>
          <cell r="D2214" t="str">
            <v>Linh</v>
          </cell>
          <cell r="E2214" t="str">
            <v>02/01/1999</v>
          </cell>
          <cell r="F2214" t="str">
            <v>Nữ</v>
          </cell>
          <cell r="G2214" t="str">
            <v>K53E3</v>
          </cell>
        </row>
        <row r="2215">
          <cell r="B2215" t="str">
            <v>17D130163</v>
          </cell>
          <cell r="C2215" t="str">
            <v>Bùi Thị</v>
          </cell>
          <cell r="D2215" t="str">
            <v>Luyến</v>
          </cell>
          <cell r="E2215" t="str">
            <v>05/04/1999</v>
          </cell>
          <cell r="F2215" t="str">
            <v>Nữ</v>
          </cell>
          <cell r="G2215" t="str">
            <v>K53E3</v>
          </cell>
        </row>
        <row r="2216">
          <cell r="B2216" t="str">
            <v>17D130165</v>
          </cell>
          <cell r="C2216" t="str">
            <v>Hồ Phương</v>
          </cell>
          <cell r="D2216" t="str">
            <v>Nam</v>
          </cell>
          <cell r="E2216" t="str">
            <v>13/08/1999</v>
          </cell>
          <cell r="F2216" t="str">
            <v>Nam</v>
          </cell>
          <cell r="G2216" t="str">
            <v>K53E3</v>
          </cell>
        </row>
        <row r="2217">
          <cell r="B2217" t="str">
            <v>17D130167</v>
          </cell>
          <cell r="C2217" t="str">
            <v>Lê Bảo</v>
          </cell>
          <cell r="D2217" t="str">
            <v>Ngọc</v>
          </cell>
          <cell r="E2217" t="str">
            <v>24/07/1999</v>
          </cell>
          <cell r="F2217" t="str">
            <v>Nữ</v>
          </cell>
          <cell r="G2217" t="str">
            <v>K53E3</v>
          </cell>
        </row>
        <row r="2218">
          <cell r="B2218" t="str">
            <v>17D130169</v>
          </cell>
          <cell r="C2218" t="str">
            <v>Nguyễn Hồng</v>
          </cell>
          <cell r="D2218" t="str">
            <v>Nhung</v>
          </cell>
          <cell r="E2218" t="str">
            <v>23/11/1999</v>
          </cell>
          <cell r="F2218" t="str">
            <v>Nữ</v>
          </cell>
          <cell r="G2218" t="str">
            <v>K53E3</v>
          </cell>
        </row>
        <row r="2219">
          <cell r="B2219" t="str">
            <v>16D130197</v>
          </cell>
          <cell r="C2219" t="str">
            <v>Nguyễn Hoa</v>
          </cell>
          <cell r="D2219" t="str">
            <v>Phương</v>
          </cell>
          <cell r="E2219" t="str">
            <v>03/02/1998</v>
          </cell>
          <cell r="F2219" t="str">
            <v>Nữ</v>
          </cell>
          <cell r="G2219" t="str">
            <v>K53E3</v>
          </cell>
        </row>
        <row r="2220">
          <cell r="B2220" t="str">
            <v>17D130172</v>
          </cell>
          <cell r="C2220" t="str">
            <v>Phùng Minh</v>
          </cell>
          <cell r="D2220" t="str">
            <v>Phương</v>
          </cell>
          <cell r="E2220" t="str">
            <v>20/05/1999</v>
          </cell>
          <cell r="F2220" t="str">
            <v>Nữ</v>
          </cell>
          <cell r="G2220" t="str">
            <v>K53E3</v>
          </cell>
        </row>
        <row r="2221">
          <cell r="B2221" t="str">
            <v>17D130174</v>
          </cell>
          <cell r="C2221" t="str">
            <v>Bùi Thị Huyền</v>
          </cell>
          <cell r="D2221" t="str">
            <v>Thanh</v>
          </cell>
          <cell r="E2221" t="str">
            <v>02/08/1999</v>
          </cell>
          <cell r="F2221" t="str">
            <v>Nữ</v>
          </cell>
          <cell r="G2221" t="str">
            <v>K53E3</v>
          </cell>
        </row>
        <row r="2222">
          <cell r="B2222" t="str">
            <v>17D130177</v>
          </cell>
          <cell r="C2222" t="str">
            <v>Vũ Thu</v>
          </cell>
          <cell r="D2222" t="str">
            <v>Thuỷ</v>
          </cell>
          <cell r="E2222" t="str">
            <v>26/09/1999</v>
          </cell>
          <cell r="F2222" t="str">
            <v>Nữ</v>
          </cell>
          <cell r="G2222" t="str">
            <v>K53E3</v>
          </cell>
        </row>
        <row r="2223">
          <cell r="B2223" t="str">
            <v>17D130179</v>
          </cell>
          <cell r="C2223" t="str">
            <v>Lê Thị Thu</v>
          </cell>
          <cell r="D2223" t="str">
            <v>Trang</v>
          </cell>
          <cell r="E2223" t="str">
            <v>05/10/1999</v>
          </cell>
          <cell r="F2223" t="str">
            <v>Nữ</v>
          </cell>
          <cell r="G2223" t="str">
            <v>K53E3</v>
          </cell>
        </row>
        <row r="2224">
          <cell r="B2224" t="str">
            <v>17D130184</v>
          </cell>
          <cell r="C2224" t="str">
            <v>Nguyễn Thị</v>
          </cell>
          <cell r="D2224" t="str">
            <v>Uyên</v>
          </cell>
          <cell r="E2224" t="str">
            <v>24/02/1999</v>
          </cell>
          <cell r="F2224" t="str">
            <v>Nữ</v>
          </cell>
          <cell r="G2224" t="str">
            <v>K53E3</v>
          </cell>
          <cell r="H2224">
            <v>745</v>
          </cell>
        </row>
        <row r="2225">
          <cell r="B2225" t="str">
            <v>17D130186</v>
          </cell>
          <cell r="C2225" t="str">
            <v>Hoàng Thị</v>
          </cell>
          <cell r="D2225" t="str">
            <v>Yến</v>
          </cell>
          <cell r="E2225" t="str">
            <v>23/04/1999</v>
          </cell>
          <cell r="F2225" t="str">
            <v>Nữ</v>
          </cell>
          <cell r="G2225" t="str">
            <v>K53E3</v>
          </cell>
        </row>
        <row r="2226">
          <cell r="B2226" t="str">
            <v>17D130219</v>
          </cell>
          <cell r="C2226" t="str">
            <v>Trần Thị Thu</v>
          </cell>
          <cell r="D2226" t="str">
            <v>Hà</v>
          </cell>
          <cell r="E2226" t="str">
            <v>28/02/1999</v>
          </cell>
          <cell r="F2226" t="str">
            <v>Nữ</v>
          </cell>
          <cell r="G2226" t="str">
            <v>K53E4</v>
          </cell>
        </row>
        <row r="2227">
          <cell r="B2227" t="str">
            <v>17D130223</v>
          </cell>
          <cell r="C2227" t="str">
            <v>Nguyễn Trọng</v>
          </cell>
          <cell r="D2227" t="str">
            <v>Hoàng</v>
          </cell>
          <cell r="E2227" t="str">
            <v>13/08/1999</v>
          </cell>
          <cell r="F2227" t="str">
            <v>Nam</v>
          </cell>
          <cell r="G2227" t="str">
            <v>K53E4</v>
          </cell>
        </row>
        <row r="2228">
          <cell r="B2228" t="str">
            <v>17D130227</v>
          </cell>
          <cell r="C2228" t="str">
            <v>Trần Thị Thanh</v>
          </cell>
          <cell r="D2228" t="str">
            <v>Huyền</v>
          </cell>
          <cell r="E2228" t="str">
            <v>24/10/1999</v>
          </cell>
          <cell r="F2228" t="str">
            <v>Nữ</v>
          </cell>
          <cell r="G2228" t="str">
            <v>K53E4</v>
          </cell>
        </row>
        <row r="2229">
          <cell r="B2229" t="str">
            <v>17D130228</v>
          </cell>
          <cell r="C2229" t="str">
            <v>Đinh Thị</v>
          </cell>
          <cell r="D2229" t="str">
            <v>Khánh</v>
          </cell>
          <cell r="E2229" t="str">
            <v>11/10/1999</v>
          </cell>
          <cell r="F2229" t="str">
            <v>Nữ</v>
          </cell>
          <cell r="G2229" t="str">
            <v>K53E4</v>
          </cell>
        </row>
        <row r="2230">
          <cell r="B2230" t="str">
            <v>17D130230</v>
          </cell>
          <cell r="C2230" t="str">
            <v>Cao Thị Thùy</v>
          </cell>
          <cell r="D2230" t="str">
            <v>Linh</v>
          </cell>
          <cell r="E2230" t="str">
            <v>22/06/1999</v>
          </cell>
          <cell r="F2230" t="str">
            <v>Nữ</v>
          </cell>
          <cell r="G2230" t="str">
            <v>K53E4</v>
          </cell>
        </row>
        <row r="2231">
          <cell r="B2231" t="str">
            <v>17D130233</v>
          </cell>
          <cell r="C2231" t="str">
            <v>Trần Thị</v>
          </cell>
          <cell r="D2231" t="str">
            <v>Lưu</v>
          </cell>
          <cell r="E2231" t="str">
            <v>11/08/1999</v>
          </cell>
          <cell r="F2231" t="str">
            <v>Nữ</v>
          </cell>
          <cell r="G2231" t="str">
            <v>K53E4</v>
          </cell>
        </row>
        <row r="2232">
          <cell r="B2232" t="str">
            <v>17D130238</v>
          </cell>
          <cell r="C2232" t="str">
            <v>Nguyễn Thị</v>
          </cell>
          <cell r="D2232" t="str">
            <v>Nhung</v>
          </cell>
          <cell r="E2232" t="str">
            <v>27/07/1999</v>
          </cell>
          <cell r="F2232" t="str">
            <v>Nữ</v>
          </cell>
          <cell r="G2232" t="str">
            <v>K53E4</v>
          </cell>
        </row>
        <row r="2233">
          <cell r="B2233" t="str">
            <v>17D130240</v>
          </cell>
          <cell r="C2233" t="str">
            <v>Nguyễn Thị</v>
          </cell>
          <cell r="D2233" t="str">
            <v>Phương</v>
          </cell>
          <cell r="E2233" t="str">
            <v>07/08/1999</v>
          </cell>
          <cell r="F2233" t="str">
            <v>Nữ</v>
          </cell>
          <cell r="G2233" t="str">
            <v>K53E4</v>
          </cell>
        </row>
        <row r="2234">
          <cell r="B2234" t="str">
            <v>17D130251</v>
          </cell>
          <cell r="C2234" t="str">
            <v>Trần Thu</v>
          </cell>
          <cell r="D2234" t="str">
            <v>Trang</v>
          </cell>
          <cell r="E2234" t="str">
            <v>12/02/1999</v>
          </cell>
          <cell r="F2234" t="str">
            <v>Nữ</v>
          </cell>
          <cell r="G2234" t="str">
            <v>K53E4</v>
          </cell>
        </row>
        <row r="2235">
          <cell r="B2235" t="str">
            <v>17D130253</v>
          </cell>
          <cell r="C2235" t="str">
            <v>Lương Minh</v>
          </cell>
          <cell r="D2235" t="str">
            <v>Tú</v>
          </cell>
          <cell r="E2235" t="str">
            <v>10/05/1999</v>
          </cell>
          <cell r="F2235" t="str">
            <v>Nam</v>
          </cell>
          <cell r="G2235" t="str">
            <v>K53E4</v>
          </cell>
        </row>
        <row r="2236">
          <cell r="B2236" t="str">
            <v>17D130281</v>
          </cell>
          <cell r="C2236" t="str">
            <v>Hà Mai</v>
          </cell>
          <cell r="D2236" t="str">
            <v>Anh</v>
          </cell>
          <cell r="E2236" t="str">
            <v>18/09/1999</v>
          </cell>
          <cell r="F2236" t="str">
            <v>Nữ</v>
          </cell>
          <cell r="G2236" t="str">
            <v>K53E5</v>
          </cell>
        </row>
        <row r="2237">
          <cell r="B2237" t="str">
            <v>17D130291</v>
          </cell>
          <cell r="C2237" t="str">
            <v>Phạm Công</v>
          </cell>
          <cell r="D2237" t="str">
            <v>Hiếu</v>
          </cell>
          <cell r="E2237" t="str">
            <v>10/09/1999</v>
          </cell>
          <cell r="F2237" t="str">
            <v>Nam</v>
          </cell>
          <cell r="G2237" t="str">
            <v>K53E5</v>
          </cell>
        </row>
        <row r="2238">
          <cell r="B2238" t="str">
            <v>17D130296</v>
          </cell>
          <cell r="C2238" t="str">
            <v>Nguyễn Thị</v>
          </cell>
          <cell r="D2238" t="str">
            <v>Hương</v>
          </cell>
          <cell r="E2238" t="str">
            <v>22/02/1998</v>
          </cell>
          <cell r="F2238" t="str">
            <v>Nữ</v>
          </cell>
          <cell r="G2238" t="str">
            <v>K53E5</v>
          </cell>
        </row>
        <row r="2239">
          <cell r="B2239" t="str">
            <v>17D130298</v>
          </cell>
          <cell r="C2239" t="str">
            <v>Trần Anh</v>
          </cell>
          <cell r="D2239" t="str">
            <v>Khôi</v>
          </cell>
          <cell r="E2239" t="str">
            <v>25/12/1999</v>
          </cell>
          <cell r="F2239" t="str">
            <v>Nam</v>
          </cell>
          <cell r="G2239" t="str">
            <v>K53E5</v>
          </cell>
          <cell r="H2239">
            <v>602</v>
          </cell>
        </row>
        <row r="2240">
          <cell r="B2240" t="str">
            <v>17D130299</v>
          </cell>
          <cell r="C2240" t="str">
            <v>Đặng Thị</v>
          </cell>
          <cell r="D2240" t="str">
            <v>Lan</v>
          </cell>
          <cell r="E2240" t="str">
            <v>12/10/1999</v>
          </cell>
          <cell r="F2240" t="str">
            <v>Nữ</v>
          </cell>
          <cell r="G2240" t="str">
            <v>K53E5</v>
          </cell>
        </row>
        <row r="2241">
          <cell r="B2241" t="str">
            <v>17D130302</v>
          </cell>
          <cell r="C2241" t="str">
            <v>Trịnh Thị Thuỳ</v>
          </cell>
          <cell r="D2241" t="str">
            <v>Linh</v>
          </cell>
          <cell r="E2241" t="str">
            <v>16/10/1999</v>
          </cell>
          <cell r="F2241" t="str">
            <v>Nữ</v>
          </cell>
          <cell r="G2241" t="str">
            <v>K53E5</v>
          </cell>
        </row>
        <row r="2242">
          <cell r="B2242" t="str">
            <v>17D130305</v>
          </cell>
          <cell r="C2242" t="str">
            <v>Nguyễn Thu</v>
          </cell>
          <cell r="D2242" t="str">
            <v>Ngân</v>
          </cell>
          <cell r="E2242" t="str">
            <v>29/01/1999</v>
          </cell>
          <cell r="F2242" t="str">
            <v>Nữ</v>
          </cell>
          <cell r="G2242" t="str">
            <v>K53E5</v>
          </cell>
        </row>
        <row r="2243">
          <cell r="B2243" t="str">
            <v>17D130306</v>
          </cell>
          <cell r="C2243" t="str">
            <v>Nguyễn Bích</v>
          </cell>
          <cell r="D2243" t="str">
            <v>Ngọc</v>
          </cell>
          <cell r="E2243" t="str">
            <v>11/03/1999</v>
          </cell>
          <cell r="F2243" t="str">
            <v>Nữ</v>
          </cell>
          <cell r="G2243" t="str">
            <v>K53E5</v>
          </cell>
          <cell r="H2243">
            <v>930</v>
          </cell>
        </row>
        <row r="2244">
          <cell r="B2244" t="str">
            <v>17D130307</v>
          </cell>
          <cell r="C2244" t="str">
            <v>Đinh Thị</v>
          </cell>
          <cell r="D2244" t="str">
            <v>Nhài</v>
          </cell>
          <cell r="E2244" t="str">
            <v>01/05/1999</v>
          </cell>
          <cell r="F2244" t="str">
            <v>Nữ</v>
          </cell>
          <cell r="G2244" t="str">
            <v>K53E5</v>
          </cell>
        </row>
        <row r="2245">
          <cell r="B2245" t="str">
            <v>17D130309</v>
          </cell>
          <cell r="C2245" t="str">
            <v>Nguyễn Thị</v>
          </cell>
          <cell r="D2245" t="str">
            <v>Oanh</v>
          </cell>
          <cell r="E2245" t="str">
            <v>17/05/1999</v>
          </cell>
          <cell r="F2245" t="str">
            <v>Nữ</v>
          </cell>
          <cell r="G2245" t="str">
            <v>K53E5</v>
          </cell>
        </row>
        <row r="2246">
          <cell r="B2246" t="str">
            <v>17D130310</v>
          </cell>
          <cell r="C2246" t="str">
            <v>Nguyễn Thị Thu</v>
          </cell>
          <cell r="D2246" t="str">
            <v>Phương</v>
          </cell>
          <cell r="E2246" t="str">
            <v>20/10/1999</v>
          </cell>
          <cell r="F2246" t="str">
            <v>Nữ</v>
          </cell>
          <cell r="G2246" t="str">
            <v>K53E5</v>
          </cell>
          <cell r="H2246">
            <v>1073</v>
          </cell>
        </row>
        <row r="2247">
          <cell r="B2247" t="str">
            <v>17D130313</v>
          </cell>
          <cell r="C2247" t="str">
            <v>Nguyễn Phương</v>
          </cell>
          <cell r="D2247" t="str">
            <v>Thảo</v>
          </cell>
          <cell r="E2247" t="str">
            <v>29/06/1999</v>
          </cell>
          <cell r="F2247" t="str">
            <v>Nữ</v>
          </cell>
          <cell r="G2247" t="str">
            <v>K53E5</v>
          </cell>
        </row>
        <row r="2248">
          <cell r="B2248" t="str">
            <v>17D130314</v>
          </cell>
          <cell r="C2248" t="str">
            <v>Vũ Thị Phương</v>
          </cell>
          <cell r="D2248" t="str">
            <v>Thảo</v>
          </cell>
          <cell r="E2248" t="str">
            <v>24/01/1999</v>
          </cell>
          <cell r="F2248" t="str">
            <v>Nữ</v>
          </cell>
          <cell r="G2248" t="str">
            <v>K53E5</v>
          </cell>
        </row>
        <row r="2249">
          <cell r="B2249" t="str">
            <v>17D130317</v>
          </cell>
          <cell r="C2249" t="str">
            <v>Đỗ Thị Kim</v>
          </cell>
          <cell r="D2249" t="str">
            <v>Thúy</v>
          </cell>
          <cell r="E2249" t="str">
            <v>23/04/1999</v>
          </cell>
          <cell r="F2249" t="str">
            <v>Nữ</v>
          </cell>
          <cell r="G2249" t="str">
            <v>K53E5</v>
          </cell>
        </row>
        <row r="2250">
          <cell r="B2250" t="str">
            <v>17D130323</v>
          </cell>
          <cell r="C2250" t="str">
            <v>Nguyễn Đông</v>
          </cell>
          <cell r="D2250" t="str">
            <v>Tùng</v>
          </cell>
          <cell r="E2250" t="str">
            <v>23/01/1999</v>
          </cell>
          <cell r="F2250" t="str">
            <v>Nam</v>
          </cell>
          <cell r="G2250" t="str">
            <v>K53E5</v>
          </cell>
        </row>
        <row r="2251">
          <cell r="B2251" t="str">
            <v>17D130324</v>
          </cell>
          <cell r="C2251" t="str">
            <v>Vũ Thị</v>
          </cell>
          <cell r="D2251" t="str">
            <v>Uyên</v>
          </cell>
          <cell r="E2251" t="str">
            <v>02/06/1999</v>
          </cell>
          <cell r="F2251" t="str">
            <v>Nữ</v>
          </cell>
          <cell r="G2251" t="str">
            <v>K53E5</v>
          </cell>
        </row>
        <row r="2252">
          <cell r="B2252" t="str">
            <v>17D260002</v>
          </cell>
          <cell r="C2252" t="str">
            <v>Đỗ Tiến</v>
          </cell>
          <cell r="D2252" t="str">
            <v>Anh</v>
          </cell>
          <cell r="E2252" t="str">
            <v>14/03/1999</v>
          </cell>
          <cell r="F2252" t="str">
            <v>Nam</v>
          </cell>
          <cell r="G2252" t="str">
            <v>K53EK1</v>
          </cell>
        </row>
        <row r="2253">
          <cell r="B2253" t="str">
            <v>17D260004</v>
          </cell>
          <cell r="C2253" t="str">
            <v>Nguyễn Thị Minh</v>
          </cell>
          <cell r="D2253" t="str">
            <v>Anh</v>
          </cell>
          <cell r="E2253" t="str">
            <v>23/07/1999</v>
          </cell>
          <cell r="F2253" t="str">
            <v>Nữ</v>
          </cell>
          <cell r="G2253" t="str">
            <v>K53EK1</v>
          </cell>
        </row>
        <row r="2254">
          <cell r="B2254" t="str">
            <v>17D260054</v>
          </cell>
          <cell r="C2254" t="str">
            <v>Vi Văn</v>
          </cell>
          <cell r="D2254" t="str">
            <v>Cảnh</v>
          </cell>
          <cell r="E2254" t="str">
            <v>27/03/1998</v>
          </cell>
          <cell r="F2254" t="str">
            <v>Nam</v>
          </cell>
          <cell r="G2254" t="str">
            <v>K53EK1</v>
          </cell>
        </row>
        <row r="2255">
          <cell r="B2255" t="str">
            <v>17D260010</v>
          </cell>
          <cell r="C2255" t="str">
            <v>Phạm Thùy</v>
          </cell>
          <cell r="D2255" t="str">
            <v>Dung</v>
          </cell>
          <cell r="E2255" t="str">
            <v>27/06/1999</v>
          </cell>
          <cell r="F2255" t="str">
            <v>Nữ</v>
          </cell>
          <cell r="G2255" t="str">
            <v>K53EK1</v>
          </cell>
          <cell r="H2255">
            <v>687</v>
          </cell>
        </row>
        <row r="2256">
          <cell r="B2256" t="str">
            <v>17D260013</v>
          </cell>
          <cell r="C2256" t="str">
            <v>Phí Thu</v>
          </cell>
          <cell r="D2256" t="str">
            <v>Giang</v>
          </cell>
          <cell r="E2256" t="str">
            <v>08/06/1999</v>
          </cell>
          <cell r="F2256" t="str">
            <v>Nữ</v>
          </cell>
          <cell r="G2256" t="str">
            <v>K53EK1</v>
          </cell>
        </row>
        <row r="2257">
          <cell r="B2257" t="str">
            <v>17D260014</v>
          </cell>
          <cell r="C2257" t="str">
            <v>Đỗ Thu</v>
          </cell>
          <cell r="D2257" t="str">
            <v>Hà</v>
          </cell>
          <cell r="E2257" t="str">
            <v>22/02/1999</v>
          </cell>
          <cell r="F2257" t="str">
            <v>Nữ</v>
          </cell>
          <cell r="G2257" t="str">
            <v>K53EK1</v>
          </cell>
        </row>
        <row r="2258">
          <cell r="B2258" t="str">
            <v>17D260016</v>
          </cell>
          <cell r="C2258" t="str">
            <v>Hà Thị</v>
          </cell>
          <cell r="D2258" t="str">
            <v>Hạnh</v>
          </cell>
          <cell r="E2258" t="str">
            <v>28/04/1999</v>
          </cell>
          <cell r="F2258" t="str">
            <v>Nữ</v>
          </cell>
          <cell r="G2258" t="str">
            <v>K53EK1</v>
          </cell>
        </row>
        <row r="2259">
          <cell r="B2259" t="str">
            <v>17D260019</v>
          </cell>
          <cell r="C2259" t="str">
            <v>Phạm Thị</v>
          </cell>
          <cell r="D2259" t="str">
            <v>Huế</v>
          </cell>
          <cell r="E2259" t="str">
            <v>25/04/1999</v>
          </cell>
          <cell r="F2259" t="str">
            <v>Nữ</v>
          </cell>
          <cell r="G2259" t="str">
            <v>K53EK1</v>
          </cell>
        </row>
        <row r="2260">
          <cell r="B2260" t="str">
            <v>17D260021</v>
          </cell>
          <cell r="C2260" t="str">
            <v>Quách Thương</v>
          </cell>
          <cell r="D2260" t="str">
            <v>Huyền</v>
          </cell>
          <cell r="E2260" t="str">
            <v>25/10/1999</v>
          </cell>
          <cell r="F2260" t="str">
            <v>Nữ</v>
          </cell>
          <cell r="G2260" t="str">
            <v>K53EK1</v>
          </cell>
        </row>
        <row r="2261">
          <cell r="B2261" t="str">
            <v>17D260028</v>
          </cell>
          <cell r="C2261" t="str">
            <v>Lê Phương</v>
          </cell>
          <cell r="D2261" t="str">
            <v>Nam</v>
          </cell>
          <cell r="E2261" t="str">
            <v>13/09/1992</v>
          </cell>
          <cell r="F2261" t="str">
            <v>Nam</v>
          </cell>
          <cell r="G2261" t="str">
            <v>K53EK1</v>
          </cell>
        </row>
        <row r="2262">
          <cell r="B2262" t="str">
            <v>17D260029</v>
          </cell>
          <cell r="C2262" t="str">
            <v>Hoàng Thị Diệu</v>
          </cell>
          <cell r="D2262" t="str">
            <v>Ngân</v>
          </cell>
          <cell r="E2262" t="str">
            <v>21/02/1999</v>
          </cell>
          <cell r="F2262" t="str">
            <v>Nữ</v>
          </cell>
          <cell r="G2262" t="str">
            <v>K53EK1</v>
          </cell>
        </row>
        <row r="2263">
          <cell r="B2263" t="str">
            <v>17D260032</v>
          </cell>
          <cell r="C2263" t="str">
            <v>Đinh Thị</v>
          </cell>
          <cell r="D2263" t="str">
            <v>Nhung</v>
          </cell>
          <cell r="E2263" t="str">
            <v>26/10/1999</v>
          </cell>
          <cell r="F2263" t="str">
            <v>Nữ</v>
          </cell>
          <cell r="G2263" t="str">
            <v>K53EK1</v>
          </cell>
        </row>
        <row r="2264">
          <cell r="B2264" t="str">
            <v>17D260035</v>
          </cell>
          <cell r="C2264" t="str">
            <v>Tạ Thị</v>
          </cell>
          <cell r="D2264" t="str">
            <v>Phượng</v>
          </cell>
          <cell r="E2264" t="str">
            <v>13/01/1999</v>
          </cell>
          <cell r="F2264" t="str">
            <v>Nữ</v>
          </cell>
          <cell r="G2264" t="str">
            <v>K53EK1</v>
          </cell>
        </row>
        <row r="2265">
          <cell r="B2265" t="str">
            <v>17D260039</v>
          </cell>
          <cell r="C2265" t="str">
            <v>Nguyễn Thị Phương</v>
          </cell>
          <cell r="D2265" t="str">
            <v>Thảo</v>
          </cell>
          <cell r="E2265" t="str">
            <v>15/06/1999</v>
          </cell>
          <cell r="F2265" t="str">
            <v>Nữ</v>
          </cell>
          <cell r="G2265" t="str">
            <v>K53EK1</v>
          </cell>
        </row>
        <row r="2266">
          <cell r="B2266" t="str">
            <v>17D260042</v>
          </cell>
          <cell r="C2266" t="str">
            <v>Nguyễn Thị</v>
          </cell>
          <cell r="D2266" t="str">
            <v>Thủy</v>
          </cell>
          <cell r="E2266" t="str">
            <v>05/06/1999</v>
          </cell>
          <cell r="F2266" t="str">
            <v>Nữ</v>
          </cell>
          <cell r="G2266" t="str">
            <v>K53EK1</v>
          </cell>
        </row>
        <row r="2267">
          <cell r="B2267" t="str">
            <v>17D260049</v>
          </cell>
          <cell r="C2267" t="str">
            <v>Nguyễn Thu</v>
          </cell>
          <cell r="D2267" t="str">
            <v>Trang</v>
          </cell>
          <cell r="E2267" t="str">
            <v>11/03/1999</v>
          </cell>
          <cell r="F2267" t="str">
            <v>Nữ</v>
          </cell>
          <cell r="G2267" t="str">
            <v>K53EK1</v>
          </cell>
        </row>
        <row r="2268">
          <cell r="B2268" t="str">
            <v>17D260051</v>
          </cell>
          <cell r="C2268" t="str">
            <v>Cao Thanh</v>
          </cell>
          <cell r="D2268" t="str">
            <v>Vân</v>
          </cell>
          <cell r="E2268" t="str">
            <v>05/11/1999</v>
          </cell>
          <cell r="F2268" t="str">
            <v>Nữ</v>
          </cell>
          <cell r="G2268" t="str">
            <v>K53EK1</v>
          </cell>
        </row>
        <row r="2269">
          <cell r="B2269" t="str">
            <v>17D260052</v>
          </cell>
          <cell r="C2269" t="str">
            <v>Đào Thúy</v>
          </cell>
          <cell r="D2269" t="str">
            <v>Vi</v>
          </cell>
          <cell r="E2269" t="str">
            <v>19/11/1999</v>
          </cell>
          <cell r="F2269" t="str">
            <v>Nữ</v>
          </cell>
          <cell r="G2269" t="str">
            <v>K53EK1</v>
          </cell>
          <cell r="H2269">
            <v>606</v>
          </cell>
        </row>
        <row r="2270">
          <cell r="B2270" t="str">
            <v>17D260081</v>
          </cell>
          <cell r="C2270" t="str">
            <v>Hàn Thị Kim</v>
          </cell>
          <cell r="D2270" t="str">
            <v>Anh</v>
          </cell>
          <cell r="E2270" t="str">
            <v>03/11/1999</v>
          </cell>
          <cell r="F2270" t="str">
            <v>Nữ</v>
          </cell>
          <cell r="G2270" t="str">
            <v>K53EK2</v>
          </cell>
        </row>
        <row r="2271">
          <cell r="B2271" t="str">
            <v>17D260083</v>
          </cell>
          <cell r="C2271" t="str">
            <v>Nguyễn Thị Ngọc</v>
          </cell>
          <cell r="D2271" t="str">
            <v>Anh</v>
          </cell>
          <cell r="E2271" t="str">
            <v>23/04/1999</v>
          </cell>
          <cell r="F2271" t="str">
            <v>Nữ</v>
          </cell>
          <cell r="G2271" t="str">
            <v>K53EK2</v>
          </cell>
        </row>
        <row r="2272">
          <cell r="B2272" t="str">
            <v>17D260087</v>
          </cell>
          <cell r="C2272" t="str">
            <v>Nguyễn Công</v>
          </cell>
          <cell r="D2272" t="str">
            <v>Chiến</v>
          </cell>
          <cell r="E2272" t="str">
            <v>20/07/1999</v>
          </cell>
          <cell r="F2272" t="str">
            <v>Nam</v>
          </cell>
          <cell r="G2272" t="str">
            <v>K53EK2</v>
          </cell>
        </row>
        <row r="2273">
          <cell r="B2273" t="str">
            <v>17D260089</v>
          </cell>
          <cell r="C2273" t="str">
            <v>Đỗ Thanh</v>
          </cell>
          <cell r="D2273" t="str">
            <v>Dịu</v>
          </cell>
          <cell r="E2273" t="str">
            <v>11/03/1999</v>
          </cell>
          <cell r="F2273" t="str">
            <v>Nữ</v>
          </cell>
          <cell r="G2273" t="str">
            <v>K53EK2</v>
          </cell>
        </row>
        <row r="2274">
          <cell r="B2274" t="str">
            <v>17D260093</v>
          </cell>
          <cell r="C2274" t="str">
            <v>Dương Thị</v>
          </cell>
          <cell r="D2274" t="str">
            <v>Hà</v>
          </cell>
          <cell r="E2274" t="str">
            <v>02/09/1999</v>
          </cell>
          <cell r="F2274" t="str">
            <v>Nữ</v>
          </cell>
          <cell r="G2274" t="str">
            <v>K53EK2</v>
          </cell>
        </row>
        <row r="2275">
          <cell r="B2275" t="str">
            <v>17D260094</v>
          </cell>
          <cell r="C2275" t="str">
            <v>Vũ Thị Thu</v>
          </cell>
          <cell r="D2275" t="str">
            <v>Hà</v>
          </cell>
          <cell r="E2275" t="str">
            <v>08/07/1999</v>
          </cell>
          <cell r="F2275" t="str">
            <v>Nữ</v>
          </cell>
          <cell r="G2275" t="str">
            <v>K53EK2</v>
          </cell>
        </row>
        <row r="2276">
          <cell r="B2276" t="str">
            <v>17D260096</v>
          </cell>
          <cell r="C2276" t="str">
            <v>Vương Thúy</v>
          </cell>
          <cell r="D2276" t="str">
            <v>Hằng</v>
          </cell>
          <cell r="E2276" t="str">
            <v>08/10/1999</v>
          </cell>
          <cell r="F2276" t="str">
            <v>Nữ</v>
          </cell>
          <cell r="G2276" t="str">
            <v>K53EK2</v>
          </cell>
        </row>
        <row r="2277">
          <cell r="B2277" t="str">
            <v>17D260107</v>
          </cell>
          <cell r="C2277" t="str">
            <v>Vũ Hoài</v>
          </cell>
          <cell r="D2277" t="str">
            <v>Nam</v>
          </cell>
          <cell r="E2277" t="str">
            <v>22/04/1999</v>
          </cell>
          <cell r="F2277" t="str">
            <v>Nam</v>
          </cell>
          <cell r="G2277" t="str">
            <v>K53EK2</v>
          </cell>
        </row>
        <row r="2278">
          <cell r="B2278" t="str">
            <v>17D260112</v>
          </cell>
          <cell r="C2278" t="str">
            <v>Nguyễn Thị Hồng</v>
          </cell>
          <cell r="D2278" t="str">
            <v>Nhung</v>
          </cell>
          <cell r="E2278" t="str">
            <v>02/05/1999</v>
          </cell>
          <cell r="F2278" t="str">
            <v>Nữ</v>
          </cell>
          <cell r="G2278" t="str">
            <v>K53EK2</v>
          </cell>
        </row>
        <row r="2279">
          <cell r="B2279" t="str">
            <v>17D260113</v>
          </cell>
          <cell r="C2279" t="str">
            <v>Nguyễn Thị Mi</v>
          </cell>
          <cell r="D2279" t="str">
            <v>Ni</v>
          </cell>
          <cell r="E2279" t="str">
            <v>03/12/1999</v>
          </cell>
          <cell r="F2279" t="str">
            <v>Nữ</v>
          </cell>
          <cell r="G2279" t="str">
            <v>K53EK2</v>
          </cell>
        </row>
        <row r="2280">
          <cell r="B2280" t="str">
            <v>17D260114</v>
          </cell>
          <cell r="C2280" t="str">
            <v>Nguyễn Thị</v>
          </cell>
          <cell r="D2280" t="str">
            <v>Phương</v>
          </cell>
          <cell r="E2280" t="str">
            <v>19/09/1999</v>
          </cell>
          <cell r="F2280" t="str">
            <v>Nữ</v>
          </cell>
          <cell r="G2280" t="str">
            <v>K53EK2</v>
          </cell>
        </row>
        <row r="2281">
          <cell r="B2281" t="str">
            <v>17D260115</v>
          </cell>
          <cell r="C2281" t="str">
            <v>Phạm Thị Ngọc</v>
          </cell>
          <cell r="D2281" t="str">
            <v>Sen</v>
          </cell>
          <cell r="E2281" t="str">
            <v>28/10/1999</v>
          </cell>
          <cell r="F2281" t="str">
            <v>Nữ</v>
          </cell>
          <cell r="G2281" t="str">
            <v>K53EK2</v>
          </cell>
        </row>
        <row r="2282">
          <cell r="B2282" t="str">
            <v>17D260116</v>
          </cell>
          <cell r="C2282" t="str">
            <v>Phạm Hồng</v>
          </cell>
          <cell r="D2282" t="str">
            <v>Sơn</v>
          </cell>
          <cell r="E2282" t="str">
            <v>28/06/1999</v>
          </cell>
          <cell r="F2282" t="str">
            <v>Nam</v>
          </cell>
          <cell r="G2282" t="str">
            <v>K53EK2</v>
          </cell>
        </row>
        <row r="2283">
          <cell r="B2283" t="str">
            <v>17D260124</v>
          </cell>
          <cell r="C2283" t="str">
            <v>Bùi Thị Hồng</v>
          </cell>
          <cell r="D2283" t="str">
            <v>Trang</v>
          </cell>
          <cell r="E2283" t="str">
            <v>25/07/1999</v>
          </cell>
          <cell r="F2283" t="str">
            <v>Nữ</v>
          </cell>
          <cell r="G2283" t="str">
            <v>K53EK2</v>
          </cell>
        </row>
        <row r="2284">
          <cell r="B2284" t="str">
            <v>17D260130</v>
          </cell>
          <cell r="C2284" t="str">
            <v>Phạm Ngọc Ánh</v>
          </cell>
          <cell r="D2284" t="str">
            <v>Tuyết</v>
          </cell>
          <cell r="E2284" t="str">
            <v>19/08/1999</v>
          </cell>
          <cell r="F2284" t="str">
            <v>Nữ</v>
          </cell>
          <cell r="G2284" t="str">
            <v>K53EK2</v>
          </cell>
        </row>
        <row r="2285">
          <cell r="B2285" t="str">
            <v>17D260161</v>
          </cell>
          <cell r="C2285" t="str">
            <v>Chu Hà</v>
          </cell>
          <cell r="D2285" t="str">
            <v>An</v>
          </cell>
          <cell r="E2285" t="str">
            <v>26/09/1999</v>
          </cell>
          <cell r="F2285" t="str">
            <v>Nữ</v>
          </cell>
          <cell r="G2285" t="str">
            <v>K53EK3</v>
          </cell>
        </row>
        <row r="2286">
          <cell r="B2286" t="str">
            <v>17D260162</v>
          </cell>
          <cell r="C2286" t="str">
            <v>Lương Thị Lan</v>
          </cell>
          <cell r="D2286" t="str">
            <v>Anh</v>
          </cell>
          <cell r="E2286" t="str">
            <v>07/05/1999</v>
          </cell>
          <cell r="F2286" t="str">
            <v>Nữ</v>
          </cell>
          <cell r="G2286" t="str">
            <v>K53EK3</v>
          </cell>
        </row>
        <row r="2287">
          <cell r="B2287" t="str">
            <v>17D260163</v>
          </cell>
          <cell r="C2287" t="str">
            <v>Nguyễn Thị Mai</v>
          </cell>
          <cell r="D2287" t="str">
            <v>Anh</v>
          </cell>
          <cell r="E2287" t="str">
            <v>28/09/1999</v>
          </cell>
          <cell r="F2287" t="str">
            <v>Nữ</v>
          </cell>
          <cell r="G2287" t="str">
            <v>K53EK3</v>
          </cell>
        </row>
        <row r="2288">
          <cell r="B2288" t="str">
            <v>17D260164</v>
          </cell>
          <cell r="C2288" t="str">
            <v>Tạ Thị Ngọc</v>
          </cell>
          <cell r="D2288" t="str">
            <v>Anh</v>
          </cell>
          <cell r="E2288" t="str">
            <v>02/03/1999</v>
          </cell>
          <cell r="F2288" t="str">
            <v>Nữ</v>
          </cell>
          <cell r="G2288" t="str">
            <v>K53EK3</v>
          </cell>
        </row>
        <row r="2289">
          <cell r="B2289" t="str">
            <v>17D260167</v>
          </cell>
          <cell r="C2289" t="str">
            <v>Lê Thị Lan</v>
          </cell>
          <cell r="D2289" t="str">
            <v>Chinh</v>
          </cell>
          <cell r="E2289" t="str">
            <v>14/12/1999</v>
          </cell>
          <cell r="F2289" t="str">
            <v>Nữ</v>
          </cell>
          <cell r="G2289" t="str">
            <v>K53EK3</v>
          </cell>
        </row>
        <row r="2290">
          <cell r="B2290" t="str">
            <v>17D260172</v>
          </cell>
          <cell r="C2290" t="str">
            <v>Phạm Tiến</v>
          </cell>
          <cell r="D2290" t="str">
            <v>Đạt</v>
          </cell>
          <cell r="E2290" t="str">
            <v>17/12/1999</v>
          </cell>
          <cell r="F2290" t="str">
            <v>Nam</v>
          </cell>
          <cell r="G2290" t="str">
            <v>K53EK3</v>
          </cell>
        </row>
        <row r="2291">
          <cell r="B2291" t="str">
            <v>17D260169</v>
          </cell>
          <cell r="C2291" t="str">
            <v>Phạm Đức</v>
          </cell>
          <cell r="D2291" t="str">
            <v>Din</v>
          </cell>
          <cell r="E2291" t="str">
            <v>14/06/1999</v>
          </cell>
          <cell r="F2291" t="str">
            <v>Nam</v>
          </cell>
          <cell r="G2291" t="str">
            <v>K53EK3</v>
          </cell>
        </row>
        <row r="2292">
          <cell r="B2292" t="str">
            <v>17D260170</v>
          </cell>
          <cell r="C2292" t="str">
            <v>Trần Thị</v>
          </cell>
          <cell r="D2292" t="str">
            <v>Dịu</v>
          </cell>
          <cell r="E2292" t="str">
            <v>11/05/1998</v>
          </cell>
          <cell r="F2292" t="str">
            <v>Nữ</v>
          </cell>
          <cell r="G2292" t="str">
            <v>K53EK3</v>
          </cell>
        </row>
        <row r="2293">
          <cell r="B2293" t="str">
            <v>17D260173</v>
          </cell>
          <cell r="C2293" t="str">
            <v>Đỗ Thị Thu</v>
          </cell>
          <cell r="D2293" t="str">
            <v>Hà</v>
          </cell>
          <cell r="E2293" t="str">
            <v>01/05/1999</v>
          </cell>
          <cell r="F2293" t="str">
            <v>Nữ</v>
          </cell>
          <cell r="G2293" t="str">
            <v>K53EK3</v>
          </cell>
        </row>
        <row r="2294">
          <cell r="B2294" t="str">
            <v>17D260176</v>
          </cell>
          <cell r="C2294" t="str">
            <v>Nguyễn Thị Thúy</v>
          </cell>
          <cell r="D2294" t="str">
            <v>Hạnh</v>
          </cell>
          <cell r="E2294" t="str">
            <v>27/04/1999</v>
          </cell>
          <cell r="F2294" t="str">
            <v>Nữ</v>
          </cell>
          <cell r="G2294" t="str">
            <v>K53EK3</v>
          </cell>
        </row>
        <row r="2295">
          <cell r="B2295" t="str">
            <v>17D260175</v>
          </cell>
          <cell r="C2295" t="str">
            <v>Nguyễn Minh</v>
          </cell>
          <cell r="D2295" t="str">
            <v>Hảo</v>
          </cell>
          <cell r="E2295" t="str">
            <v>18/07/1999</v>
          </cell>
          <cell r="F2295" t="str">
            <v>Nữ</v>
          </cell>
          <cell r="G2295" t="str">
            <v>K53EK3</v>
          </cell>
        </row>
        <row r="2296">
          <cell r="B2296" t="str">
            <v>17D260177</v>
          </cell>
          <cell r="C2296" t="str">
            <v>Cao Ngọc</v>
          </cell>
          <cell r="D2296" t="str">
            <v>Hiệp</v>
          </cell>
          <cell r="E2296" t="str">
            <v>19/01/1999</v>
          </cell>
          <cell r="F2296" t="str">
            <v>Nữ</v>
          </cell>
          <cell r="G2296" t="str">
            <v>K53EK3</v>
          </cell>
        </row>
        <row r="2297">
          <cell r="B2297" t="str">
            <v>17D260184</v>
          </cell>
          <cell r="C2297" t="str">
            <v>Hoàng Thị Diệu</v>
          </cell>
          <cell r="D2297" t="str">
            <v>Linh</v>
          </cell>
          <cell r="E2297" t="str">
            <v>30/08/1999</v>
          </cell>
          <cell r="F2297" t="str">
            <v>Nữ</v>
          </cell>
          <cell r="G2297" t="str">
            <v>K53EK3</v>
          </cell>
        </row>
        <row r="2298">
          <cell r="B2298" t="str">
            <v>17D260188</v>
          </cell>
          <cell r="C2298" t="str">
            <v>Nguyễn Thị Thúy</v>
          </cell>
          <cell r="D2298" t="str">
            <v>Nga</v>
          </cell>
          <cell r="E2298" t="str">
            <v>04/02/1999</v>
          </cell>
          <cell r="F2298" t="str">
            <v>Nữ</v>
          </cell>
          <cell r="G2298" t="str">
            <v>K53EK3</v>
          </cell>
        </row>
        <row r="2299">
          <cell r="B2299" t="str">
            <v>17D260189</v>
          </cell>
          <cell r="C2299" t="str">
            <v>Nguyễn Thúy</v>
          </cell>
          <cell r="D2299" t="str">
            <v>Ngần</v>
          </cell>
          <cell r="E2299" t="str">
            <v>03/08/1999</v>
          </cell>
          <cell r="F2299" t="str">
            <v>Nữ</v>
          </cell>
          <cell r="G2299" t="str">
            <v>K53EK3</v>
          </cell>
        </row>
        <row r="2300">
          <cell r="B2300" t="str">
            <v>17D260193</v>
          </cell>
          <cell r="C2300" t="str">
            <v>Nguyễn Duy</v>
          </cell>
          <cell r="D2300" t="str">
            <v>Phong</v>
          </cell>
          <cell r="E2300" t="str">
            <v>04/02/1999</v>
          </cell>
          <cell r="F2300" t="str">
            <v>Nam</v>
          </cell>
          <cell r="G2300" t="str">
            <v>K53EK3</v>
          </cell>
        </row>
        <row r="2301">
          <cell r="B2301" t="str">
            <v>17D260194</v>
          </cell>
          <cell r="C2301" t="str">
            <v>Đào Thị Thu</v>
          </cell>
          <cell r="D2301" t="str">
            <v>Phương</v>
          </cell>
          <cell r="E2301" t="str">
            <v>01/02/1999</v>
          </cell>
          <cell r="F2301" t="str">
            <v>Nữ</v>
          </cell>
          <cell r="G2301" t="str">
            <v>K53EK3</v>
          </cell>
        </row>
        <row r="2302">
          <cell r="B2302" t="str">
            <v>17D260195</v>
          </cell>
          <cell r="C2302" t="str">
            <v>Nguyễn Thị Lan</v>
          </cell>
          <cell r="D2302" t="str">
            <v>Phương</v>
          </cell>
          <cell r="E2302" t="str">
            <v>16/09/1999</v>
          </cell>
          <cell r="F2302" t="str">
            <v>Nữ</v>
          </cell>
          <cell r="G2302" t="str">
            <v>K53EK3</v>
          </cell>
        </row>
        <row r="2303">
          <cell r="B2303" t="str">
            <v>17D260200</v>
          </cell>
          <cell r="C2303" t="str">
            <v>Nguyễn Thị</v>
          </cell>
          <cell r="D2303" t="str">
            <v>Thạch</v>
          </cell>
          <cell r="E2303" t="str">
            <v>03/01/1999</v>
          </cell>
          <cell r="F2303" t="str">
            <v>Nữ</v>
          </cell>
          <cell r="G2303" t="str">
            <v>K53EK3</v>
          </cell>
        </row>
        <row r="2304">
          <cell r="B2304" t="str">
            <v>17D260198</v>
          </cell>
          <cell r="C2304" t="str">
            <v>Bùi Phương</v>
          </cell>
          <cell r="D2304" t="str">
            <v>Thảo</v>
          </cell>
          <cell r="E2304" t="str">
            <v>07/07/1999</v>
          </cell>
          <cell r="F2304" t="str">
            <v>Nữ</v>
          </cell>
          <cell r="G2304" t="str">
            <v>K53EK3</v>
          </cell>
        </row>
        <row r="2305">
          <cell r="B2305" t="str">
            <v>17D260203</v>
          </cell>
          <cell r="C2305" t="str">
            <v>Phạm Thị</v>
          </cell>
          <cell r="D2305" t="str">
            <v>Thúy</v>
          </cell>
          <cell r="E2305" t="str">
            <v>13/12/1999</v>
          </cell>
          <cell r="F2305" t="str">
            <v>Nữ</v>
          </cell>
          <cell r="G2305" t="str">
            <v>K53EK3</v>
          </cell>
        </row>
        <row r="2306">
          <cell r="B2306" t="str">
            <v>17D260209</v>
          </cell>
          <cell r="C2306" t="str">
            <v>Hoàng Thị Thanh</v>
          </cell>
          <cell r="D2306" t="str">
            <v>Trà</v>
          </cell>
          <cell r="E2306" t="str">
            <v>26/02/1999</v>
          </cell>
          <cell r="F2306" t="str">
            <v>Nữ</v>
          </cell>
          <cell r="G2306" t="str">
            <v>K53EK3</v>
          </cell>
        </row>
        <row r="2307">
          <cell r="B2307" t="str">
            <v>17D260208</v>
          </cell>
          <cell r="C2307" t="str">
            <v>Nguyễn Thu</v>
          </cell>
          <cell r="D2307" t="str">
            <v>Trang</v>
          </cell>
          <cell r="E2307" t="str">
            <v>25/02/1999</v>
          </cell>
          <cell r="F2307" t="str">
            <v>Nữ</v>
          </cell>
          <cell r="G2307" t="str">
            <v>K53EK3</v>
          </cell>
        </row>
        <row r="2308">
          <cell r="B2308" t="str">
            <v>17D260211</v>
          </cell>
          <cell r="C2308" t="str">
            <v>Nguyễn Thị Hồng</v>
          </cell>
          <cell r="D2308" t="str">
            <v>Vân</v>
          </cell>
          <cell r="E2308" t="str">
            <v>01/01/1999</v>
          </cell>
          <cell r="F2308" t="str">
            <v>Nữ</v>
          </cell>
          <cell r="G2308" t="str">
            <v>K53EK3</v>
          </cell>
        </row>
        <row r="2309">
          <cell r="B2309" t="str">
            <v>17D260212</v>
          </cell>
          <cell r="C2309" t="str">
            <v>Đặng Thị Hải</v>
          </cell>
          <cell r="D2309" t="str">
            <v>Yến</v>
          </cell>
          <cell r="E2309" t="str">
            <v>03/08/1999</v>
          </cell>
          <cell r="F2309" t="str">
            <v>Nữ</v>
          </cell>
          <cell r="G2309" t="str">
            <v>K53EK3</v>
          </cell>
        </row>
        <row r="2310">
          <cell r="B2310" t="str">
            <v>17D160005</v>
          </cell>
          <cell r="C2310" t="str">
            <v>Vũ Thị</v>
          </cell>
          <cell r="D2310" t="str">
            <v>Châm</v>
          </cell>
          <cell r="E2310" t="str">
            <v>10/07/1999</v>
          </cell>
          <cell r="F2310" t="str">
            <v>Nữ</v>
          </cell>
          <cell r="G2310" t="str">
            <v>K53F1</v>
          </cell>
        </row>
        <row r="2311">
          <cell r="B2311" t="str">
            <v>17D160007</v>
          </cell>
          <cell r="C2311" t="str">
            <v>Nguyễn Văn</v>
          </cell>
          <cell r="D2311" t="str">
            <v>Dũng</v>
          </cell>
          <cell r="E2311" t="str">
            <v>02/12/1999</v>
          </cell>
          <cell r="F2311" t="str">
            <v>Nam</v>
          </cell>
          <cell r="G2311" t="str">
            <v>K53F1</v>
          </cell>
        </row>
        <row r="2312">
          <cell r="B2312" t="str">
            <v>17D160011</v>
          </cell>
          <cell r="C2312" t="str">
            <v>Nguyễn Thị</v>
          </cell>
          <cell r="D2312" t="str">
            <v>Hạ</v>
          </cell>
          <cell r="E2312" t="str">
            <v>02/08/1999</v>
          </cell>
          <cell r="F2312" t="str">
            <v>Nữ</v>
          </cell>
          <cell r="G2312" t="str">
            <v>K53F1</v>
          </cell>
        </row>
        <row r="2313">
          <cell r="B2313" t="str">
            <v>17D160013</v>
          </cell>
          <cell r="C2313" t="str">
            <v>Nguyễn Trung</v>
          </cell>
          <cell r="D2313" t="str">
            <v>Hiếu</v>
          </cell>
          <cell r="E2313" t="str">
            <v>12/09/1999</v>
          </cell>
          <cell r="F2313" t="str">
            <v>Nam</v>
          </cell>
          <cell r="G2313" t="str">
            <v>K53F1</v>
          </cell>
          <cell r="H2313">
            <v>651</v>
          </cell>
        </row>
        <row r="2314">
          <cell r="B2314" t="str">
            <v>17D160017</v>
          </cell>
          <cell r="C2314" t="str">
            <v>Nguyễn Gia</v>
          </cell>
          <cell r="D2314" t="str">
            <v>Hưng</v>
          </cell>
          <cell r="E2314" t="str">
            <v>11/07/1999</v>
          </cell>
          <cell r="F2314" t="str">
            <v>Nam</v>
          </cell>
          <cell r="G2314" t="str">
            <v>K53F1</v>
          </cell>
        </row>
        <row r="2315">
          <cell r="B2315" t="str">
            <v>17D160018</v>
          </cell>
          <cell r="C2315" t="str">
            <v>Nguyễn Thị</v>
          </cell>
          <cell r="D2315" t="str">
            <v>Hường</v>
          </cell>
          <cell r="E2315" t="str">
            <v>03/03/1999</v>
          </cell>
          <cell r="F2315" t="str">
            <v>Nữ</v>
          </cell>
          <cell r="G2315" t="str">
            <v>K53F1</v>
          </cell>
        </row>
        <row r="2316">
          <cell r="B2316" t="str">
            <v>17D160043</v>
          </cell>
          <cell r="C2316" t="str">
            <v>Hoàng Thị</v>
          </cell>
          <cell r="D2316" t="str">
            <v>Huyền</v>
          </cell>
          <cell r="E2316" t="str">
            <v>14/11/1998</v>
          </cell>
          <cell r="F2316" t="str">
            <v>Nữ</v>
          </cell>
          <cell r="G2316" t="str">
            <v>K53F1</v>
          </cell>
        </row>
        <row r="2317">
          <cell r="B2317" t="str">
            <v>17D160016</v>
          </cell>
          <cell r="C2317" t="str">
            <v>Trần Thị Mỹ</v>
          </cell>
          <cell r="D2317" t="str">
            <v>Huyền</v>
          </cell>
          <cell r="E2317" t="str">
            <v>08/08/1999</v>
          </cell>
          <cell r="F2317" t="str">
            <v>Nữ</v>
          </cell>
          <cell r="G2317" t="str">
            <v>K53F1</v>
          </cell>
        </row>
        <row r="2318">
          <cell r="B2318" t="str">
            <v>17D160019</v>
          </cell>
          <cell r="C2318" t="str">
            <v>Nguyễn Thị Quỳnh</v>
          </cell>
          <cell r="D2318" t="str">
            <v>Liên</v>
          </cell>
          <cell r="E2318" t="str">
            <v>19/05/1999</v>
          </cell>
          <cell r="F2318" t="str">
            <v>Nữ</v>
          </cell>
          <cell r="G2318" t="str">
            <v>K53F1</v>
          </cell>
        </row>
        <row r="2319">
          <cell r="B2319" t="str">
            <v>17D160021</v>
          </cell>
          <cell r="C2319" t="str">
            <v>Phạm Trọng</v>
          </cell>
          <cell r="D2319" t="str">
            <v>Linh</v>
          </cell>
          <cell r="E2319" t="str">
            <v>27/11/1999</v>
          </cell>
          <cell r="F2319" t="str">
            <v>Nam</v>
          </cell>
          <cell r="G2319" t="str">
            <v>K53F1</v>
          </cell>
        </row>
        <row r="2320">
          <cell r="B2320" t="str">
            <v>17D160045</v>
          </cell>
          <cell r="C2320" t="str">
            <v>Nguyễn Thị</v>
          </cell>
          <cell r="D2320" t="str">
            <v>Mai</v>
          </cell>
          <cell r="E2320" t="str">
            <v>19/03/1999</v>
          </cell>
          <cell r="F2320" t="str">
            <v>Nữ</v>
          </cell>
          <cell r="G2320" t="str">
            <v>K53F1</v>
          </cell>
        </row>
        <row r="2321">
          <cell r="B2321" t="str">
            <v>17D160023</v>
          </cell>
          <cell r="C2321" t="str">
            <v>Ngô Thị</v>
          </cell>
          <cell r="D2321" t="str">
            <v>Mơ</v>
          </cell>
          <cell r="E2321" t="str">
            <v>21/09/1999</v>
          </cell>
          <cell r="F2321" t="str">
            <v>Nữ</v>
          </cell>
          <cell r="G2321" t="str">
            <v>K53F1</v>
          </cell>
        </row>
        <row r="2322">
          <cell r="B2322" t="str">
            <v>17D160025</v>
          </cell>
          <cell r="C2322" t="str">
            <v>Nguyễn Quang</v>
          </cell>
          <cell r="D2322" t="str">
            <v>Ngọc</v>
          </cell>
          <cell r="E2322" t="str">
            <v>21/04/1999</v>
          </cell>
          <cell r="F2322" t="str">
            <v>Nam</v>
          </cell>
          <cell r="G2322" t="str">
            <v>K53F1</v>
          </cell>
        </row>
        <row r="2323">
          <cell r="B2323" t="str">
            <v>17D160026</v>
          </cell>
          <cell r="C2323" t="str">
            <v>Phạm Yến</v>
          </cell>
          <cell r="D2323" t="str">
            <v>Nhi</v>
          </cell>
          <cell r="E2323" t="str">
            <v>22/11/1999</v>
          </cell>
          <cell r="F2323" t="str">
            <v>Nữ</v>
          </cell>
          <cell r="G2323" t="str">
            <v>K53F1</v>
          </cell>
        </row>
        <row r="2324">
          <cell r="B2324" t="str">
            <v>17D160030</v>
          </cell>
          <cell r="C2324" t="str">
            <v>Nguyễn Thuý</v>
          </cell>
          <cell r="D2324" t="str">
            <v>Quỳnh</v>
          </cell>
          <cell r="E2324" t="str">
            <v>04/02/1999</v>
          </cell>
          <cell r="F2324" t="str">
            <v>Nữ</v>
          </cell>
          <cell r="G2324" t="str">
            <v>K53F1</v>
          </cell>
        </row>
        <row r="2325">
          <cell r="B2325" t="str">
            <v>17D160032</v>
          </cell>
          <cell r="C2325" t="str">
            <v>Trịnh Việt</v>
          </cell>
          <cell r="D2325" t="str">
            <v>Thắng</v>
          </cell>
          <cell r="E2325" t="str">
            <v>22/04/1999</v>
          </cell>
          <cell r="F2325" t="str">
            <v>Nam</v>
          </cell>
          <cell r="G2325" t="str">
            <v>K53F1</v>
          </cell>
        </row>
        <row r="2326">
          <cell r="B2326" t="str">
            <v>17D160031</v>
          </cell>
          <cell r="C2326" t="str">
            <v>Lê Thị</v>
          </cell>
          <cell r="D2326" t="str">
            <v>Thảo</v>
          </cell>
          <cell r="E2326" t="str">
            <v>04/01/1999</v>
          </cell>
          <cell r="F2326" t="str">
            <v>Nữ</v>
          </cell>
          <cell r="G2326" t="str">
            <v>K53F1</v>
          </cell>
        </row>
        <row r="2327">
          <cell r="B2327" t="str">
            <v>17D160035</v>
          </cell>
          <cell r="C2327" t="str">
            <v>Đặng Thị</v>
          </cell>
          <cell r="D2327" t="str">
            <v>Trang</v>
          </cell>
          <cell r="E2327" t="str">
            <v>20/11/1999</v>
          </cell>
          <cell r="F2327" t="str">
            <v>Nữ</v>
          </cell>
          <cell r="G2327" t="str">
            <v>K53F1</v>
          </cell>
        </row>
        <row r="2328">
          <cell r="B2328" t="str">
            <v>17D160042</v>
          </cell>
          <cell r="C2328" t="str">
            <v>Nguyễn Thị Hải</v>
          </cell>
          <cell r="D2328" t="str">
            <v>Yến</v>
          </cell>
          <cell r="E2328" t="str">
            <v>15/04/1999</v>
          </cell>
          <cell r="F2328" t="str">
            <v>Nữ</v>
          </cell>
          <cell r="G2328" t="str">
            <v>K53F1</v>
          </cell>
        </row>
        <row r="2329">
          <cell r="B2329" t="str">
            <v>17D160105</v>
          </cell>
          <cell r="C2329" t="str">
            <v>Trịnh Thục</v>
          </cell>
          <cell r="D2329" t="str">
            <v>Anh</v>
          </cell>
          <cell r="E2329" t="str">
            <v>06/12/1999</v>
          </cell>
          <cell r="F2329" t="str">
            <v>Nữ</v>
          </cell>
          <cell r="G2329" t="str">
            <v>K53F2</v>
          </cell>
        </row>
        <row r="2330">
          <cell r="B2330" t="str">
            <v>17D160103</v>
          </cell>
          <cell r="C2330" t="str">
            <v>Đinh Ngọc</v>
          </cell>
          <cell r="D2330" t="str">
            <v>Chất</v>
          </cell>
          <cell r="E2330" t="str">
            <v>19/09/1999</v>
          </cell>
          <cell r="F2330" t="str">
            <v>Nam</v>
          </cell>
          <cell r="G2330" t="str">
            <v>K53F2</v>
          </cell>
        </row>
        <row r="2331">
          <cell r="B2331" t="str">
            <v>17D160069</v>
          </cell>
          <cell r="C2331" t="str">
            <v>Nguyễn Thị</v>
          </cell>
          <cell r="D2331" t="str">
            <v>Đào</v>
          </cell>
          <cell r="E2331" t="str">
            <v>14/01/1999</v>
          </cell>
          <cell r="F2331" t="str">
            <v>Nữ</v>
          </cell>
          <cell r="G2331" t="str">
            <v>K53F2</v>
          </cell>
        </row>
        <row r="2332">
          <cell r="B2332" t="str">
            <v>17D160067</v>
          </cell>
          <cell r="C2332" t="str">
            <v>Ngô Thị</v>
          </cell>
          <cell r="D2332" t="str">
            <v>Diệu</v>
          </cell>
          <cell r="E2332" t="str">
            <v>19/01/1999</v>
          </cell>
          <cell r="F2332" t="str">
            <v>Nữ</v>
          </cell>
          <cell r="G2332" t="str">
            <v>K53F2</v>
          </cell>
        </row>
        <row r="2333">
          <cell r="B2333" t="str">
            <v>17D160068</v>
          </cell>
          <cell r="C2333" t="str">
            <v>Bùi Tùng</v>
          </cell>
          <cell r="D2333" t="str">
            <v>Dương</v>
          </cell>
          <cell r="E2333" t="str">
            <v>06/01/1999</v>
          </cell>
          <cell r="F2333" t="str">
            <v>Nam</v>
          </cell>
          <cell r="G2333" t="str">
            <v>K53F2</v>
          </cell>
        </row>
        <row r="2334">
          <cell r="B2334" t="str">
            <v>17D160075</v>
          </cell>
          <cell r="C2334" t="str">
            <v>Trần Thị Thu</v>
          </cell>
          <cell r="D2334" t="str">
            <v>Hiền</v>
          </cell>
          <cell r="E2334" t="str">
            <v>21/06/1999</v>
          </cell>
          <cell r="F2334" t="str">
            <v>Nữ</v>
          </cell>
          <cell r="G2334" t="str">
            <v>K53F2</v>
          </cell>
        </row>
        <row r="2335">
          <cell r="B2335" t="str">
            <v>17D160074</v>
          </cell>
          <cell r="C2335" t="str">
            <v>Trịnh Minh</v>
          </cell>
          <cell r="D2335" t="str">
            <v>Hiếu</v>
          </cell>
          <cell r="E2335" t="str">
            <v>20/07/1999</v>
          </cell>
          <cell r="F2335" t="str">
            <v>Nam</v>
          </cell>
          <cell r="G2335" t="str">
            <v>K53F2</v>
          </cell>
        </row>
        <row r="2336">
          <cell r="B2336" t="str">
            <v>17D160078</v>
          </cell>
          <cell r="C2336" t="str">
            <v>Nguyễn Thị Thu</v>
          </cell>
          <cell r="D2336" t="str">
            <v>Hường</v>
          </cell>
          <cell r="E2336" t="str">
            <v>21/07/1999</v>
          </cell>
          <cell r="F2336" t="str">
            <v>Nữ</v>
          </cell>
          <cell r="G2336" t="str">
            <v>K53F2</v>
          </cell>
        </row>
        <row r="2337">
          <cell r="B2337" t="str">
            <v>17D160076</v>
          </cell>
          <cell r="C2337" t="str">
            <v>Nguyễn Khánh</v>
          </cell>
          <cell r="D2337" t="str">
            <v>Huyền</v>
          </cell>
          <cell r="E2337" t="str">
            <v>26/10/1999</v>
          </cell>
          <cell r="F2337" t="str">
            <v>Nữ</v>
          </cell>
          <cell r="G2337" t="str">
            <v>K53F2</v>
          </cell>
        </row>
        <row r="2338">
          <cell r="B2338" t="str">
            <v>17D160077</v>
          </cell>
          <cell r="C2338" t="str">
            <v>Trần Thị Thu</v>
          </cell>
          <cell r="D2338" t="str">
            <v>Huyền</v>
          </cell>
          <cell r="E2338" t="str">
            <v>31/12/1999</v>
          </cell>
          <cell r="F2338" t="str">
            <v>Nữ</v>
          </cell>
          <cell r="G2338" t="str">
            <v>K53F2</v>
          </cell>
        </row>
        <row r="2339">
          <cell r="B2339" t="str">
            <v>17D160079</v>
          </cell>
          <cell r="C2339" t="str">
            <v>Trịnh Quốc</v>
          </cell>
          <cell r="D2339" t="str">
            <v>Khánh</v>
          </cell>
          <cell r="E2339" t="str">
            <v>04/08/1999</v>
          </cell>
          <cell r="F2339" t="str">
            <v>Nam</v>
          </cell>
          <cell r="G2339" t="str">
            <v>K53F2</v>
          </cell>
        </row>
        <row r="2340">
          <cell r="B2340" t="str">
            <v>17D160080</v>
          </cell>
          <cell r="C2340" t="str">
            <v>Trần Thị Bích</v>
          </cell>
          <cell r="D2340" t="str">
            <v>Liên</v>
          </cell>
          <cell r="E2340" t="str">
            <v>15/02/1999</v>
          </cell>
          <cell r="F2340" t="str">
            <v>Nữ</v>
          </cell>
          <cell r="G2340" t="str">
            <v>K53F2</v>
          </cell>
        </row>
        <row r="2341">
          <cell r="B2341" t="str">
            <v>17D160081</v>
          </cell>
          <cell r="C2341" t="str">
            <v>Ngô Diệu</v>
          </cell>
          <cell r="D2341" t="str">
            <v>Linh</v>
          </cell>
          <cell r="E2341" t="str">
            <v>04/11/1999</v>
          </cell>
          <cell r="F2341" t="str">
            <v>Nữ</v>
          </cell>
          <cell r="G2341" t="str">
            <v>K53F2</v>
          </cell>
        </row>
        <row r="2342">
          <cell r="B2342" t="str">
            <v>17D160107</v>
          </cell>
          <cell r="C2342" t="str">
            <v>Lê Ngọc</v>
          </cell>
          <cell r="D2342" t="str">
            <v>Mai</v>
          </cell>
          <cell r="E2342" t="str">
            <v>23/06/1999</v>
          </cell>
          <cell r="F2342" t="str">
            <v>Nữ</v>
          </cell>
          <cell r="G2342" t="str">
            <v>K53F2</v>
          </cell>
        </row>
        <row r="2343">
          <cell r="B2343" t="str">
            <v>17D160085</v>
          </cell>
          <cell r="C2343" t="str">
            <v>Ngô Thị</v>
          </cell>
          <cell r="D2343" t="str">
            <v>Ngoan</v>
          </cell>
          <cell r="E2343" t="str">
            <v>08/02/1999</v>
          </cell>
          <cell r="F2343" t="str">
            <v>Nữ</v>
          </cell>
          <cell r="G2343" t="str">
            <v>K53F2</v>
          </cell>
        </row>
        <row r="2344">
          <cell r="B2344" t="str">
            <v>17D160086</v>
          </cell>
          <cell r="C2344" t="str">
            <v>Đào Đức</v>
          </cell>
          <cell r="D2344" t="str">
            <v>Nhật</v>
          </cell>
          <cell r="E2344" t="str">
            <v>31/03/1999</v>
          </cell>
          <cell r="F2344" t="str">
            <v>Nam</v>
          </cell>
          <cell r="G2344" t="str">
            <v>K53F2</v>
          </cell>
        </row>
        <row r="2345">
          <cell r="B2345" t="str">
            <v>17D160087</v>
          </cell>
          <cell r="C2345" t="str">
            <v>Hồ Thị</v>
          </cell>
          <cell r="D2345" t="str">
            <v>Nhiên</v>
          </cell>
          <cell r="E2345" t="str">
            <v>02/01/1999</v>
          </cell>
          <cell r="F2345" t="str">
            <v>Nữ</v>
          </cell>
          <cell r="G2345" t="str">
            <v>K53F2</v>
          </cell>
        </row>
        <row r="2346">
          <cell r="B2346" t="str">
            <v>17D160092</v>
          </cell>
          <cell r="C2346" t="str">
            <v>Lê Thị Thu</v>
          </cell>
          <cell r="D2346" t="str">
            <v>Thảo</v>
          </cell>
          <cell r="E2346" t="str">
            <v>04/11/1999</v>
          </cell>
          <cell r="F2346" t="str">
            <v>Nữ</v>
          </cell>
          <cell r="G2346" t="str">
            <v>K53F2</v>
          </cell>
        </row>
        <row r="2347">
          <cell r="B2347" t="str">
            <v>17D160093</v>
          </cell>
          <cell r="C2347" t="str">
            <v>Nguyễn Hoài</v>
          </cell>
          <cell r="D2347" t="str">
            <v>Thu</v>
          </cell>
          <cell r="E2347" t="str">
            <v>20/10/1999</v>
          </cell>
          <cell r="F2347" t="str">
            <v>Nữ</v>
          </cell>
          <cell r="G2347" t="str">
            <v>K53F2</v>
          </cell>
        </row>
        <row r="2348">
          <cell r="B2348" t="str">
            <v>17D160106</v>
          </cell>
          <cell r="C2348" t="str">
            <v>Nguyễn Minh</v>
          </cell>
          <cell r="D2348" t="str">
            <v>Tiến</v>
          </cell>
          <cell r="E2348" t="str">
            <v>28/07/1999</v>
          </cell>
          <cell r="F2348" t="str">
            <v>Nam</v>
          </cell>
          <cell r="G2348" t="str">
            <v>K53F2</v>
          </cell>
        </row>
        <row r="2349">
          <cell r="B2349" t="str">
            <v>17D160095</v>
          </cell>
          <cell r="C2349" t="str">
            <v>Đỗ Đức</v>
          </cell>
          <cell r="D2349" t="str">
            <v>Toàn</v>
          </cell>
          <cell r="E2349" t="str">
            <v>03/09/1999</v>
          </cell>
          <cell r="F2349" t="str">
            <v>Nam</v>
          </cell>
          <cell r="G2349" t="str">
            <v>K53F2</v>
          </cell>
          <cell r="H2349">
            <v>591</v>
          </cell>
        </row>
        <row r="2350">
          <cell r="B2350" t="str">
            <v>17D160096</v>
          </cell>
          <cell r="C2350" t="str">
            <v>Đỗ Thị Huyền</v>
          </cell>
          <cell r="D2350" t="str">
            <v>Trang</v>
          </cell>
          <cell r="E2350" t="str">
            <v>22/12/1998</v>
          </cell>
          <cell r="F2350" t="str">
            <v>Nữ</v>
          </cell>
          <cell r="G2350" t="str">
            <v>K53F2</v>
          </cell>
        </row>
        <row r="2351">
          <cell r="B2351" t="str">
            <v>17D160098</v>
          </cell>
          <cell r="C2351" t="str">
            <v>Nguyễn Thu</v>
          </cell>
          <cell r="D2351" t="str">
            <v>Trang</v>
          </cell>
          <cell r="E2351" t="str">
            <v>22/06/1999</v>
          </cell>
          <cell r="F2351" t="str">
            <v>Nữ</v>
          </cell>
          <cell r="G2351" t="str">
            <v>K53F2</v>
          </cell>
        </row>
        <row r="2352">
          <cell r="B2352" t="str">
            <v>17D160101</v>
          </cell>
          <cell r="C2352" t="str">
            <v>Trần Thị Cẩm</v>
          </cell>
          <cell r="D2352" t="str">
            <v>Vân</v>
          </cell>
          <cell r="E2352" t="str">
            <v>09/11/1999</v>
          </cell>
          <cell r="F2352" t="str">
            <v>Nữ</v>
          </cell>
          <cell r="G2352" t="str">
            <v>K53F2</v>
          </cell>
        </row>
        <row r="2353">
          <cell r="B2353" t="str">
            <v>17D160121</v>
          </cell>
          <cell r="C2353" t="str">
            <v>Đặng Thị Phương</v>
          </cell>
          <cell r="D2353" t="str">
            <v>Anh</v>
          </cell>
          <cell r="E2353" t="str">
            <v>16/02/1999</v>
          </cell>
          <cell r="F2353" t="str">
            <v>Nữ</v>
          </cell>
          <cell r="G2353" t="str">
            <v>K53F3</v>
          </cell>
        </row>
        <row r="2354">
          <cell r="B2354" t="str">
            <v>17D160122</v>
          </cell>
          <cell r="C2354" t="str">
            <v>Hoàng Văn</v>
          </cell>
          <cell r="D2354" t="str">
            <v>Anh</v>
          </cell>
          <cell r="E2354" t="str">
            <v>08/11/1999</v>
          </cell>
          <cell r="F2354" t="str">
            <v>Nam</v>
          </cell>
          <cell r="G2354" t="str">
            <v>K53F3</v>
          </cell>
        </row>
        <row r="2355">
          <cell r="B2355" t="str">
            <v>17D160123</v>
          </cell>
          <cell r="C2355" t="str">
            <v>Nguyễn Thị Lan</v>
          </cell>
          <cell r="D2355" t="str">
            <v>Anh</v>
          </cell>
          <cell r="E2355" t="str">
            <v>08/02/1999</v>
          </cell>
          <cell r="F2355" t="str">
            <v>Nữ</v>
          </cell>
          <cell r="G2355" t="str">
            <v>K53F3</v>
          </cell>
        </row>
        <row r="2356">
          <cell r="B2356" t="str">
            <v>17D160125</v>
          </cell>
          <cell r="C2356" t="str">
            <v>Vũ Thị Ngọc</v>
          </cell>
          <cell r="D2356" t="str">
            <v>Anh</v>
          </cell>
          <cell r="E2356" t="str">
            <v>16/10/1999</v>
          </cell>
          <cell r="F2356" t="str">
            <v>Nữ</v>
          </cell>
          <cell r="G2356" t="str">
            <v>K53F3</v>
          </cell>
          <cell r="H2356">
            <v>1161</v>
          </cell>
        </row>
        <row r="2357">
          <cell r="B2357" t="str">
            <v>17D160126</v>
          </cell>
          <cell r="C2357" t="str">
            <v>Hoàng Yến</v>
          </cell>
          <cell r="D2357" t="str">
            <v>Chi</v>
          </cell>
          <cell r="E2357" t="str">
            <v>04/06/1999</v>
          </cell>
          <cell r="F2357" t="str">
            <v>Nữ</v>
          </cell>
          <cell r="G2357" t="str">
            <v>K53F3</v>
          </cell>
        </row>
        <row r="2358">
          <cell r="B2358" t="str">
            <v>17D160129</v>
          </cell>
          <cell r="C2358" t="str">
            <v>Vũ Thị Anh</v>
          </cell>
          <cell r="D2358" t="str">
            <v>Đào</v>
          </cell>
          <cell r="E2358" t="str">
            <v>18/05/1999</v>
          </cell>
          <cell r="F2358" t="str">
            <v>Nữ</v>
          </cell>
          <cell r="G2358" t="str">
            <v>K53F3</v>
          </cell>
        </row>
        <row r="2359">
          <cell r="B2359" t="str">
            <v>17D160127</v>
          </cell>
          <cell r="C2359" t="str">
            <v>Nguyễn Thị</v>
          </cell>
          <cell r="D2359" t="str">
            <v>Dua</v>
          </cell>
          <cell r="E2359" t="str">
            <v>08/02/1999</v>
          </cell>
          <cell r="F2359" t="str">
            <v>Nữ</v>
          </cell>
          <cell r="G2359" t="str">
            <v>K53F3</v>
          </cell>
        </row>
        <row r="2360">
          <cell r="B2360" t="str">
            <v>17D160130</v>
          </cell>
          <cell r="C2360" t="str">
            <v>Đỗ Anh</v>
          </cell>
          <cell r="D2360" t="str">
            <v>Đức</v>
          </cell>
          <cell r="E2360" t="str">
            <v>14/11/1999</v>
          </cell>
          <cell r="F2360" t="str">
            <v>Nam</v>
          </cell>
          <cell r="G2360" t="str">
            <v>K53F3</v>
          </cell>
        </row>
        <row r="2361">
          <cell r="B2361" t="str">
            <v>17D160163</v>
          </cell>
          <cell r="C2361" t="str">
            <v>Dư Thị Đức</v>
          </cell>
          <cell r="D2361" t="str">
            <v>Hạnh</v>
          </cell>
          <cell r="E2361" t="str">
            <v>03/08/1999</v>
          </cell>
          <cell r="F2361" t="str">
            <v>Nữ</v>
          </cell>
          <cell r="G2361" t="str">
            <v>K53F3</v>
          </cell>
        </row>
        <row r="2362">
          <cell r="B2362" t="str">
            <v>17D160132</v>
          </cell>
          <cell r="C2362" t="str">
            <v>Nguyễn Thị Bích</v>
          </cell>
          <cell r="D2362" t="str">
            <v>Hạnh</v>
          </cell>
          <cell r="E2362" t="str">
            <v>13/02/1999</v>
          </cell>
          <cell r="F2362" t="str">
            <v>Nữ</v>
          </cell>
          <cell r="G2362" t="str">
            <v>K53F3</v>
          </cell>
        </row>
        <row r="2363">
          <cell r="B2363" t="str">
            <v>17D160137</v>
          </cell>
          <cell r="C2363" t="str">
            <v>Trần Thị Thu</v>
          </cell>
          <cell r="D2363" t="str">
            <v>Huyền</v>
          </cell>
          <cell r="E2363" t="str">
            <v>30/11/1999</v>
          </cell>
          <cell r="F2363" t="str">
            <v>Nữ</v>
          </cell>
          <cell r="G2363" t="str">
            <v>K53F3</v>
          </cell>
        </row>
        <row r="2364">
          <cell r="B2364" t="str">
            <v>17D160165</v>
          </cell>
          <cell r="C2364" t="str">
            <v>Đỗ Thúy</v>
          </cell>
          <cell r="D2364" t="str">
            <v>Kiều</v>
          </cell>
          <cell r="E2364" t="str">
            <v>03/07/1999</v>
          </cell>
          <cell r="F2364" t="str">
            <v>Nữ</v>
          </cell>
          <cell r="G2364" t="str">
            <v>K53F3</v>
          </cell>
        </row>
        <row r="2365">
          <cell r="B2365" t="str">
            <v>17D160140</v>
          </cell>
          <cell r="C2365" t="str">
            <v>Bùi Thị Ngọc</v>
          </cell>
          <cell r="D2365" t="str">
            <v>Linh</v>
          </cell>
          <cell r="E2365" t="str">
            <v>14/11/1999</v>
          </cell>
          <cell r="F2365" t="str">
            <v>Nữ</v>
          </cell>
          <cell r="G2365" t="str">
            <v>K53F3</v>
          </cell>
        </row>
        <row r="2366">
          <cell r="B2366" t="str">
            <v>17D160141</v>
          </cell>
          <cell r="C2366" t="str">
            <v>Nguyễn Thùy</v>
          </cell>
          <cell r="D2366" t="str">
            <v>Linh</v>
          </cell>
          <cell r="E2366" t="str">
            <v>04/08/1999</v>
          </cell>
          <cell r="F2366" t="str">
            <v>Nữ</v>
          </cell>
          <cell r="G2366" t="str">
            <v>K53F3</v>
          </cell>
        </row>
        <row r="2367">
          <cell r="B2367" t="str">
            <v>17D160142</v>
          </cell>
          <cell r="C2367" t="str">
            <v>Cấn Phúc</v>
          </cell>
          <cell r="D2367" t="str">
            <v>Lộc</v>
          </cell>
          <cell r="E2367" t="str">
            <v>24/09/1999</v>
          </cell>
          <cell r="F2367" t="str">
            <v>Nam</v>
          </cell>
          <cell r="G2367" t="str">
            <v>K53F3</v>
          </cell>
        </row>
        <row r="2368">
          <cell r="B2368" t="str">
            <v>17D160143</v>
          </cell>
          <cell r="C2368" t="str">
            <v>Tống Khánh</v>
          </cell>
          <cell r="D2368" t="str">
            <v>Ly</v>
          </cell>
          <cell r="E2368" t="str">
            <v>01/08/1999</v>
          </cell>
          <cell r="F2368" t="str">
            <v>Nữ</v>
          </cell>
          <cell r="G2368" t="str">
            <v>K53F3</v>
          </cell>
        </row>
        <row r="2369">
          <cell r="B2369" t="str">
            <v>17D160144</v>
          </cell>
          <cell r="C2369" t="str">
            <v>Lê Thị Huê</v>
          </cell>
          <cell r="D2369" t="str">
            <v>Mỹ</v>
          </cell>
          <cell r="E2369" t="str">
            <v>07/03/1999</v>
          </cell>
          <cell r="F2369" t="str">
            <v>Nữ</v>
          </cell>
          <cell r="G2369" t="str">
            <v>K53F3</v>
          </cell>
        </row>
        <row r="2370">
          <cell r="B2370" t="str">
            <v>17D160146</v>
          </cell>
          <cell r="C2370" t="str">
            <v>Hoàng Thị Hồng</v>
          </cell>
          <cell r="D2370" t="str">
            <v>Nhung</v>
          </cell>
          <cell r="E2370" t="str">
            <v>16/05/1999</v>
          </cell>
          <cell r="F2370" t="str">
            <v>Nữ</v>
          </cell>
          <cell r="G2370" t="str">
            <v>K53F3</v>
          </cell>
        </row>
        <row r="2371">
          <cell r="B2371" t="str">
            <v>17D160147</v>
          </cell>
          <cell r="C2371" t="str">
            <v>Tạ Trung</v>
          </cell>
          <cell r="D2371" t="str">
            <v>Ninh</v>
          </cell>
          <cell r="E2371" t="str">
            <v>19/11/1999</v>
          </cell>
          <cell r="F2371" t="str">
            <v>Nam</v>
          </cell>
          <cell r="G2371" t="str">
            <v>K53F3</v>
          </cell>
        </row>
        <row r="2372">
          <cell r="B2372" t="str">
            <v>17D160151</v>
          </cell>
          <cell r="C2372" t="str">
            <v>Nguyễn Thị</v>
          </cell>
          <cell r="D2372" t="str">
            <v>Sinh</v>
          </cell>
          <cell r="E2372" t="str">
            <v>08/02/1999</v>
          </cell>
          <cell r="F2372" t="str">
            <v>Nữ</v>
          </cell>
          <cell r="G2372" t="str">
            <v>K53F3</v>
          </cell>
        </row>
        <row r="2373">
          <cell r="B2373" t="str">
            <v>17D160152</v>
          </cell>
          <cell r="C2373" t="str">
            <v>Nguyễn Thị</v>
          </cell>
          <cell r="D2373" t="str">
            <v>Thảo</v>
          </cell>
          <cell r="E2373" t="str">
            <v>03/09/1999</v>
          </cell>
          <cell r="F2373" t="str">
            <v>Nữ</v>
          </cell>
          <cell r="G2373" t="str">
            <v>K53F3</v>
          </cell>
        </row>
        <row r="2374">
          <cell r="B2374" t="str">
            <v>17D160154</v>
          </cell>
          <cell r="C2374" t="str">
            <v>Đỗ Thị</v>
          </cell>
          <cell r="D2374" t="str">
            <v>Thư</v>
          </cell>
          <cell r="E2374" t="str">
            <v>08/06/1999</v>
          </cell>
          <cell r="F2374" t="str">
            <v>Nữ</v>
          </cell>
          <cell r="G2374" t="str">
            <v>K53F3</v>
          </cell>
        </row>
        <row r="2375">
          <cell r="B2375" t="str">
            <v>17D160157</v>
          </cell>
          <cell r="C2375" t="str">
            <v>Nguyễn Thị Huyền</v>
          </cell>
          <cell r="D2375" t="str">
            <v>Trang</v>
          </cell>
          <cell r="E2375" t="str">
            <v>13/04/1999</v>
          </cell>
          <cell r="F2375" t="str">
            <v>Nữ</v>
          </cell>
          <cell r="G2375" t="str">
            <v>K53F3</v>
          </cell>
        </row>
        <row r="2376">
          <cell r="B2376" t="str">
            <v>17D160181</v>
          </cell>
          <cell r="C2376" t="str">
            <v>Đặng Thị Vân</v>
          </cell>
          <cell r="D2376" t="str">
            <v>Anh</v>
          </cell>
          <cell r="E2376" t="str">
            <v>24/05/1999</v>
          </cell>
          <cell r="F2376" t="str">
            <v>Nữ</v>
          </cell>
          <cell r="G2376" t="str">
            <v>K53F4</v>
          </cell>
        </row>
        <row r="2377">
          <cell r="B2377" t="str">
            <v>17D160185</v>
          </cell>
          <cell r="C2377" t="str">
            <v>Lê Thị Phương</v>
          </cell>
          <cell r="D2377" t="str">
            <v>Chi</v>
          </cell>
          <cell r="E2377" t="str">
            <v>22/12/1999</v>
          </cell>
          <cell r="F2377" t="str">
            <v>Nữ</v>
          </cell>
          <cell r="G2377" t="str">
            <v>K53F4</v>
          </cell>
        </row>
        <row r="2378">
          <cell r="B2378" t="str">
            <v>17D160187</v>
          </cell>
          <cell r="C2378" t="str">
            <v>Doãn Thị</v>
          </cell>
          <cell r="D2378" t="str">
            <v>Dung</v>
          </cell>
          <cell r="E2378" t="str">
            <v>09/05/1999</v>
          </cell>
          <cell r="F2378" t="str">
            <v>Nữ</v>
          </cell>
          <cell r="G2378" t="str">
            <v>K53F4</v>
          </cell>
        </row>
        <row r="2379">
          <cell r="B2379" t="str">
            <v>17D160188</v>
          </cell>
          <cell r="C2379" t="str">
            <v>Nguyễn Văn</v>
          </cell>
          <cell r="D2379" t="str">
            <v>Dương</v>
          </cell>
          <cell r="E2379" t="str">
            <v>18/09/1999</v>
          </cell>
          <cell r="F2379" t="str">
            <v>Nam</v>
          </cell>
          <cell r="G2379" t="str">
            <v>K53F4</v>
          </cell>
        </row>
        <row r="2380">
          <cell r="B2380" t="str">
            <v>17D160190</v>
          </cell>
          <cell r="C2380" t="str">
            <v>Đồng Thị Trà</v>
          </cell>
          <cell r="D2380" t="str">
            <v>Giang</v>
          </cell>
          <cell r="E2380" t="str">
            <v>16/10/1999</v>
          </cell>
          <cell r="F2380" t="str">
            <v>Nữ</v>
          </cell>
          <cell r="G2380" t="str">
            <v>K53F4</v>
          </cell>
        </row>
        <row r="2381">
          <cell r="B2381" t="str">
            <v>17D160193</v>
          </cell>
          <cell r="C2381" t="str">
            <v>Phạm Thị</v>
          </cell>
          <cell r="D2381" t="str">
            <v>Hằng</v>
          </cell>
          <cell r="E2381" t="str">
            <v>02/12/1999</v>
          </cell>
          <cell r="F2381" t="str">
            <v>Nữ</v>
          </cell>
          <cell r="G2381" t="str">
            <v>K53F4</v>
          </cell>
        </row>
        <row r="2382">
          <cell r="B2382" t="str">
            <v>17D160192</v>
          </cell>
          <cell r="C2382" t="str">
            <v>Phạm Thị</v>
          </cell>
          <cell r="D2382" t="str">
            <v>Hạnh</v>
          </cell>
          <cell r="E2382" t="str">
            <v>05/11/1999</v>
          </cell>
          <cell r="F2382" t="str">
            <v>Nữ</v>
          </cell>
          <cell r="G2382" t="str">
            <v>K53F4</v>
          </cell>
        </row>
        <row r="2383">
          <cell r="B2383" t="str">
            <v>17D160194</v>
          </cell>
          <cell r="C2383" t="str">
            <v>Vũ Quang</v>
          </cell>
          <cell r="D2383" t="str">
            <v>Hiệu</v>
          </cell>
          <cell r="E2383" t="str">
            <v>22/05/1999</v>
          </cell>
          <cell r="F2383" t="str">
            <v>Nam</v>
          </cell>
          <cell r="G2383" t="str">
            <v>K53F4</v>
          </cell>
        </row>
        <row r="2384">
          <cell r="B2384" t="str">
            <v>17D160195</v>
          </cell>
          <cell r="C2384" t="str">
            <v>Lê Thị Bích</v>
          </cell>
          <cell r="D2384" t="str">
            <v>Hoà</v>
          </cell>
          <cell r="E2384" t="str">
            <v>23/04/1999</v>
          </cell>
          <cell r="F2384" t="str">
            <v>Nữ</v>
          </cell>
          <cell r="G2384" t="str">
            <v>K53F4</v>
          </cell>
        </row>
        <row r="2385">
          <cell r="B2385" t="str">
            <v>17D160196</v>
          </cell>
          <cell r="C2385" t="str">
            <v>Nguyễn Thị</v>
          </cell>
          <cell r="D2385" t="str">
            <v>Huyền</v>
          </cell>
          <cell r="E2385" t="str">
            <v>10/04/1999</v>
          </cell>
          <cell r="F2385" t="str">
            <v>Nữ</v>
          </cell>
          <cell r="G2385" t="str">
            <v>K53F4</v>
          </cell>
        </row>
        <row r="2386">
          <cell r="B2386" t="str">
            <v>17D160201</v>
          </cell>
          <cell r="C2386" t="str">
            <v>Phạm Thị Diệu</v>
          </cell>
          <cell r="D2386" t="str">
            <v>Linh</v>
          </cell>
          <cell r="E2386" t="str">
            <v>14/01/1999</v>
          </cell>
          <cell r="F2386" t="str">
            <v>Nữ</v>
          </cell>
          <cell r="G2386" t="str">
            <v>K53F4</v>
          </cell>
        </row>
        <row r="2387">
          <cell r="B2387" t="str">
            <v>17D160202</v>
          </cell>
          <cell r="C2387" t="str">
            <v>Trịnh Thị Hải</v>
          </cell>
          <cell r="D2387" t="str">
            <v>Lý</v>
          </cell>
          <cell r="E2387" t="str">
            <v>22/06/1999</v>
          </cell>
          <cell r="F2387" t="str">
            <v>Nữ</v>
          </cell>
          <cell r="G2387" t="str">
            <v>K53F4</v>
          </cell>
        </row>
        <row r="2388">
          <cell r="B2388" t="str">
            <v>17D160204</v>
          </cell>
          <cell r="C2388" t="str">
            <v>Cao Thị Hằng</v>
          </cell>
          <cell r="D2388" t="str">
            <v>Nga</v>
          </cell>
          <cell r="E2388" t="str">
            <v>04/01/1999</v>
          </cell>
          <cell r="F2388" t="str">
            <v>Nữ</v>
          </cell>
          <cell r="G2388" t="str">
            <v>K53F4</v>
          </cell>
        </row>
        <row r="2389">
          <cell r="B2389" t="str">
            <v>17D160205</v>
          </cell>
          <cell r="C2389" t="str">
            <v>Nguyễn Lan</v>
          </cell>
          <cell r="D2389" t="str">
            <v>Ngọc</v>
          </cell>
          <cell r="E2389" t="str">
            <v>11/06/1999</v>
          </cell>
          <cell r="F2389" t="str">
            <v>Nữ</v>
          </cell>
          <cell r="G2389" t="str">
            <v>K53F4</v>
          </cell>
        </row>
        <row r="2390">
          <cell r="B2390" t="str">
            <v>17D160207</v>
          </cell>
          <cell r="C2390" t="str">
            <v>Nguyễn Duy</v>
          </cell>
          <cell r="D2390" t="str">
            <v>Phú</v>
          </cell>
          <cell r="E2390" t="str">
            <v>06/11/1999</v>
          </cell>
          <cell r="F2390" t="str">
            <v>Nam</v>
          </cell>
          <cell r="G2390" t="str">
            <v>K53F4</v>
          </cell>
        </row>
        <row r="2391">
          <cell r="B2391" t="str">
            <v>17D160209</v>
          </cell>
          <cell r="C2391" t="str">
            <v>Đậu Thị Nhật</v>
          </cell>
          <cell r="D2391" t="str">
            <v>Quyên</v>
          </cell>
          <cell r="E2391" t="str">
            <v>18/06/1999</v>
          </cell>
          <cell r="F2391" t="str">
            <v>Nữ</v>
          </cell>
          <cell r="G2391" t="str">
            <v>K53F4</v>
          </cell>
        </row>
        <row r="2392">
          <cell r="B2392" t="str">
            <v>17D160213</v>
          </cell>
          <cell r="C2392" t="str">
            <v>Dương Thanh</v>
          </cell>
          <cell r="D2392" t="str">
            <v>Thúy</v>
          </cell>
          <cell r="E2392" t="str">
            <v>22/10/1999</v>
          </cell>
          <cell r="F2392" t="str">
            <v>Nữ</v>
          </cell>
          <cell r="G2392" t="str">
            <v>K53F4</v>
          </cell>
        </row>
        <row r="2393">
          <cell r="B2393" t="str">
            <v>17D160216</v>
          </cell>
          <cell r="C2393" t="str">
            <v>Đồng Thị Huyền</v>
          </cell>
          <cell r="D2393" t="str">
            <v>Trang</v>
          </cell>
          <cell r="E2393" t="str">
            <v>12/02/1999</v>
          </cell>
          <cell r="F2393" t="str">
            <v>Nữ</v>
          </cell>
          <cell r="G2393" t="str">
            <v>K53F4</v>
          </cell>
        </row>
        <row r="2394">
          <cell r="B2394" t="str">
            <v>17D160217</v>
          </cell>
          <cell r="C2394" t="str">
            <v>Nguyễn Thị Thu</v>
          </cell>
          <cell r="D2394" t="str">
            <v>Trang</v>
          </cell>
          <cell r="E2394" t="str">
            <v>06/11/1999</v>
          </cell>
          <cell r="F2394" t="str">
            <v>Nữ</v>
          </cell>
          <cell r="G2394" t="str">
            <v>K53F4</v>
          </cell>
        </row>
        <row r="2395">
          <cell r="B2395" t="str">
            <v>17D160242</v>
          </cell>
          <cell r="C2395" t="str">
            <v>Nguyễn Thị Quỳnh</v>
          </cell>
          <cell r="D2395" t="str">
            <v>Anh</v>
          </cell>
          <cell r="E2395" t="str">
            <v>05/02/1999</v>
          </cell>
          <cell r="F2395" t="str">
            <v>Nữ</v>
          </cell>
          <cell r="G2395" t="str">
            <v>K53F5</v>
          </cell>
        </row>
        <row r="2396">
          <cell r="B2396" t="str">
            <v>17D160244</v>
          </cell>
          <cell r="C2396" t="str">
            <v>Mai Thị Ngọc</v>
          </cell>
          <cell r="D2396" t="str">
            <v>Ánh</v>
          </cell>
          <cell r="E2396" t="str">
            <v>23/10/1999</v>
          </cell>
          <cell r="F2396" t="str">
            <v>Nữ</v>
          </cell>
          <cell r="G2396" t="str">
            <v>K53F5</v>
          </cell>
        </row>
        <row r="2397">
          <cell r="B2397" t="str">
            <v>17D160245</v>
          </cell>
          <cell r="C2397" t="str">
            <v>Nguyễn Linh</v>
          </cell>
          <cell r="D2397" t="str">
            <v>Chi</v>
          </cell>
          <cell r="E2397" t="str">
            <v>27/10/1999</v>
          </cell>
          <cell r="F2397" t="str">
            <v>Nữ</v>
          </cell>
          <cell r="G2397" t="str">
            <v>K53F5</v>
          </cell>
        </row>
        <row r="2398">
          <cell r="B2398" t="str">
            <v>17D160248</v>
          </cell>
          <cell r="C2398" t="str">
            <v>Trần Ngọc</v>
          </cell>
          <cell r="D2398" t="str">
            <v>Dương</v>
          </cell>
          <cell r="E2398" t="str">
            <v>12/10/1999</v>
          </cell>
          <cell r="F2398" t="str">
            <v>Nam</v>
          </cell>
          <cell r="G2398" t="str">
            <v>K53F5</v>
          </cell>
        </row>
        <row r="2399">
          <cell r="B2399" t="str">
            <v>17D160250</v>
          </cell>
          <cell r="C2399" t="str">
            <v>Bùi Đức</v>
          </cell>
          <cell r="D2399" t="str">
            <v>Hải</v>
          </cell>
          <cell r="E2399" t="str">
            <v>17/05/1999</v>
          </cell>
          <cell r="F2399" t="str">
            <v>Nam</v>
          </cell>
          <cell r="G2399" t="str">
            <v>K53F5</v>
          </cell>
        </row>
        <row r="2400">
          <cell r="B2400" t="str">
            <v>17D160285</v>
          </cell>
          <cell r="C2400" t="str">
            <v>Đinh Thúy</v>
          </cell>
          <cell r="D2400" t="str">
            <v>Hằng</v>
          </cell>
          <cell r="E2400" t="str">
            <v>30/10/1998</v>
          </cell>
          <cell r="F2400" t="str">
            <v>Nữ</v>
          </cell>
          <cell r="G2400" t="str">
            <v>K53F5</v>
          </cell>
        </row>
        <row r="2401">
          <cell r="B2401" t="str">
            <v>17D160252</v>
          </cell>
          <cell r="C2401" t="str">
            <v>Lê Thị Kim</v>
          </cell>
          <cell r="D2401" t="str">
            <v>Hậu</v>
          </cell>
          <cell r="E2401" t="str">
            <v>02/04/1999</v>
          </cell>
          <cell r="F2401" t="str">
            <v>Nữ</v>
          </cell>
          <cell r="G2401" t="str">
            <v>K53F5</v>
          </cell>
        </row>
        <row r="2402">
          <cell r="B2402" t="str">
            <v>17D160253</v>
          </cell>
          <cell r="C2402" t="str">
            <v>Nguyễn Thị</v>
          </cell>
          <cell r="D2402" t="str">
            <v>Hiên</v>
          </cell>
          <cell r="E2402" t="str">
            <v>18/08/1999</v>
          </cell>
          <cell r="F2402" t="str">
            <v>Nữ</v>
          </cell>
          <cell r="G2402" t="str">
            <v>K53F5</v>
          </cell>
        </row>
        <row r="2403">
          <cell r="B2403" t="str">
            <v>17D160254</v>
          </cell>
          <cell r="C2403" t="str">
            <v>Nguyễn Thị</v>
          </cell>
          <cell r="D2403" t="str">
            <v>Hòa</v>
          </cell>
          <cell r="E2403" t="str">
            <v>09/11/1999</v>
          </cell>
          <cell r="F2403" t="str">
            <v>Nữ</v>
          </cell>
          <cell r="G2403" t="str">
            <v>K53F5</v>
          </cell>
        </row>
        <row r="2404">
          <cell r="B2404" t="str">
            <v>17D160257</v>
          </cell>
          <cell r="C2404" t="str">
            <v>Bùi Thị Mai</v>
          </cell>
          <cell r="D2404" t="str">
            <v>Hương</v>
          </cell>
          <cell r="E2404" t="str">
            <v>16/12/1999</v>
          </cell>
          <cell r="F2404" t="str">
            <v>Nữ</v>
          </cell>
          <cell r="G2404" t="str">
            <v>K53F5</v>
          </cell>
        </row>
        <row r="2405">
          <cell r="B2405" t="str">
            <v>17D160255</v>
          </cell>
          <cell r="C2405" t="str">
            <v>Trần Quang</v>
          </cell>
          <cell r="D2405" t="str">
            <v>Huy</v>
          </cell>
          <cell r="E2405" t="str">
            <v>17/02/1999</v>
          </cell>
          <cell r="F2405" t="str">
            <v>Nam</v>
          </cell>
          <cell r="G2405" t="str">
            <v>K53F5</v>
          </cell>
        </row>
        <row r="2406">
          <cell r="B2406" t="str">
            <v>17D160256</v>
          </cell>
          <cell r="C2406" t="str">
            <v>Nguyễn Thị</v>
          </cell>
          <cell r="D2406" t="str">
            <v>Huyền</v>
          </cell>
          <cell r="E2406" t="str">
            <v>03/05/1999</v>
          </cell>
          <cell r="F2406" t="str">
            <v>Nữ</v>
          </cell>
          <cell r="G2406" t="str">
            <v>K53F5</v>
          </cell>
        </row>
        <row r="2407">
          <cell r="B2407" t="str">
            <v>17D160258</v>
          </cell>
          <cell r="C2407" t="str">
            <v>Mai Xuân</v>
          </cell>
          <cell r="D2407" t="str">
            <v>Kiên</v>
          </cell>
          <cell r="E2407" t="str">
            <v>26/04/1999</v>
          </cell>
          <cell r="F2407" t="str">
            <v>Nam</v>
          </cell>
          <cell r="G2407" t="str">
            <v>K53F5</v>
          </cell>
        </row>
        <row r="2408">
          <cell r="B2408" t="str">
            <v>17D160259</v>
          </cell>
          <cell r="C2408" t="str">
            <v>Nguyễn Thị Ngọc</v>
          </cell>
          <cell r="D2408" t="str">
            <v>Lan</v>
          </cell>
          <cell r="E2408" t="str">
            <v>25/03/1999</v>
          </cell>
          <cell r="F2408" t="str">
            <v>Nữ</v>
          </cell>
          <cell r="G2408" t="str">
            <v>K53F5</v>
          </cell>
        </row>
        <row r="2409">
          <cell r="B2409" t="str">
            <v>17D160260</v>
          </cell>
          <cell r="C2409" t="str">
            <v>Đỗ Thị Diệu</v>
          </cell>
          <cell r="D2409" t="str">
            <v>Linh</v>
          </cell>
          <cell r="E2409" t="str">
            <v>10/02/1999</v>
          </cell>
          <cell r="F2409" t="str">
            <v>Nữ</v>
          </cell>
          <cell r="G2409" t="str">
            <v>K53F5</v>
          </cell>
        </row>
        <row r="2410">
          <cell r="B2410" t="str">
            <v>17D160261</v>
          </cell>
          <cell r="C2410" t="str">
            <v>Trần Thị Hoài</v>
          </cell>
          <cell r="D2410" t="str">
            <v>Linh</v>
          </cell>
          <cell r="E2410" t="str">
            <v>11/10/1999</v>
          </cell>
          <cell r="F2410" t="str">
            <v>Nữ</v>
          </cell>
          <cell r="G2410" t="str">
            <v>K53F5</v>
          </cell>
        </row>
        <row r="2411">
          <cell r="B2411" t="str">
            <v>17D160262</v>
          </cell>
          <cell r="C2411" t="str">
            <v>Hoàng Thanh</v>
          </cell>
          <cell r="D2411" t="str">
            <v>Mai</v>
          </cell>
          <cell r="E2411" t="str">
            <v>11/12/1999</v>
          </cell>
          <cell r="F2411" t="str">
            <v>Nữ</v>
          </cell>
          <cell r="G2411" t="str">
            <v>K53F5</v>
          </cell>
        </row>
        <row r="2412">
          <cell r="B2412" t="str">
            <v>17D160264</v>
          </cell>
          <cell r="C2412" t="str">
            <v>Lương Thị Thùy</v>
          </cell>
          <cell r="D2412" t="str">
            <v>Nga</v>
          </cell>
          <cell r="E2412" t="str">
            <v>29/03/1999</v>
          </cell>
          <cell r="F2412" t="str">
            <v>Nữ</v>
          </cell>
          <cell r="G2412" t="str">
            <v>K53F5</v>
          </cell>
        </row>
        <row r="2413">
          <cell r="B2413" t="str">
            <v>17D160268</v>
          </cell>
          <cell r="C2413" t="str">
            <v>Phạm Minh</v>
          </cell>
          <cell r="D2413" t="str">
            <v>Phương</v>
          </cell>
          <cell r="E2413" t="str">
            <v>12/10/1999</v>
          </cell>
          <cell r="F2413" t="str">
            <v>Nữ</v>
          </cell>
          <cell r="G2413" t="str">
            <v>K53F5</v>
          </cell>
        </row>
        <row r="2414">
          <cell r="B2414" t="str">
            <v>17D160269</v>
          </cell>
          <cell r="C2414" t="str">
            <v>Lê Thị</v>
          </cell>
          <cell r="D2414" t="str">
            <v>Quỳnh</v>
          </cell>
          <cell r="E2414" t="str">
            <v>20/07/1999</v>
          </cell>
          <cell r="F2414" t="str">
            <v>Nữ</v>
          </cell>
          <cell r="G2414" t="str">
            <v>K53F5</v>
          </cell>
        </row>
        <row r="2415">
          <cell r="B2415" t="str">
            <v>17D160271</v>
          </cell>
          <cell r="C2415" t="str">
            <v>Nguyễn Thị</v>
          </cell>
          <cell r="D2415" t="str">
            <v>Tâm</v>
          </cell>
          <cell r="E2415" t="str">
            <v>20/05/1999</v>
          </cell>
          <cell r="F2415" t="str">
            <v>Nữ</v>
          </cell>
          <cell r="G2415" t="str">
            <v>K53F5</v>
          </cell>
        </row>
        <row r="2416">
          <cell r="B2416" t="str">
            <v>17D160274</v>
          </cell>
          <cell r="C2416" t="str">
            <v>Nguyễn Thị</v>
          </cell>
          <cell r="D2416" t="str">
            <v>Thương</v>
          </cell>
          <cell r="E2416" t="str">
            <v>09/03/1999</v>
          </cell>
          <cell r="F2416" t="str">
            <v>Nữ</v>
          </cell>
          <cell r="G2416" t="str">
            <v>K53F5</v>
          </cell>
        </row>
        <row r="2417">
          <cell r="B2417" t="str">
            <v>17D160273</v>
          </cell>
          <cell r="C2417" t="str">
            <v>Phạm Thị Minh</v>
          </cell>
          <cell r="D2417" t="str">
            <v>Thúy</v>
          </cell>
          <cell r="E2417" t="str">
            <v>19/03/1999</v>
          </cell>
          <cell r="F2417" t="str">
            <v>Nữ</v>
          </cell>
          <cell r="G2417" t="str">
            <v>K53F5</v>
          </cell>
        </row>
        <row r="2418">
          <cell r="B2418" t="str">
            <v>17D160284</v>
          </cell>
          <cell r="C2418" t="str">
            <v>Lê Thị Thu</v>
          </cell>
          <cell r="D2418" t="str">
            <v>Trà</v>
          </cell>
          <cell r="E2418" t="str">
            <v>06/08/1999</v>
          </cell>
          <cell r="F2418" t="str">
            <v>Nữ</v>
          </cell>
          <cell r="G2418" t="str">
            <v>K53F5</v>
          </cell>
        </row>
        <row r="2419">
          <cell r="B2419" t="str">
            <v>17D160275</v>
          </cell>
          <cell r="C2419" t="str">
            <v>Hoàng Thị Thu</v>
          </cell>
          <cell r="D2419" t="str">
            <v>Trang</v>
          </cell>
          <cell r="E2419" t="str">
            <v>23/12/1999</v>
          </cell>
          <cell r="F2419" t="str">
            <v>Nữ</v>
          </cell>
          <cell r="G2419" t="str">
            <v>K53F5</v>
          </cell>
        </row>
        <row r="2420">
          <cell r="B2420" t="str">
            <v>17D160282</v>
          </cell>
          <cell r="C2420" t="str">
            <v>Tiêu Thị Thu</v>
          </cell>
          <cell r="D2420" t="str">
            <v>Trang</v>
          </cell>
          <cell r="E2420" t="str">
            <v>15/12/1999</v>
          </cell>
          <cell r="F2420" t="str">
            <v>Nữ</v>
          </cell>
          <cell r="G2420" t="str">
            <v>K53F5</v>
          </cell>
        </row>
        <row r="2421">
          <cell r="B2421" t="str">
            <v>17D160279</v>
          </cell>
          <cell r="C2421" t="str">
            <v>Đỗ Thị</v>
          </cell>
          <cell r="D2421" t="str">
            <v>Tuyết</v>
          </cell>
          <cell r="E2421" t="str">
            <v>06/08/1999</v>
          </cell>
          <cell r="F2421" t="str">
            <v>Nữ</v>
          </cell>
          <cell r="G2421" t="str">
            <v>K53F5</v>
          </cell>
        </row>
        <row r="2422">
          <cell r="B2422" t="str">
            <v>17D160281</v>
          </cell>
          <cell r="C2422" t="str">
            <v>Nguyễn Thị Hồng</v>
          </cell>
          <cell r="D2422" t="str">
            <v>Xuyến</v>
          </cell>
          <cell r="E2422" t="str">
            <v>07/04/1998</v>
          </cell>
          <cell r="F2422" t="str">
            <v>Nữ</v>
          </cell>
          <cell r="G2422" t="str">
            <v>K53F5</v>
          </cell>
        </row>
        <row r="2423">
          <cell r="B2423" t="str">
            <v>17D160301</v>
          </cell>
          <cell r="C2423" t="str">
            <v>Đỗ Thị Hoàng</v>
          </cell>
          <cell r="D2423" t="str">
            <v>Anh</v>
          </cell>
          <cell r="E2423" t="str">
            <v>24/12/1999</v>
          </cell>
          <cell r="F2423" t="str">
            <v>Nữ</v>
          </cell>
          <cell r="G2423" t="str">
            <v>K53F6</v>
          </cell>
        </row>
        <row r="2424">
          <cell r="B2424" t="str">
            <v>17D160303</v>
          </cell>
          <cell r="C2424" t="str">
            <v>Trần Thị Ngọc</v>
          </cell>
          <cell r="D2424" t="str">
            <v>Anh</v>
          </cell>
          <cell r="E2424" t="str">
            <v>18/10/1999</v>
          </cell>
          <cell r="F2424" t="str">
            <v>Nữ</v>
          </cell>
          <cell r="G2424" t="str">
            <v>K53F6</v>
          </cell>
        </row>
        <row r="2425">
          <cell r="B2425" t="str">
            <v>17D160304</v>
          </cell>
          <cell r="C2425" t="str">
            <v>Hoàng Thị Tuyết</v>
          </cell>
          <cell r="D2425" t="str">
            <v>Ban</v>
          </cell>
          <cell r="E2425" t="str">
            <v>02/04/1999</v>
          </cell>
          <cell r="F2425" t="str">
            <v>Nữ</v>
          </cell>
          <cell r="G2425" t="str">
            <v>K53F6</v>
          </cell>
        </row>
        <row r="2426">
          <cell r="B2426" t="str">
            <v>17D160305</v>
          </cell>
          <cell r="C2426" t="str">
            <v>Vũ Thị Kim</v>
          </cell>
          <cell r="D2426" t="str">
            <v>Cúc</v>
          </cell>
          <cell r="E2426" t="str">
            <v>29/01/1999</v>
          </cell>
          <cell r="F2426" t="str">
            <v>Nữ</v>
          </cell>
          <cell r="G2426" t="str">
            <v>K53F6</v>
          </cell>
        </row>
        <row r="2427">
          <cell r="B2427" t="str">
            <v>17D160308</v>
          </cell>
          <cell r="C2427" t="str">
            <v>Đỗ Trọng</v>
          </cell>
          <cell r="D2427" t="str">
            <v>Đạt</v>
          </cell>
          <cell r="E2427" t="str">
            <v>18/06/1999</v>
          </cell>
          <cell r="F2427" t="str">
            <v>Nam</v>
          </cell>
          <cell r="G2427" t="str">
            <v>K53F6</v>
          </cell>
        </row>
        <row r="2428">
          <cell r="B2428" t="str">
            <v>17D160307</v>
          </cell>
          <cell r="C2428" t="str">
            <v>Đoàn Thị</v>
          </cell>
          <cell r="D2428" t="str">
            <v>Duyên</v>
          </cell>
          <cell r="E2428" t="str">
            <v>16/07/1999</v>
          </cell>
          <cell r="F2428" t="str">
            <v>Nữ</v>
          </cell>
          <cell r="G2428" t="str">
            <v>K53F6</v>
          </cell>
        </row>
        <row r="2429">
          <cell r="B2429" t="str">
            <v>17D160309</v>
          </cell>
          <cell r="C2429" t="str">
            <v>Vũ Thị Hà</v>
          </cell>
          <cell r="D2429" t="str">
            <v>Giang</v>
          </cell>
          <cell r="E2429" t="str">
            <v>21/11/1999</v>
          </cell>
          <cell r="F2429" t="str">
            <v>Nữ</v>
          </cell>
          <cell r="G2429" t="str">
            <v>K53F6</v>
          </cell>
        </row>
        <row r="2430">
          <cell r="B2430" t="str">
            <v>17D160310</v>
          </cell>
          <cell r="C2430" t="str">
            <v>Phạm Quang</v>
          </cell>
          <cell r="D2430" t="str">
            <v>Hải</v>
          </cell>
          <cell r="E2430" t="str">
            <v>13/04/1999</v>
          </cell>
          <cell r="F2430" t="str">
            <v>Nam</v>
          </cell>
          <cell r="G2430" t="str">
            <v>K53F6</v>
          </cell>
        </row>
        <row r="2431">
          <cell r="B2431" t="str">
            <v>17D160311</v>
          </cell>
          <cell r="C2431" t="str">
            <v>Hoàng Thị</v>
          </cell>
          <cell r="D2431" t="str">
            <v>Hảo</v>
          </cell>
          <cell r="E2431" t="str">
            <v>16/02/1998</v>
          </cell>
          <cell r="F2431" t="str">
            <v>Nữ</v>
          </cell>
          <cell r="G2431" t="str">
            <v>K53F6</v>
          </cell>
        </row>
        <row r="2432">
          <cell r="B2432" t="str">
            <v>17D160312</v>
          </cell>
          <cell r="C2432" t="str">
            <v>Vũ Thị</v>
          </cell>
          <cell r="D2432" t="str">
            <v>Hậu</v>
          </cell>
          <cell r="E2432" t="str">
            <v>19/11/1999</v>
          </cell>
          <cell r="F2432" t="str">
            <v>Nữ</v>
          </cell>
          <cell r="G2432" t="str">
            <v>K53F6</v>
          </cell>
        </row>
        <row r="2433">
          <cell r="B2433" t="str">
            <v>17D160313</v>
          </cell>
          <cell r="C2433" t="str">
            <v>Đỗ Thị Thanh</v>
          </cell>
          <cell r="D2433" t="str">
            <v>Hiền</v>
          </cell>
          <cell r="E2433" t="str">
            <v>26/03/1999</v>
          </cell>
          <cell r="F2433" t="str">
            <v>Nữ</v>
          </cell>
          <cell r="G2433" t="str">
            <v>K53F6</v>
          </cell>
        </row>
        <row r="2434">
          <cell r="B2434" t="str">
            <v>17D160314</v>
          </cell>
          <cell r="C2434" t="str">
            <v>Đoàn Thị</v>
          </cell>
          <cell r="D2434" t="str">
            <v>Hồng</v>
          </cell>
          <cell r="E2434" t="str">
            <v>22/11/1999</v>
          </cell>
          <cell r="F2434" t="str">
            <v>Nữ</v>
          </cell>
          <cell r="G2434" t="str">
            <v>K53F6</v>
          </cell>
        </row>
        <row r="2435">
          <cell r="B2435" t="str">
            <v>17D160317</v>
          </cell>
          <cell r="C2435" t="str">
            <v>Đoàn Thị Thu</v>
          </cell>
          <cell r="D2435" t="str">
            <v>Hương</v>
          </cell>
          <cell r="E2435" t="str">
            <v>06/11/1999</v>
          </cell>
          <cell r="F2435" t="str">
            <v>Nữ</v>
          </cell>
          <cell r="G2435" t="str">
            <v>K53F6</v>
          </cell>
        </row>
        <row r="2436">
          <cell r="B2436" t="str">
            <v>17D160315</v>
          </cell>
          <cell r="C2436" t="str">
            <v>Nguyễn Thị Thanh</v>
          </cell>
          <cell r="D2436" t="str">
            <v>Huyền</v>
          </cell>
          <cell r="E2436" t="str">
            <v>25/11/1999</v>
          </cell>
          <cell r="F2436" t="str">
            <v>Nữ</v>
          </cell>
          <cell r="G2436" t="str">
            <v>K53F6</v>
          </cell>
        </row>
        <row r="2437">
          <cell r="B2437" t="str">
            <v>17D160319</v>
          </cell>
          <cell r="C2437" t="str">
            <v>Mai Thị Mỹ</v>
          </cell>
          <cell r="D2437" t="str">
            <v>Lệ</v>
          </cell>
          <cell r="E2437" t="str">
            <v>11/04/1999</v>
          </cell>
          <cell r="F2437" t="str">
            <v>Nữ</v>
          </cell>
          <cell r="G2437" t="str">
            <v>K53F6</v>
          </cell>
        </row>
        <row r="2438">
          <cell r="B2438" t="str">
            <v>17D160320</v>
          </cell>
          <cell r="C2438" t="str">
            <v>Đoàn Hà</v>
          </cell>
          <cell r="D2438" t="str">
            <v>Linh</v>
          </cell>
          <cell r="E2438" t="str">
            <v>13/05/1999</v>
          </cell>
          <cell r="F2438" t="str">
            <v>Nữ</v>
          </cell>
          <cell r="G2438" t="str">
            <v>K53F6</v>
          </cell>
        </row>
        <row r="2439">
          <cell r="B2439" t="str">
            <v>17D160324</v>
          </cell>
          <cell r="C2439" t="str">
            <v>Nguyễn Thị</v>
          </cell>
          <cell r="D2439" t="str">
            <v>Nga</v>
          </cell>
          <cell r="E2439" t="str">
            <v>26/04/1999</v>
          </cell>
          <cell r="F2439" t="str">
            <v>Nữ</v>
          </cell>
          <cell r="G2439" t="str">
            <v>K53F6</v>
          </cell>
        </row>
        <row r="2440">
          <cell r="B2440" t="str">
            <v>17D160342</v>
          </cell>
          <cell r="C2440" t="str">
            <v>Phạm Bùi Uyển</v>
          </cell>
          <cell r="D2440" t="str">
            <v>Nhi</v>
          </cell>
          <cell r="E2440" t="str">
            <v>07/06/1999</v>
          </cell>
          <cell r="F2440" t="str">
            <v>Nữ</v>
          </cell>
          <cell r="G2440" t="str">
            <v>K53F6</v>
          </cell>
        </row>
        <row r="2441">
          <cell r="B2441" t="str">
            <v>17D160326</v>
          </cell>
          <cell r="C2441" t="str">
            <v>Phạm Thị Tuyết</v>
          </cell>
          <cell r="D2441" t="str">
            <v>Nhung</v>
          </cell>
          <cell r="E2441" t="str">
            <v>14/05/1999</v>
          </cell>
          <cell r="F2441" t="str">
            <v>Nữ</v>
          </cell>
          <cell r="G2441" t="str">
            <v>K53F6</v>
          </cell>
        </row>
        <row r="2442">
          <cell r="B2442" t="str">
            <v>17D160330</v>
          </cell>
          <cell r="C2442" t="str">
            <v>Vũ Hồng</v>
          </cell>
          <cell r="D2442" t="str">
            <v>Sơn</v>
          </cell>
          <cell r="E2442" t="str">
            <v>26/03/1999</v>
          </cell>
          <cell r="F2442" t="str">
            <v>Nam</v>
          </cell>
          <cell r="G2442" t="str">
            <v>K53F6</v>
          </cell>
        </row>
        <row r="2443">
          <cell r="B2443" t="str">
            <v>17D160332</v>
          </cell>
          <cell r="C2443" t="str">
            <v>Nguyễn Thị</v>
          </cell>
          <cell r="D2443" t="str">
            <v>Thắm</v>
          </cell>
          <cell r="E2443" t="str">
            <v>18/03/1999</v>
          </cell>
          <cell r="F2443" t="str">
            <v>Nữ</v>
          </cell>
          <cell r="G2443" t="str">
            <v>K53F6</v>
          </cell>
        </row>
        <row r="2444">
          <cell r="B2444" t="str">
            <v>17D160331</v>
          </cell>
          <cell r="C2444" t="str">
            <v>Bùi Thị Phương</v>
          </cell>
          <cell r="D2444" t="str">
            <v>Thanh</v>
          </cell>
          <cell r="E2444" t="str">
            <v>12/09/1999</v>
          </cell>
          <cell r="F2444" t="str">
            <v>Nữ</v>
          </cell>
          <cell r="G2444" t="str">
            <v>K53F6</v>
          </cell>
        </row>
        <row r="2445">
          <cell r="B2445" t="str">
            <v>17D160334</v>
          </cell>
          <cell r="C2445" t="str">
            <v>Hà Thủy</v>
          </cell>
          <cell r="D2445" t="str">
            <v>Tiên</v>
          </cell>
          <cell r="E2445" t="str">
            <v>12/09/1999</v>
          </cell>
          <cell r="F2445" t="str">
            <v>Nữ</v>
          </cell>
          <cell r="G2445" t="str">
            <v>K53F6</v>
          </cell>
        </row>
        <row r="2446">
          <cell r="B2446" t="str">
            <v>17D160337</v>
          </cell>
          <cell r="C2446" t="str">
            <v>Lê Anh</v>
          </cell>
          <cell r="D2446" t="str">
            <v>Trà</v>
          </cell>
          <cell r="E2446" t="str">
            <v>20/10/1999</v>
          </cell>
          <cell r="F2446" t="str">
            <v>Nữ</v>
          </cell>
          <cell r="G2446" t="str">
            <v>K53F6</v>
          </cell>
        </row>
        <row r="2447">
          <cell r="B2447" t="str">
            <v>17D160335</v>
          </cell>
          <cell r="C2447" t="str">
            <v>Lại Thị Thu</v>
          </cell>
          <cell r="D2447" t="str">
            <v>Trang</v>
          </cell>
          <cell r="E2447" t="str">
            <v>06/11/1999</v>
          </cell>
          <cell r="F2447" t="str">
            <v>Nữ</v>
          </cell>
          <cell r="G2447" t="str">
            <v>K53F6</v>
          </cell>
        </row>
        <row r="2448">
          <cell r="B2448" t="str">
            <v>17D160336</v>
          </cell>
          <cell r="C2448" t="str">
            <v>Nguyễn Thu</v>
          </cell>
          <cell r="D2448" t="str">
            <v>Trang</v>
          </cell>
          <cell r="E2448" t="str">
            <v>15/09/1999</v>
          </cell>
          <cell r="F2448" t="str">
            <v>Nữ</v>
          </cell>
          <cell r="G2448" t="str">
            <v>K53F6</v>
          </cell>
        </row>
        <row r="2449">
          <cell r="B2449" t="str">
            <v>17D160339</v>
          </cell>
          <cell r="C2449" t="str">
            <v>Nguyễn Thị Thanh</v>
          </cell>
          <cell r="D2449" t="str">
            <v>Tuyết</v>
          </cell>
          <cell r="E2449" t="str">
            <v>04/07/1999</v>
          </cell>
          <cell r="F2449" t="str">
            <v>Nữ</v>
          </cell>
          <cell r="G2449" t="str">
            <v>K53F6</v>
          </cell>
        </row>
        <row r="2450">
          <cell r="B2450" t="str">
            <v>17D160340</v>
          </cell>
          <cell r="C2450" t="str">
            <v>Lê Thị Hồng</v>
          </cell>
          <cell r="D2450" t="str">
            <v>Vân</v>
          </cell>
          <cell r="E2450" t="str">
            <v>23/06/1999</v>
          </cell>
          <cell r="F2450" t="str">
            <v>Nữ</v>
          </cell>
          <cell r="G2450" t="str">
            <v>K53F6</v>
          </cell>
        </row>
        <row r="2451">
          <cell r="B2451" t="str">
            <v>17D160341</v>
          </cell>
          <cell r="C2451" t="str">
            <v>Ngô Thị Thu</v>
          </cell>
          <cell r="D2451" t="str">
            <v>Yến</v>
          </cell>
          <cell r="E2451" t="str">
            <v>26/01/1999</v>
          </cell>
          <cell r="F2451" t="str">
            <v>Nữ</v>
          </cell>
          <cell r="G2451" t="str">
            <v>K53F6</v>
          </cell>
        </row>
        <row r="2452">
          <cell r="B2452" t="str">
            <v>17D160361</v>
          </cell>
          <cell r="C2452" t="str">
            <v>Lưu Phương</v>
          </cell>
          <cell r="D2452" t="str">
            <v>Anh</v>
          </cell>
          <cell r="E2452" t="str">
            <v>22/08/1999</v>
          </cell>
          <cell r="F2452" t="str">
            <v>Nữ</v>
          </cell>
          <cell r="G2452" t="str">
            <v>K53F7</v>
          </cell>
        </row>
        <row r="2453">
          <cell r="B2453" t="str">
            <v>17D160368</v>
          </cell>
          <cell r="C2453" t="str">
            <v>Nguyễn Tiến</v>
          </cell>
          <cell r="D2453" t="str">
            <v>Đạt</v>
          </cell>
          <cell r="E2453" t="str">
            <v>15/07/1999</v>
          </cell>
          <cell r="F2453" t="str">
            <v>Nam</v>
          </cell>
          <cell r="G2453" t="str">
            <v>K53F7</v>
          </cell>
        </row>
        <row r="2454">
          <cell r="B2454" t="str">
            <v>17D160365</v>
          </cell>
          <cell r="C2454" t="str">
            <v>Phan Thị</v>
          </cell>
          <cell r="D2454" t="str">
            <v>Diệp</v>
          </cell>
          <cell r="E2454" t="str">
            <v>21/02/1999</v>
          </cell>
          <cell r="F2454" t="str">
            <v>Nữ</v>
          </cell>
          <cell r="G2454" t="str">
            <v>K53F7</v>
          </cell>
        </row>
        <row r="2455">
          <cell r="B2455" t="str">
            <v>17D160405</v>
          </cell>
          <cell r="C2455" t="str">
            <v>Trịnh Thị</v>
          </cell>
          <cell r="D2455" t="str">
            <v>Giang</v>
          </cell>
          <cell r="E2455" t="str">
            <v>04/11/1999</v>
          </cell>
          <cell r="F2455" t="str">
            <v>Nữ</v>
          </cell>
          <cell r="G2455" t="str">
            <v>K53F7</v>
          </cell>
        </row>
        <row r="2456">
          <cell r="B2456" t="str">
            <v>17D160371</v>
          </cell>
          <cell r="C2456" t="str">
            <v>Bùi Thị</v>
          </cell>
          <cell r="D2456" t="str">
            <v>Hằng</v>
          </cell>
          <cell r="E2456" t="str">
            <v>25/11/1999</v>
          </cell>
          <cell r="F2456" t="str">
            <v>Nữ</v>
          </cell>
          <cell r="G2456" t="str">
            <v>K53F7</v>
          </cell>
        </row>
        <row r="2457">
          <cell r="B2457" t="str">
            <v>17D160370</v>
          </cell>
          <cell r="C2457" t="str">
            <v>Lê Thị Bích</v>
          </cell>
          <cell r="D2457" t="str">
            <v>Hảo</v>
          </cell>
          <cell r="E2457" t="str">
            <v>22/10/1999</v>
          </cell>
          <cell r="F2457" t="str">
            <v>Nữ</v>
          </cell>
          <cell r="G2457" t="str">
            <v>K53F7</v>
          </cell>
        </row>
        <row r="2458">
          <cell r="B2458" t="str">
            <v>17D160406</v>
          </cell>
          <cell r="C2458" t="str">
            <v>Thạch Minh</v>
          </cell>
          <cell r="D2458" t="str">
            <v>Hoàng</v>
          </cell>
          <cell r="E2458" t="str">
            <v>06/12/1999</v>
          </cell>
          <cell r="F2458" t="str">
            <v>Nam</v>
          </cell>
          <cell r="G2458" t="str">
            <v>K53F7</v>
          </cell>
        </row>
        <row r="2459">
          <cell r="B2459" t="str">
            <v>17D160374</v>
          </cell>
          <cell r="C2459" t="str">
            <v>Trần Thị</v>
          </cell>
          <cell r="D2459" t="str">
            <v>Huê</v>
          </cell>
          <cell r="E2459" t="str">
            <v>22/02/1999</v>
          </cell>
          <cell r="F2459" t="str">
            <v>Nữ</v>
          </cell>
          <cell r="G2459" t="str">
            <v>K53F7</v>
          </cell>
        </row>
        <row r="2460">
          <cell r="B2460" t="str">
            <v>17D160404</v>
          </cell>
          <cell r="C2460" t="str">
            <v>Vũ Tiến Quang</v>
          </cell>
          <cell r="D2460" t="str">
            <v>Huy</v>
          </cell>
          <cell r="E2460" t="str">
            <v>28/07/1999</v>
          </cell>
          <cell r="F2460" t="str">
            <v>Nam</v>
          </cell>
          <cell r="G2460" t="str">
            <v>K53F7</v>
          </cell>
        </row>
        <row r="2461">
          <cell r="B2461" t="str">
            <v>17D160375</v>
          </cell>
          <cell r="C2461" t="str">
            <v>Phạm Thị</v>
          </cell>
          <cell r="D2461" t="str">
            <v>Huyền</v>
          </cell>
          <cell r="E2461" t="str">
            <v>14/02/1999</v>
          </cell>
          <cell r="F2461" t="str">
            <v>Nữ</v>
          </cell>
          <cell r="G2461" t="str">
            <v>K53F7</v>
          </cell>
        </row>
        <row r="2462">
          <cell r="B2462" t="str">
            <v>17D160378</v>
          </cell>
          <cell r="C2462" t="str">
            <v>Nguyễn Chí Hoàng</v>
          </cell>
          <cell r="D2462" t="str">
            <v>Lâm</v>
          </cell>
          <cell r="E2462" t="str">
            <v>27/06/1999</v>
          </cell>
          <cell r="F2462" t="str">
            <v>Nam</v>
          </cell>
          <cell r="G2462" t="str">
            <v>K53F7</v>
          </cell>
        </row>
        <row r="2463">
          <cell r="B2463" t="str">
            <v>17D160379</v>
          </cell>
          <cell r="C2463" t="str">
            <v>Hoàng Thị</v>
          </cell>
          <cell r="D2463" t="str">
            <v>Liên</v>
          </cell>
          <cell r="E2463" t="str">
            <v>28/02/1999</v>
          </cell>
          <cell r="F2463" t="str">
            <v>Nữ</v>
          </cell>
          <cell r="G2463" t="str">
            <v>K53F7</v>
          </cell>
        </row>
        <row r="2464">
          <cell r="B2464" t="str">
            <v>17D160381</v>
          </cell>
          <cell r="C2464" t="str">
            <v>Hoàng Thị Thanh</v>
          </cell>
          <cell r="D2464" t="str">
            <v>Loan</v>
          </cell>
          <cell r="E2464" t="str">
            <v>06/10/1999</v>
          </cell>
          <cell r="F2464" t="str">
            <v>Nữ</v>
          </cell>
          <cell r="G2464" t="str">
            <v>K53F7</v>
          </cell>
        </row>
        <row r="2465">
          <cell r="B2465" t="str">
            <v>17D160403</v>
          </cell>
          <cell r="C2465" t="str">
            <v>Trịnh Thị</v>
          </cell>
          <cell r="D2465" t="str">
            <v>Mai</v>
          </cell>
          <cell r="E2465" t="str">
            <v>31/11/1999</v>
          </cell>
          <cell r="F2465" t="str">
            <v>Nữ</v>
          </cell>
          <cell r="G2465" t="str">
            <v>K53F7</v>
          </cell>
        </row>
        <row r="2466">
          <cell r="B2466" t="str">
            <v>17D160382</v>
          </cell>
          <cell r="C2466" t="str">
            <v>Phạm Thị</v>
          </cell>
          <cell r="D2466" t="str">
            <v>Minh</v>
          </cell>
          <cell r="E2466" t="str">
            <v>25/02/1999</v>
          </cell>
          <cell r="F2466" t="str">
            <v>Nữ</v>
          </cell>
          <cell r="G2466" t="str">
            <v>K53F7</v>
          </cell>
        </row>
        <row r="2467">
          <cell r="B2467" t="str">
            <v>17D160383</v>
          </cell>
          <cell r="C2467" t="str">
            <v>Phạm Thị</v>
          </cell>
          <cell r="D2467" t="str">
            <v>Ngân</v>
          </cell>
          <cell r="E2467" t="str">
            <v>25/11/1999</v>
          </cell>
          <cell r="F2467" t="str">
            <v>Nữ</v>
          </cell>
          <cell r="G2467" t="str">
            <v>K53F7</v>
          </cell>
        </row>
        <row r="2468">
          <cell r="B2468" t="str">
            <v>17D160384</v>
          </cell>
          <cell r="C2468" t="str">
            <v>Nguyễn Tín</v>
          </cell>
          <cell r="D2468" t="str">
            <v>Nghĩa</v>
          </cell>
          <cell r="E2468" t="str">
            <v>01/07/1999</v>
          </cell>
          <cell r="F2468" t="str">
            <v>Nam</v>
          </cell>
          <cell r="G2468" t="str">
            <v>K53F7</v>
          </cell>
        </row>
        <row r="2469">
          <cell r="B2469" t="str">
            <v>17D160386</v>
          </cell>
          <cell r="C2469" t="str">
            <v>Nguyễn Thị</v>
          </cell>
          <cell r="D2469" t="str">
            <v>Oanh</v>
          </cell>
          <cell r="E2469" t="str">
            <v>17/02/1999</v>
          </cell>
          <cell r="F2469" t="str">
            <v>Nữ</v>
          </cell>
          <cell r="G2469" t="str">
            <v>K53F7</v>
          </cell>
        </row>
        <row r="2470">
          <cell r="B2470" t="str">
            <v>17D160390</v>
          </cell>
          <cell r="C2470" t="str">
            <v>Nguyễn Công</v>
          </cell>
          <cell r="D2470" t="str">
            <v>Thành</v>
          </cell>
          <cell r="E2470" t="str">
            <v>10/11/1999</v>
          </cell>
          <cell r="F2470" t="str">
            <v>Nam</v>
          </cell>
          <cell r="G2470" t="str">
            <v>K53F7</v>
          </cell>
        </row>
        <row r="2471">
          <cell r="B2471" t="str">
            <v>17D160391</v>
          </cell>
          <cell r="C2471" t="str">
            <v>Đào Thị</v>
          </cell>
          <cell r="D2471" t="str">
            <v>Thảo</v>
          </cell>
          <cell r="E2471" t="str">
            <v>30/10/1999</v>
          </cell>
          <cell r="F2471" t="str">
            <v>Nữ</v>
          </cell>
          <cell r="G2471" t="str">
            <v>K53F7</v>
          </cell>
        </row>
        <row r="2472">
          <cell r="B2472" t="str">
            <v>17D160392</v>
          </cell>
          <cell r="C2472" t="str">
            <v>Đặng Thị Kim</v>
          </cell>
          <cell r="D2472" t="str">
            <v>Thu</v>
          </cell>
          <cell r="E2472" t="str">
            <v>30/12/1999</v>
          </cell>
          <cell r="F2472" t="str">
            <v>Nữ</v>
          </cell>
          <cell r="G2472" t="str">
            <v>K53F7</v>
          </cell>
        </row>
        <row r="2473">
          <cell r="B2473" t="str">
            <v>17D160394</v>
          </cell>
          <cell r="C2473" t="str">
            <v>Chu Hà</v>
          </cell>
          <cell r="D2473" t="str">
            <v>Trang</v>
          </cell>
          <cell r="E2473" t="str">
            <v>07/10/1999</v>
          </cell>
          <cell r="F2473" t="str">
            <v>Nữ</v>
          </cell>
          <cell r="G2473" t="str">
            <v>K53F7</v>
          </cell>
        </row>
        <row r="2474">
          <cell r="B2474" t="str">
            <v>17D160395</v>
          </cell>
          <cell r="C2474" t="str">
            <v>Lê Thị</v>
          </cell>
          <cell r="D2474" t="str">
            <v>Trang</v>
          </cell>
          <cell r="E2474" t="str">
            <v>25/10/1999</v>
          </cell>
          <cell r="F2474" t="str">
            <v>Nữ</v>
          </cell>
          <cell r="G2474" t="str">
            <v>K53F7</v>
          </cell>
        </row>
        <row r="2475">
          <cell r="B2475" t="str">
            <v>17D160396</v>
          </cell>
          <cell r="C2475" t="str">
            <v>Nguyễn Thu</v>
          </cell>
          <cell r="D2475" t="str">
            <v>Trang</v>
          </cell>
          <cell r="E2475" t="str">
            <v>04/01/1999</v>
          </cell>
          <cell r="F2475" t="str">
            <v>Nữ</v>
          </cell>
          <cell r="G2475" t="str">
            <v>K53F7</v>
          </cell>
        </row>
        <row r="2476">
          <cell r="B2476" t="str">
            <v>17D160399</v>
          </cell>
          <cell r="C2476" t="str">
            <v>Trần Mạnh</v>
          </cell>
          <cell r="D2476" t="str">
            <v>Tú</v>
          </cell>
          <cell r="E2476" t="str">
            <v>24/07/1999</v>
          </cell>
          <cell r="F2476" t="str">
            <v>Nam</v>
          </cell>
          <cell r="G2476" t="str">
            <v>K53F7</v>
          </cell>
        </row>
        <row r="2477">
          <cell r="B2477" t="str">
            <v>17D160398</v>
          </cell>
          <cell r="C2477" t="str">
            <v>Phạm Thị</v>
          </cell>
          <cell r="D2477" t="str">
            <v>Tuyết</v>
          </cell>
          <cell r="E2477" t="str">
            <v>07/10/1999</v>
          </cell>
          <cell r="F2477" t="str">
            <v>Nữ</v>
          </cell>
          <cell r="G2477" t="str">
            <v>K53F7</v>
          </cell>
        </row>
        <row r="2478">
          <cell r="B2478" t="str">
            <v>17D160400</v>
          </cell>
          <cell r="C2478" t="str">
            <v>Nguyễn Thị</v>
          </cell>
          <cell r="D2478" t="str">
            <v>Vân</v>
          </cell>
          <cell r="E2478" t="str">
            <v>22/10/1999</v>
          </cell>
          <cell r="F2478" t="str">
            <v>Nữ</v>
          </cell>
          <cell r="G2478" t="str">
            <v>K53F7</v>
          </cell>
        </row>
        <row r="2479">
          <cell r="B2479" t="str">
            <v>17D160401</v>
          </cell>
          <cell r="C2479" t="str">
            <v>Nguyễn Thị</v>
          </cell>
          <cell r="D2479" t="str">
            <v>Yến</v>
          </cell>
          <cell r="E2479" t="str">
            <v>07/07/1999</v>
          </cell>
          <cell r="F2479" t="str">
            <v>Nữ</v>
          </cell>
          <cell r="G2479" t="str">
            <v>K53F7</v>
          </cell>
        </row>
        <row r="2480">
          <cell r="B2480" t="str">
            <v>17D180002</v>
          </cell>
          <cell r="C2480" t="str">
            <v>Đỗ Duy</v>
          </cell>
          <cell r="D2480" t="str">
            <v>Anh</v>
          </cell>
          <cell r="E2480" t="str">
            <v>23/02/1999</v>
          </cell>
          <cell r="F2480" t="str">
            <v>Nam</v>
          </cell>
          <cell r="G2480" t="str">
            <v>K53H1</v>
          </cell>
        </row>
        <row r="2481">
          <cell r="B2481" t="str">
            <v>17D180005</v>
          </cell>
          <cell r="C2481" t="str">
            <v>Phạm Trần Thục</v>
          </cell>
          <cell r="D2481" t="str">
            <v>Anh</v>
          </cell>
          <cell r="E2481" t="str">
            <v>04/06/1999</v>
          </cell>
          <cell r="F2481" t="str">
            <v>Nữ</v>
          </cell>
          <cell r="G2481" t="str">
            <v>K53H1</v>
          </cell>
        </row>
        <row r="2482">
          <cell r="B2482" t="str">
            <v>17D180006</v>
          </cell>
          <cell r="C2482" t="str">
            <v>Vũ Đình</v>
          </cell>
          <cell r="D2482" t="str">
            <v>Bảo</v>
          </cell>
          <cell r="E2482" t="str">
            <v>07/11/1999</v>
          </cell>
          <cell r="F2482" t="str">
            <v>Nam</v>
          </cell>
          <cell r="G2482" t="str">
            <v>K53H1</v>
          </cell>
        </row>
        <row r="2483">
          <cell r="B2483" t="str">
            <v>17D180007</v>
          </cell>
          <cell r="C2483" t="str">
            <v>Tô Thị</v>
          </cell>
          <cell r="D2483" t="str">
            <v>Bích</v>
          </cell>
          <cell r="E2483" t="str">
            <v>01/08/1999</v>
          </cell>
          <cell r="F2483" t="str">
            <v>Nữ</v>
          </cell>
          <cell r="G2483" t="str">
            <v>K53H1</v>
          </cell>
        </row>
        <row r="2484">
          <cell r="B2484" t="str">
            <v>17D180010</v>
          </cell>
          <cell r="C2484" t="str">
            <v>Nguyễn Hải</v>
          </cell>
          <cell r="D2484" t="str">
            <v>Đăng</v>
          </cell>
          <cell r="E2484" t="str">
            <v>05/11/1999</v>
          </cell>
          <cell r="F2484" t="str">
            <v>Nam</v>
          </cell>
          <cell r="G2484" t="str">
            <v>K53H1</v>
          </cell>
        </row>
        <row r="2485">
          <cell r="B2485" t="str">
            <v>17D180050</v>
          </cell>
          <cell r="C2485" t="str">
            <v>Lê Thị Phương</v>
          </cell>
          <cell r="D2485" t="str">
            <v>Dung</v>
          </cell>
          <cell r="E2485" t="str">
            <v>15/01/1999</v>
          </cell>
          <cell r="F2485" t="str">
            <v>Nữ</v>
          </cell>
          <cell r="G2485" t="str">
            <v>K53H1</v>
          </cell>
        </row>
        <row r="2486">
          <cell r="B2486" t="str">
            <v>17D180008</v>
          </cell>
          <cell r="C2486" t="str">
            <v>Lương Thị Thanh</v>
          </cell>
          <cell r="D2486" t="str">
            <v>Duyên</v>
          </cell>
          <cell r="E2486" t="str">
            <v>22/10/1999</v>
          </cell>
          <cell r="F2486" t="str">
            <v>Nữ</v>
          </cell>
          <cell r="G2486" t="str">
            <v>K53H1</v>
          </cell>
          <cell r="H2486">
            <v>1425</v>
          </cell>
        </row>
        <row r="2487">
          <cell r="B2487" t="str">
            <v>17D180012</v>
          </cell>
          <cell r="C2487" t="str">
            <v>Vương Việt</v>
          </cell>
          <cell r="D2487" t="str">
            <v>Hà</v>
          </cell>
          <cell r="E2487" t="str">
            <v>26/07/1999</v>
          </cell>
          <cell r="F2487" t="str">
            <v>Nữ</v>
          </cell>
          <cell r="G2487" t="str">
            <v>K53H1</v>
          </cell>
        </row>
        <row r="2488">
          <cell r="B2488" t="str">
            <v>17D180048</v>
          </cell>
          <cell r="C2488" t="str">
            <v>Nguyễn Đức Minh</v>
          </cell>
          <cell r="D2488" t="str">
            <v>Hiếu</v>
          </cell>
          <cell r="E2488" t="str">
            <v>29/08/1999</v>
          </cell>
          <cell r="F2488" t="str">
            <v>Nam</v>
          </cell>
          <cell r="G2488" t="str">
            <v>K53H1</v>
          </cell>
        </row>
        <row r="2489">
          <cell r="B2489" t="str">
            <v>17D180049</v>
          </cell>
          <cell r="C2489" t="str">
            <v>Vũ Thu</v>
          </cell>
          <cell r="D2489" t="str">
            <v>Hoài</v>
          </cell>
          <cell r="E2489" t="str">
            <v>21/03/1999</v>
          </cell>
          <cell r="F2489" t="str">
            <v>Nữ</v>
          </cell>
          <cell r="G2489" t="str">
            <v>K53H1</v>
          </cell>
        </row>
        <row r="2490">
          <cell r="B2490" t="str">
            <v>17D180021</v>
          </cell>
          <cell r="C2490" t="str">
            <v>Nguyễn Thị Thanh</v>
          </cell>
          <cell r="D2490" t="str">
            <v>Hương</v>
          </cell>
          <cell r="E2490" t="str">
            <v>13/06/1999</v>
          </cell>
          <cell r="F2490" t="str">
            <v>Nữ</v>
          </cell>
          <cell r="G2490" t="str">
            <v>K53H1</v>
          </cell>
        </row>
        <row r="2491">
          <cell r="B2491" t="str">
            <v>17D180024</v>
          </cell>
          <cell r="C2491" t="str">
            <v>Đỗ Lê</v>
          </cell>
          <cell r="D2491" t="str">
            <v>Linh</v>
          </cell>
          <cell r="E2491" t="str">
            <v>20/12/1999</v>
          </cell>
          <cell r="F2491" t="str">
            <v>Nữ</v>
          </cell>
          <cell r="G2491" t="str">
            <v>K53H1</v>
          </cell>
        </row>
        <row r="2492">
          <cell r="B2492" t="str">
            <v>17D180028</v>
          </cell>
          <cell r="C2492" t="str">
            <v>Tào Thị Trà</v>
          </cell>
          <cell r="D2492" t="str">
            <v>My</v>
          </cell>
          <cell r="E2492" t="str">
            <v>22/02/1999</v>
          </cell>
          <cell r="F2492" t="str">
            <v>Nữ</v>
          </cell>
          <cell r="G2492" t="str">
            <v>K53H1</v>
          </cell>
        </row>
        <row r="2493">
          <cell r="B2493" t="str">
            <v>17D180032</v>
          </cell>
          <cell r="C2493" t="str">
            <v>Nguyễn Tú</v>
          </cell>
          <cell r="D2493" t="str">
            <v>Phương</v>
          </cell>
          <cell r="E2493" t="str">
            <v>15/08/1999</v>
          </cell>
          <cell r="F2493" t="str">
            <v>Nữ</v>
          </cell>
          <cell r="G2493" t="str">
            <v>K53H1</v>
          </cell>
        </row>
        <row r="2494">
          <cell r="B2494" t="str">
            <v>17D180046</v>
          </cell>
          <cell r="C2494" t="str">
            <v>Nguyễn Thị Như</v>
          </cell>
          <cell r="D2494" t="str">
            <v>Quỳnh</v>
          </cell>
          <cell r="E2494" t="str">
            <v>10/05/1999</v>
          </cell>
          <cell r="F2494" t="str">
            <v>Nữ</v>
          </cell>
          <cell r="G2494" t="str">
            <v>K53H1</v>
          </cell>
        </row>
        <row r="2495">
          <cell r="B2495" t="str">
            <v>17D180035</v>
          </cell>
          <cell r="C2495" t="str">
            <v>Hà Ngọc</v>
          </cell>
          <cell r="D2495" t="str">
            <v>Tâm</v>
          </cell>
          <cell r="E2495" t="str">
            <v>05/01/1997</v>
          </cell>
          <cell r="F2495" t="str">
            <v>Nam</v>
          </cell>
          <cell r="G2495" t="str">
            <v>K53H1</v>
          </cell>
        </row>
        <row r="2496">
          <cell r="B2496" t="str">
            <v>17D180036</v>
          </cell>
          <cell r="C2496" t="str">
            <v>Ngô Thị Diệu</v>
          </cell>
          <cell r="D2496" t="str">
            <v>Thảo</v>
          </cell>
          <cell r="E2496" t="str">
            <v>05/07/1999</v>
          </cell>
          <cell r="F2496" t="str">
            <v>Nữ</v>
          </cell>
          <cell r="G2496" t="str">
            <v>K53H1</v>
          </cell>
          <cell r="H2496">
            <v>1399</v>
          </cell>
        </row>
        <row r="2497">
          <cell r="B2497" t="str">
            <v>17D180038</v>
          </cell>
          <cell r="C2497" t="str">
            <v>Phạm Ngọc</v>
          </cell>
          <cell r="D2497" t="str">
            <v>Thư</v>
          </cell>
          <cell r="E2497" t="str">
            <v>15/02/1999</v>
          </cell>
          <cell r="F2497" t="str">
            <v>Nữ</v>
          </cell>
          <cell r="G2497" t="str">
            <v>K53H1</v>
          </cell>
        </row>
        <row r="2498">
          <cell r="B2498" t="str">
            <v>17D180039</v>
          </cell>
          <cell r="C2498" t="str">
            <v>Đỗ Thị Thu</v>
          </cell>
          <cell r="D2498" t="str">
            <v>Trang</v>
          </cell>
          <cell r="E2498" t="str">
            <v>01/06/1999</v>
          </cell>
          <cell r="F2498" t="str">
            <v>Nữ</v>
          </cell>
          <cell r="G2498" t="str">
            <v>K53H1</v>
          </cell>
        </row>
        <row r="2499">
          <cell r="B2499" t="str">
            <v>17D180041</v>
          </cell>
          <cell r="C2499" t="str">
            <v>Nguyễn Thu</v>
          </cell>
          <cell r="D2499" t="str">
            <v>Trang</v>
          </cell>
          <cell r="E2499" t="str">
            <v>17/09/1999</v>
          </cell>
          <cell r="F2499" t="str">
            <v>Nữ</v>
          </cell>
          <cell r="G2499" t="str">
            <v>K53H1</v>
          </cell>
        </row>
        <row r="2500">
          <cell r="B2500" t="str">
            <v>17D180042</v>
          </cell>
          <cell r="C2500" t="str">
            <v>Cao Mạnh</v>
          </cell>
          <cell r="D2500" t="str">
            <v>Tuấn</v>
          </cell>
          <cell r="E2500" t="str">
            <v>16/11/1999</v>
          </cell>
          <cell r="F2500" t="str">
            <v>Nam</v>
          </cell>
          <cell r="G2500" t="str">
            <v>K53H1</v>
          </cell>
        </row>
        <row r="2501">
          <cell r="B2501" t="str">
            <v>17D180044</v>
          </cell>
          <cell r="C2501" t="str">
            <v>Nguyễn Thị Hồng</v>
          </cell>
          <cell r="D2501" t="str">
            <v>Vân</v>
          </cell>
          <cell r="E2501" t="str">
            <v>03/03/1999</v>
          </cell>
          <cell r="F2501" t="str">
            <v>Nữ</v>
          </cell>
          <cell r="G2501" t="str">
            <v>K53H1</v>
          </cell>
        </row>
        <row r="2502">
          <cell r="B2502" t="str">
            <v>17D180072</v>
          </cell>
          <cell r="C2502" t="str">
            <v>Lê Quỳnh</v>
          </cell>
          <cell r="D2502" t="str">
            <v>Anh</v>
          </cell>
          <cell r="E2502" t="str">
            <v>22/05/1999</v>
          </cell>
          <cell r="F2502" t="str">
            <v>Nữ</v>
          </cell>
          <cell r="G2502" t="str">
            <v>K53H2</v>
          </cell>
        </row>
        <row r="2503">
          <cell r="B2503" t="str">
            <v>17D180075</v>
          </cell>
          <cell r="C2503" t="str">
            <v>Trần Thị Kiều</v>
          </cell>
          <cell r="D2503" t="str">
            <v>Anh</v>
          </cell>
          <cell r="E2503" t="str">
            <v>01/06/1999</v>
          </cell>
          <cell r="F2503" t="str">
            <v>Nữ</v>
          </cell>
          <cell r="G2503" t="str">
            <v>K53H2</v>
          </cell>
        </row>
        <row r="2504">
          <cell r="B2504" t="str">
            <v>17D180076</v>
          </cell>
          <cell r="C2504" t="str">
            <v>Chu Trọng</v>
          </cell>
          <cell r="D2504" t="str">
            <v>Chế</v>
          </cell>
          <cell r="E2504" t="str">
            <v>03/05/1999</v>
          </cell>
          <cell r="F2504" t="str">
            <v>Nam</v>
          </cell>
          <cell r="G2504" t="str">
            <v>K53H2</v>
          </cell>
        </row>
        <row r="2505">
          <cell r="B2505" t="str">
            <v>17D180083</v>
          </cell>
          <cell r="C2505" t="str">
            <v>Nguyễn Thanh</v>
          </cell>
          <cell r="D2505" t="str">
            <v>Hằng</v>
          </cell>
          <cell r="E2505" t="str">
            <v>02/11/1999</v>
          </cell>
          <cell r="F2505" t="str">
            <v>Nữ</v>
          </cell>
          <cell r="G2505" t="str">
            <v>K53H2</v>
          </cell>
        </row>
        <row r="2506">
          <cell r="B2506" t="str">
            <v>15D180091</v>
          </cell>
          <cell r="C2506" t="str">
            <v>Nguyễn Văn</v>
          </cell>
          <cell r="D2506" t="str">
            <v>Hợp</v>
          </cell>
          <cell r="E2506" t="str">
            <v>25/07/1995</v>
          </cell>
          <cell r="F2506" t="str">
            <v>Nam</v>
          </cell>
          <cell r="G2506" t="str">
            <v>K53H2</v>
          </cell>
        </row>
        <row r="2507">
          <cell r="B2507" t="str">
            <v>17D180091</v>
          </cell>
          <cell r="C2507" t="str">
            <v>Trần Thị Thu</v>
          </cell>
          <cell r="D2507" t="str">
            <v>Hường</v>
          </cell>
          <cell r="E2507" t="str">
            <v>11/05/1999</v>
          </cell>
          <cell r="F2507" t="str">
            <v>Nữ</v>
          </cell>
          <cell r="G2507" t="str">
            <v>K53H2</v>
          </cell>
        </row>
        <row r="2508">
          <cell r="B2508" t="str">
            <v>17D180088</v>
          </cell>
          <cell r="C2508" t="str">
            <v>Đàm Thị Ngọc</v>
          </cell>
          <cell r="D2508" t="str">
            <v>Huyền</v>
          </cell>
          <cell r="E2508" t="str">
            <v>30/04/1999</v>
          </cell>
          <cell r="F2508" t="str">
            <v>Nữ</v>
          </cell>
          <cell r="G2508" t="str">
            <v>K53H2</v>
          </cell>
        </row>
        <row r="2509">
          <cell r="B2509" t="str">
            <v>17D180119</v>
          </cell>
          <cell r="C2509" t="str">
            <v>Hoàng Thị Thu</v>
          </cell>
          <cell r="D2509" t="str">
            <v>Huyền</v>
          </cell>
          <cell r="E2509" t="str">
            <v>08/05/1999</v>
          </cell>
          <cell r="F2509" t="str">
            <v>Nữ</v>
          </cell>
          <cell r="G2509" t="str">
            <v>K53H2</v>
          </cell>
        </row>
        <row r="2510">
          <cell r="B2510" t="str">
            <v>17D180089</v>
          </cell>
          <cell r="C2510" t="str">
            <v>Nguyễn Thị Thu</v>
          </cell>
          <cell r="D2510" t="str">
            <v>Huyền</v>
          </cell>
          <cell r="E2510" t="str">
            <v>20/09/1999</v>
          </cell>
          <cell r="F2510" t="str">
            <v>Nữ</v>
          </cell>
          <cell r="G2510" t="str">
            <v>K53H2</v>
          </cell>
        </row>
        <row r="2511">
          <cell r="B2511" t="str">
            <v>17D180093</v>
          </cell>
          <cell r="C2511" t="str">
            <v>Tống Thị Phương</v>
          </cell>
          <cell r="D2511" t="str">
            <v>Lâm</v>
          </cell>
          <cell r="E2511" t="str">
            <v>06/08/1999</v>
          </cell>
          <cell r="F2511" t="str">
            <v>Nữ</v>
          </cell>
          <cell r="G2511" t="str">
            <v>K53H2</v>
          </cell>
        </row>
        <row r="2512">
          <cell r="B2512" t="str">
            <v>17D180096</v>
          </cell>
          <cell r="C2512" t="str">
            <v>Cao Thị</v>
          </cell>
          <cell r="D2512" t="str">
            <v>Loan</v>
          </cell>
          <cell r="E2512" t="str">
            <v>10/04/1999</v>
          </cell>
          <cell r="F2512" t="str">
            <v>Nữ</v>
          </cell>
          <cell r="G2512" t="str">
            <v>K53H2</v>
          </cell>
        </row>
        <row r="2513">
          <cell r="B2513" t="str">
            <v>17D180099</v>
          </cell>
          <cell r="C2513" t="str">
            <v>Lê Thị Thu</v>
          </cell>
          <cell r="D2513" t="str">
            <v>Ngân</v>
          </cell>
          <cell r="E2513" t="str">
            <v>26/05/1999</v>
          </cell>
          <cell r="F2513" t="str">
            <v>Nữ</v>
          </cell>
          <cell r="G2513" t="str">
            <v>K53H2</v>
          </cell>
        </row>
        <row r="2514">
          <cell r="B2514" t="str">
            <v>17D180116</v>
          </cell>
          <cell r="C2514" t="str">
            <v>Nguyễn Thị</v>
          </cell>
          <cell r="D2514" t="str">
            <v>Ngọc</v>
          </cell>
          <cell r="E2514" t="str">
            <v>03/02/1999</v>
          </cell>
          <cell r="F2514" t="str">
            <v>Nữ</v>
          </cell>
          <cell r="G2514" t="str">
            <v>K53H2</v>
          </cell>
        </row>
        <row r="2515">
          <cell r="B2515" t="str">
            <v>17D180101</v>
          </cell>
          <cell r="C2515" t="str">
            <v>Nguyễn Thị Tuyết</v>
          </cell>
          <cell r="D2515" t="str">
            <v>Nhung</v>
          </cell>
          <cell r="E2515" t="str">
            <v>28/06/1999</v>
          </cell>
          <cell r="F2515" t="str">
            <v>Nữ</v>
          </cell>
          <cell r="G2515" t="str">
            <v>K53H2</v>
          </cell>
        </row>
        <row r="2516">
          <cell r="B2516" t="str">
            <v>17D180104</v>
          </cell>
          <cell r="C2516" t="str">
            <v>Phạm Thị Như</v>
          </cell>
          <cell r="D2516" t="str">
            <v>Quỳnh</v>
          </cell>
          <cell r="E2516" t="str">
            <v>07/06/1999</v>
          </cell>
          <cell r="F2516" t="str">
            <v>Nữ</v>
          </cell>
          <cell r="G2516" t="str">
            <v>K53H2</v>
          </cell>
        </row>
        <row r="2517">
          <cell r="B2517" t="str">
            <v>17D180110</v>
          </cell>
          <cell r="C2517" t="str">
            <v>Nguyễn Thị</v>
          </cell>
          <cell r="D2517" t="str">
            <v>Trang</v>
          </cell>
          <cell r="E2517" t="str">
            <v>02/08/1999</v>
          </cell>
          <cell r="F2517" t="str">
            <v>Nữ</v>
          </cell>
          <cell r="G2517" t="str">
            <v>K53H2</v>
          </cell>
        </row>
        <row r="2518">
          <cell r="B2518" t="str">
            <v>17D180111</v>
          </cell>
          <cell r="C2518" t="str">
            <v>Nguyễn Thu</v>
          </cell>
          <cell r="D2518" t="str">
            <v>Trang</v>
          </cell>
          <cell r="E2518" t="str">
            <v>07/05/1999</v>
          </cell>
          <cell r="F2518" t="str">
            <v>Nữ</v>
          </cell>
          <cell r="G2518" t="str">
            <v>K53H2</v>
          </cell>
        </row>
        <row r="2519">
          <cell r="B2519" t="str">
            <v>17D180113</v>
          </cell>
          <cell r="C2519" t="str">
            <v>Đồng Thị Thu</v>
          </cell>
          <cell r="D2519" t="str">
            <v>Uyên</v>
          </cell>
          <cell r="E2519" t="str">
            <v>16/02/1999</v>
          </cell>
          <cell r="F2519" t="str">
            <v>Nữ</v>
          </cell>
          <cell r="G2519" t="str">
            <v>K53H2</v>
          </cell>
        </row>
        <row r="2520">
          <cell r="B2520" t="str">
            <v>17D180131</v>
          </cell>
          <cell r="C2520" t="str">
            <v>Bùi Phương</v>
          </cell>
          <cell r="D2520" t="str">
            <v>Anh</v>
          </cell>
          <cell r="E2520" t="str">
            <v>15/05/1999</v>
          </cell>
          <cell r="F2520" t="str">
            <v>Nữ</v>
          </cell>
          <cell r="G2520" t="str">
            <v>K53H3</v>
          </cell>
        </row>
        <row r="2521">
          <cell r="B2521" t="str">
            <v>17D180133</v>
          </cell>
          <cell r="C2521" t="str">
            <v>Nguyễn Quang</v>
          </cell>
          <cell r="D2521" t="str">
            <v>Anh</v>
          </cell>
          <cell r="E2521" t="str">
            <v>23/04/1999</v>
          </cell>
          <cell r="F2521" t="str">
            <v>Nam</v>
          </cell>
          <cell r="G2521" t="str">
            <v>K53H3</v>
          </cell>
        </row>
        <row r="2522">
          <cell r="B2522" t="str">
            <v>17D180183</v>
          </cell>
          <cell r="C2522" t="str">
            <v>Khamsavanh</v>
          </cell>
          <cell r="D2522" t="str">
            <v>BOUNMYXAY</v>
          </cell>
          <cell r="E2522" t="str">
            <v>28/04/1994</v>
          </cell>
          <cell r="F2522" t="str">
            <v>Nam</v>
          </cell>
          <cell r="G2522" t="str">
            <v>K53H3</v>
          </cell>
          <cell r="H2522">
            <v>761</v>
          </cell>
        </row>
        <row r="2523">
          <cell r="B2523" t="str">
            <v>17D180136</v>
          </cell>
          <cell r="C2523" t="str">
            <v>Phạm Văn</v>
          </cell>
          <cell r="D2523" t="str">
            <v>Chiến</v>
          </cell>
          <cell r="E2523" t="str">
            <v>23/08/1999</v>
          </cell>
          <cell r="F2523" t="str">
            <v>Nam</v>
          </cell>
          <cell r="G2523" t="str">
            <v>K53H3</v>
          </cell>
        </row>
        <row r="2524">
          <cell r="B2524" t="str">
            <v>17D180138</v>
          </cell>
          <cell r="C2524" t="str">
            <v>Nguyễn Vũ</v>
          </cell>
          <cell r="D2524" t="str">
            <v>Đại</v>
          </cell>
          <cell r="E2524" t="str">
            <v>24/02/1999</v>
          </cell>
          <cell r="F2524" t="str">
            <v>Nam</v>
          </cell>
          <cell r="G2524" t="str">
            <v>K53H3</v>
          </cell>
        </row>
        <row r="2525">
          <cell r="B2525" t="str">
            <v>17D180139</v>
          </cell>
          <cell r="C2525" t="str">
            <v>Hà Ngọc</v>
          </cell>
          <cell r="D2525" t="str">
            <v>Điệp</v>
          </cell>
          <cell r="E2525" t="str">
            <v>29/12/1999</v>
          </cell>
          <cell r="F2525" t="str">
            <v>Nữ</v>
          </cell>
          <cell r="G2525" t="str">
            <v>K53H3</v>
          </cell>
        </row>
        <row r="2526">
          <cell r="B2526" t="str">
            <v>17D180175</v>
          </cell>
          <cell r="C2526" t="str">
            <v>Hà Thị Thu</v>
          </cell>
          <cell r="D2526" t="str">
            <v>Hà</v>
          </cell>
          <cell r="E2526" t="str">
            <v>04/05/1998</v>
          </cell>
          <cell r="F2526" t="str">
            <v>Nữ</v>
          </cell>
          <cell r="G2526" t="str">
            <v>K53H3</v>
          </cell>
        </row>
        <row r="2527">
          <cell r="B2527" t="str">
            <v>17D180177</v>
          </cell>
          <cell r="C2527" t="str">
            <v>Nguyễn Ngọc Thu</v>
          </cell>
          <cell r="D2527" t="str">
            <v>Hà</v>
          </cell>
          <cell r="E2527" t="str">
            <v>08/11/1999</v>
          </cell>
          <cell r="F2527" t="str">
            <v>Nữ</v>
          </cell>
          <cell r="G2527" t="str">
            <v>K53H3</v>
          </cell>
        </row>
        <row r="2528">
          <cell r="B2528" t="str">
            <v>17D180142</v>
          </cell>
          <cell r="C2528" t="str">
            <v>Bùi Thị Mỹ</v>
          </cell>
          <cell r="D2528" t="str">
            <v>Hạnh</v>
          </cell>
          <cell r="E2528" t="str">
            <v>05/11/1999</v>
          </cell>
          <cell r="F2528" t="str">
            <v>Nữ</v>
          </cell>
          <cell r="G2528" t="str">
            <v>K53H3</v>
          </cell>
        </row>
        <row r="2529">
          <cell r="B2529" t="str">
            <v>17D180147</v>
          </cell>
          <cell r="C2529" t="str">
            <v>Nguyễn Thị</v>
          </cell>
          <cell r="D2529" t="str">
            <v>Hòa</v>
          </cell>
          <cell r="E2529" t="str">
            <v>28/02/1999</v>
          </cell>
          <cell r="F2529" t="str">
            <v>Nữ</v>
          </cell>
          <cell r="G2529" t="str">
            <v>K53H3</v>
          </cell>
        </row>
        <row r="2530">
          <cell r="B2530" t="str">
            <v>17D180150</v>
          </cell>
          <cell r="C2530" t="str">
            <v>Phạm Thị Lan</v>
          </cell>
          <cell r="D2530" t="str">
            <v>Hương</v>
          </cell>
          <cell r="E2530" t="str">
            <v>08/12/1999</v>
          </cell>
          <cell r="F2530" t="str">
            <v>Nữ</v>
          </cell>
          <cell r="G2530" t="str">
            <v>K53H3</v>
          </cell>
        </row>
        <row r="2531">
          <cell r="B2531" t="str">
            <v>17D180179</v>
          </cell>
          <cell r="C2531" t="str">
            <v>Phạm Thị Thanh</v>
          </cell>
          <cell r="D2531" t="str">
            <v>Huyền</v>
          </cell>
          <cell r="E2531" t="str">
            <v>22/02/1999</v>
          </cell>
          <cell r="F2531" t="str">
            <v>Nữ</v>
          </cell>
          <cell r="G2531" t="str">
            <v>K53H3</v>
          </cell>
        </row>
        <row r="2532">
          <cell r="B2532" t="str">
            <v>17D180149</v>
          </cell>
          <cell r="C2532" t="str">
            <v>Thái Vũ Ngọc</v>
          </cell>
          <cell r="D2532" t="str">
            <v>Huyền</v>
          </cell>
          <cell r="E2532" t="str">
            <v>21/07/1999</v>
          </cell>
          <cell r="F2532" t="str">
            <v>Nữ</v>
          </cell>
          <cell r="G2532" t="str">
            <v>K53H3</v>
          </cell>
        </row>
        <row r="2533">
          <cell r="B2533" t="str">
            <v>17D180153</v>
          </cell>
          <cell r="C2533" t="str">
            <v>Lê Thùy</v>
          </cell>
          <cell r="D2533" t="str">
            <v>Linh</v>
          </cell>
          <cell r="E2533" t="str">
            <v>26/05/1999</v>
          </cell>
          <cell r="F2533" t="str">
            <v>Nữ</v>
          </cell>
          <cell r="G2533" t="str">
            <v>K53H3</v>
          </cell>
        </row>
        <row r="2534">
          <cell r="B2534" t="str">
            <v>17D180154</v>
          </cell>
          <cell r="C2534" t="str">
            <v>Nguyễn Thị Hải</v>
          </cell>
          <cell r="D2534" t="str">
            <v>Linh</v>
          </cell>
          <cell r="E2534" t="str">
            <v>02/03/1999</v>
          </cell>
          <cell r="F2534" t="str">
            <v>Nữ</v>
          </cell>
          <cell r="G2534" t="str">
            <v>K53H3</v>
          </cell>
        </row>
        <row r="2535">
          <cell r="B2535" t="str">
            <v>17D180155</v>
          </cell>
          <cell r="C2535" t="str">
            <v>Nguyễn Văn</v>
          </cell>
          <cell r="D2535" t="str">
            <v>Linh</v>
          </cell>
          <cell r="E2535" t="str">
            <v>03/03/1999</v>
          </cell>
          <cell r="F2535" t="str">
            <v>Nam</v>
          </cell>
          <cell r="G2535" t="str">
            <v>K53H3</v>
          </cell>
        </row>
        <row r="2536">
          <cell r="B2536" t="str">
            <v>17D180156</v>
          </cell>
          <cell r="C2536" t="str">
            <v>Trương Thị</v>
          </cell>
          <cell r="D2536" t="str">
            <v>Loan</v>
          </cell>
          <cell r="E2536" t="str">
            <v>13/10/1999</v>
          </cell>
          <cell r="F2536" t="str">
            <v>Nữ</v>
          </cell>
          <cell r="G2536" t="str">
            <v>K53H3</v>
          </cell>
        </row>
        <row r="2537">
          <cell r="B2537" t="str">
            <v>17D180178</v>
          </cell>
          <cell r="C2537" t="str">
            <v>Lê Thị Hoài</v>
          </cell>
          <cell r="D2537" t="str">
            <v>Nga</v>
          </cell>
          <cell r="E2537" t="str">
            <v>12/10/1999</v>
          </cell>
          <cell r="F2537" t="str">
            <v>Nữ</v>
          </cell>
          <cell r="G2537" t="str">
            <v>K53H3</v>
          </cell>
        </row>
        <row r="2538">
          <cell r="B2538" t="str">
            <v>17D180159</v>
          </cell>
          <cell r="C2538" t="str">
            <v>Đỗ Thị Bích</v>
          </cell>
          <cell r="D2538" t="str">
            <v>Ngọc</v>
          </cell>
          <cell r="E2538" t="str">
            <v>24/06/1999</v>
          </cell>
          <cell r="F2538" t="str">
            <v>Nữ</v>
          </cell>
          <cell r="G2538" t="str">
            <v>K53H3</v>
          </cell>
        </row>
        <row r="2539">
          <cell r="B2539" t="str">
            <v>17D180162</v>
          </cell>
          <cell r="C2539" t="str">
            <v>Phạm Thị</v>
          </cell>
          <cell r="D2539" t="str">
            <v>Phương</v>
          </cell>
          <cell r="E2539" t="str">
            <v>25/09/1999</v>
          </cell>
          <cell r="F2539" t="str">
            <v>Nữ</v>
          </cell>
          <cell r="G2539" t="str">
            <v>K53H3</v>
          </cell>
        </row>
        <row r="2540">
          <cell r="B2540" t="str">
            <v>17D180163</v>
          </cell>
          <cell r="C2540" t="str">
            <v>Nguyễn Hồng</v>
          </cell>
          <cell r="D2540" t="str">
            <v>Quân</v>
          </cell>
          <cell r="E2540" t="str">
            <v>27/11/1999</v>
          </cell>
          <cell r="F2540" t="str">
            <v>Nam</v>
          </cell>
          <cell r="G2540" t="str">
            <v>K53H3</v>
          </cell>
        </row>
        <row r="2541">
          <cell r="B2541" t="str">
            <v>17D180164</v>
          </cell>
          <cell r="C2541" t="str">
            <v>Quản Thị Hương</v>
          </cell>
          <cell r="D2541" t="str">
            <v>Quỳnh</v>
          </cell>
          <cell r="E2541" t="str">
            <v>01/05/1999</v>
          </cell>
          <cell r="F2541" t="str">
            <v>Nữ</v>
          </cell>
          <cell r="G2541" t="str">
            <v>K53H3</v>
          </cell>
        </row>
        <row r="2542">
          <cell r="B2542" t="str">
            <v>17D180166</v>
          </cell>
          <cell r="C2542" t="str">
            <v>Trương Thu</v>
          </cell>
          <cell r="D2542" t="str">
            <v>Thảo</v>
          </cell>
          <cell r="E2542" t="str">
            <v>26/08/1999</v>
          </cell>
          <cell r="F2542" t="str">
            <v>Nữ</v>
          </cell>
          <cell r="G2542" t="str">
            <v>K53H3</v>
          </cell>
        </row>
        <row r="2543">
          <cell r="B2543" t="str">
            <v>17D180169</v>
          </cell>
          <cell r="C2543" t="str">
            <v>Kiều Minh</v>
          </cell>
          <cell r="D2543" t="str">
            <v>Trang</v>
          </cell>
          <cell r="E2543" t="str">
            <v>04/03/1999</v>
          </cell>
          <cell r="F2543" t="str">
            <v>Nữ</v>
          </cell>
          <cell r="G2543" t="str">
            <v>K53H3</v>
          </cell>
        </row>
        <row r="2544">
          <cell r="B2544" t="str">
            <v>17D180170</v>
          </cell>
          <cell r="C2544" t="str">
            <v>Nguyễn Thị Huyền</v>
          </cell>
          <cell r="D2544" t="str">
            <v>Trang</v>
          </cell>
          <cell r="E2544" t="str">
            <v>01/10/1999</v>
          </cell>
          <cell r="F2544" t="str">
            <v>Nữ</v>
          </cell>
          <cell r="G2544" t="str">
            <v>K53H3</v>
          </cell>
        </row>
        <row r="2545">
          <cell r="B2545" t="str">
            <v>17D180193</v>
          </cell>
          <cell r="C2545" t="str">
            <v>Nguyễn Thị Vân</v>
          </cell>
          <cell r="D2545" t="str">
            <v>Anh</v>
          </cell>
          <cell r="E2545" t="str">
            <v>21/03/1999</v>
          </cell>
          <cell r="F2545" t="str">
            <v>Nữ</v>
          </cell>
          <cell r="G2545" t="str">
            <v>K53H4</v>
          </cell>
        </row>
        <row r="2546">
          <cell r="B2546" t="str">
            <v>17D180195</v>
          </cell>
          <cell r="C2546" t="str">
            <v>Vũ Phương</v>
          </cell>
          <cell r="D2546" t="str">
            <v>Anh</v>
          </cell>
          <cell r="E2546" t="str">
            <v>26/06/1999</v>
          </cell>
          <cell r="F2546" t="str">
            <v>Nữ</v>
          </cell>
          <cell r="G2546" t="str">
            <v>K53H4</v>
          </cell>
        </row>
        <row r="2547">
          <cell r="B2547" t="str">
            <v>17D180200</v>
          </cell>
          <cell r="C2547" t="str">
            <v>Nguyễn Thị</v>
          </cell>
          <cell r="D2547" t="str">
            <v>Gấm</v>
          </cell>
          <cell r="E2547" t="str">
            <v>02/12/1998</v>
          </cell>
          <cell r="F2547" t="str">
            <v>Nữ</v>
          </cell>
          <cell r="G2547" t="str">
            <v>K53H4</v>
          </cell>
        </row>
        <row r="2548">
          <cell r="B2548" t="str">
            <v>17D180201</v>
          </cell>
          <cell r="C2548" t="str">
            <v>Dương Nguyễn Thu</v>
          </cell>
          <cell r="D2548" t="str">
            <v>Hà</v>
          </cell>
          <cell r="E2548" t="str">
            <v>20/08/1999</v>
          </cell>
          <cell r="F2548" t="str">
            <v>Nữ</v>
          </cell>
          <cell r="G2548" t="str">
            <v>K53H4</v>
          </cell>
        </row>
        <row r="2549">
          <cell r="B2549" t="str">
            <v>17D180202</v>
          </cell>
          <cell r="C2549" t="str">
            <v>Nguyễn Thị</v>
          </cell>
          <cell r="D2549" t="str">
            <v>Hạnh</v>
          </cell>
          <cell r="E2549" t="str">
            <v>26/08/1999</v>
          </cell>
          <cell r="F2549" t="str">
            <v>Nữ</v>
          </cell>
          <cell r="G2549" t="str">
            <v>K53H4</v>
          </cell>
        </row>
        <row r="2550">
          <cell r="B2550" t="str">
            <v>17D180205</v>
          </cell>
          <cell r="C2550" t="str">
            <v>Tạ Thị Thanh</v>
          </cell>
          <cell r="D2550" t="str">
            <v>Hoa</v>
          </cell>
          <cell r="E2550" t="str">
            <v>13/12/1999</v>
          </cell>
          <cell r="F2550" t="str">
            <v>Nữ</v>
          </cell>
          <cell r="G2550" t="str">
            <v>K53H4</v>
          </cell>
        </row>
        <row r="2551">
          <cell r="B2551" t="str">
            <v>17D180207</v>
          </cell>
          <cell r="C2551" t="str">
            <v>Trần Tất</v>
          </cell>
          <cell r="D2551" t="str">
            <v>Hội</v>
          </cell>
          <cell r="E2551" t="str">
            <v>03/03/1999</v>
          </cell>
          <cell r="F2551" t="str">
            <v>Nam</v>
          </cell>
          <cell r="G2551" t="str">
            <v>K53H4</v>
          </cell>
        </row>
        <row r="2552">
          <cell r="B2552" t="str">
            <v>17D180209</v>
          </cell>
          <cell r="C2552" t="str">
            <v>Lại Thị Quỳnh</v>
          </cell>
          <cell r="D2552" t="str">
            <v>Hương</v>
          </cell>
          <cell r="E2552" t="str">
            <v>23/05/1999</v>
          </cell>
          <cell r="F2552" t="str">
            <v>Nữ</v>
          </cell>
          <cell r="G2552" t="str">
            <v>K53H4</v>
          </cell>
        </row>
        <row r="2553">
          <cell r="B2553" t="str">
            <v>17D180210</v>
          </cell>
          <cell r="C2553" t="str">
            <v>Trần Ninh</v>
          </cell>
          <cell r="D2553" t="str">
            <v>Hương</v>
          </cell>
          <cell r="E2553" t="str">
            <v>29/06/1999</v>
          </cell>
          <cell r="F2553" t="str">
            <v>Nữ</v>
          </cell>
          <cell r="G2553" t="str">
            <v>K53H4</v>
          </cell>
        </row>
        <row r="2554">
          <cell r="B2554" t="str">
            <v>17D180211</v>
          </cell>
          <cell r="C2554" t="str">
            <v>Quang Thị</v>
          </cell>
          <cell r="D2554" t="str">
            <v>Khuê</v>
          </cell>
          <cell r="E2554" t="str">
            <v>08/06/1999</v>
          </cell>
          <cell r="F2554" t="str">
            <v>Nữ</v>
          </cell>
          <cell r="G2554" t="str">
            <v>K53H4</v>
          </cell>
        </row>
        <row r="2555">
          <cell r="B2555" t="str">
            <v>17D180212</v>
          </cell>
          <cell r="C2555" t="str">
            <v>Bùi Khánh</v>
          </cell>
          <cell r="D2555" t="str">
            <v>Linh</v>
          </cell>
          <cell r="E2555" t="str">
            <v>03/11/1999</v>
          </cell>
          <cell r="F2555" t="str">
            <v>Nữ</v>
          </cell>
          <cell r="G2555" t="str">
            <v>K53H4</v>
          </cell>
          <cell r="H2555">
            <v>973</v>
          </cell>
        </row>
        <row r="2556">
          <cell r="B2556" t="str">
            <v>17D180218</v>
          </cell>
          <cell r="C2556" t="str">
            <v>Nghiêm Thị Thúy</v>
          </cell>
          <cell r="D2556" t="str">
            <v>Nga</v>
          </cell>
          <cell r="E2556" t="str">
            <v>20/10/1999</v>
          </cell>
          <cell r="F2556" t="str">
            <v>Nữ</v>
          </cell>
          <cell r="G2556" t="str">
            <v>K53H4</v>
          </cell>
        </row>
        <row r="2557">
          <cell r="B2557" t="str">
            <v>17D180219</v>
          </cell>
          <cell r="C2557" t="str">
            <v>Nguyễn Minh</v>
          </cell>
          <cell r="D2557" t="str">
            <v>Nguyệt</v>
          </cell>
          <cell r="E2557" t="str">
            <v>20/10/1999</v>
          </cell>
          <cell r="F2557" t="str">
            <v>Nữ</v>
          </cell>
          <cell r="G2557" t="str">
            <v>K53H4</v>
          </cell>
        </row>
        <row r="2558">
          <cell r="B2558" t="str">
            <v>17D180221</v>
          </cell>
          <cell r="C2558" t="str">
            <v>Nguyễn Thị</v>
          </cell>
          <cell r="D2558" t="str">
            <v>Phương</v>
          </cell>
          <cell r="E2558" t="str">
            <v>23/10/1999</v>
          </cell>
          <cell r="F2558" t="str">
            <v>Nữ</v>
          </cell>
          <cell r="G2558" t="str">
            <v>K53H4</v>
          </cell>
        </row>
        <row r="2559">
          <cell r="B2559" t="str">
            <v>17D180239</v>
          </cell>
          <cell r="C2559" t="str">
            <v>Trần Thị</v>
          </cell>
          <cell r="D2559" t="str">
            <v>Thùy</v>
          </cell>
          <cell r="E2559" t="str">
            <v>31/12/1999</v>
          </cell>
          <cell r="F2559" t="str">
            <v>Nữ</v>
          </cell>
          <cell r="G2559" t="str">
            <v>K53H4</v>
          </cell>
        </row>
        <row r="2560">
          <cell r="B2560" t="str">
            <v>17D180230</v>
          </cell>
          <cell r="C2560" t="str">
            <v>Nguyễn Thị Huyền</v>
          </cell>
          <cell r="D2560" t="str">
            <v>Trang</v>
          </cell>
          <cell r="E2560" t="str">
            <v>13/11/1999</v>
          </cell>
          <cell r="F2560" t="str">
            <v>Nữ</v>
          </cell>
          <cell r="G2560" t="str">
            <v>K53H4</v>
          </cell>
        </row>
        <row r="2561">
          <cell r="B2561" t="str">
            <v>17D180231</v>
          </cell>
          <cell r="C2561" t="str">
            <v>Vũ Thị Huyền</v>
          </cell>
          <cell r="D2561" t="str">
            <v>Trang</v>
          </cell>
          <cell r="E2561" t="str">
            <v>05/08/1999</v>
          </cell>
          <cell r="F2561" t="str">
            <v>Nữ</v>
          </cell>
          <cell r="G2561" t="str">
            <v>K53H4</v>
          </cell>
        </row>
        <row r="2562">
          <cell r="B2562" t="str">
            <v>17D180233</v>
          </cell>
          <cell r="C2562" t="str">
            <v>Trần Thị</v>
          </cell>
          <cell r="D2562" t="str">
            <v>Uyên</v>
          </cell>
          <cell r="E2562" t="str">
            <v>16/06/1999</v>
          </cell>
          <cell r="F2562" t="str">
            <v>Nữ</v>
          </cell>
          <cell r="G2562" t="str">
            <v>K53H4</v>
          </cell>
        </row>
        <row r="2563">
          <cell r="B2563" t="str">
            <v>17D180251</v>
          </cell>
          <cell r="C2563" t="str">
            <v>Đoàn Thị Mai</v>
          </cell>
          <cell r="D2563" t="str">
            <v>Anh</v>
          </cell>
          <cell r="E2563" t="str">
            <v>16/05/1999</v>
          </cell>
          <cell r="F2563" t="str">
            <v>Nữ</v>
          </cell>
          <cell r="G2563" t="str">
            <v>K53H5</v>
          </cell>
        </row>
        <row r="2564">
          <cell r="B2564" t="str">
            <v>17D180252</v>
          </cell>
          <cell r="C2564" t="str">
            <v>Nguyễn Hoàng</v>
          </cell>
          <cell r="D2564" t="str">
            <v>Anh</v>
          </cell>
          <cell r="E2564" t="str">
            <v>16/01/1999</v>
          </cell>
          <cell r="F2564" t="str">
            <v>Nữ</v>
          </cell>
          <cell r="G2564" t="str">
            <v>K53H5</v>
          </cell>
        </row>
        <row r="2565">
          <cell r="B2565" t="str">
            <v>17D180254</v>
          </cell>
          <cell r="C2565" t="str">
            <v>Trần Đức</v>
          </cell>
          <cell r="D2565" t="str">
            <v>Anh</v>
          </cell>
          <cell r="E2565" t="str">
            <v>19/05/1999</v>
          </cell>
          <cell r="F2565" t="str">
            <v>Nam</v>
          </cell>
          <cell r="G2565" t="str">
            <v>K53H5</v>
          </cell>
        </row>
        <row r="2566">
          <cell r="B2566" t="str">
            <v>17D180255</v>
          </cell>
          <cell r="C2566" t="str">
            <v>Đặng Thu</v>
          </cell>
          <cell r="D2566" t="str">
            <v>Ánh</v>
          </cell>
          <cell r="E2566" t="str">
            <v>14/03/1999</v>
          </cell>
          <cell r="F2566" t="str">
            <v>Nữ</v>
          </cell>
          <cell r="G2566" t="str">
            <v>K53H5</v>
          </cell>
        </row>
        <row r="2567">
          <cell r="B2567" t="str">
            <v>17D180258</v>
          </cell>
          <cell r="C2567" t="str">
            <v>Phùng Thành</v>
          </cell>
          <cell r="D2567" t="str">
            <v>Đạt</v>
          </cell>
          <cell r="E2567" t="str">
            <v>23/03/1999</v>
          </cell>
          <cell r="F2567" t="str">
            <v>Nam</v>
          </cell>
          <cell r="G2567" t="str">
            <v>K53H5</v>
          </cell>
        </row>
        <row r="2568">
          <cell r="B2568" t="str">
            <v>17D180295</v>
          </cell>
          <cell r="C2568" t="str">
            <v>Lê Thu</v>
          </cell>
          <cell r="D2568" t="str">
            <v>Dinh</v>
          </cell>
          <cell r="E2568" t="str">
            <v>23/01/1999</v>
          </cell>
          <cell r="F2568" t="str">
            <v>Nữ</v>
          </cell>
          <cell r="G2568" t="str">
            <v>K53H5</v>
          </cell>
        </row>
        <row r="2569">
          <cell r="B2569" t="str">
            <v>17D180256</v>
          </cell>
          <cell r="C2569" t="str">
            <v>Nguyễn Văn</v>
          </cell>
          <cell r="D2569" t="str">
            <v>Doanh</v>
          </cell>
          <cell r="E2569" t="str">
            <v>22/06/1999</v>
          </cell>
          <cell r="F2569" t="str">
            <v>Nam</v>
          </cell>
          <cell r="G2569" t="str">
            <v>K53H5</v>
          </cell>
        </row>
        <row r="2570">
          <cell r="B2570" t="str">
            <v>16D180376</v>
          </cell>
          <cell r="C2570" t="str">
            <v>Nguyễn Anh</v>
          </cell>
          <cell r="D2570" t="str">
            <v>Đức</v>
          </cell>
          <cell r="E2570" t="str">
            <v>22/11/1998</v>
          </cell>
          <cell r="F2570" t="str">
            <v>Nam</v>
          </cell>
          <cell r="G2570" t="str">
            <v>K53H5</v>
          </cell>
        </row>
        <row r="2571">
          <cell r="B2571" t="str">
            <v>17D180257</v>
          </cell>
          <cell r="C2571" t="str">
            <v>Hoàng Thị</v>
          </cell>
          <cell r="D2571" t="str">
            <v>Duyên</v>
          </cell>
          <cell r="E2571" t="str">
            <v>13/10/1999</v>
          </cell>
          <cell r="F2571" t="str">
            <v>Nữ</v>
          </cell>
          <cell r="G2571" t="str">
            <v>K53H5</v>
          </cell>
        </row>
        <row r="2572">
          <cell r="B2572" t="str">
            <v>17D180260</v>
          </cell>
          <cell r="C2572" t="str">
            <v>Nguyễn Thị Thanh</v>
          </cell>
          <cell r="D2572" t="str">
            <v>Hà</v>
          </cell>
          <cell r="E2572" t="str">
            <v>20/01/1999</v>
          </cell>
          <cell r="F2572" t="str">
            <v>Nữ</v>
          </cell>
          <cell r="G2572" t="str">
            <v>K53H5</v>
          </cell>
          <cell r="H2572">
            <v>872</v>
          </cell>
        </row>
        <row r="2573">
          <cell r="B2573" t="str">
            <v>17D180261</v>
          </cell>
          <cell r="C2573" t="str">
            <v>Vũ Tràng</v>
          </cell>
          <cell r="D2573" t="str">
            <v>Hải</v>
          </cell>
          <cell r="E2573" t="str">
            <v>24/02/1999</v>
          </cell>
          <cell r="F2573" t="str">
            <v>Nam</v>
          </cell>
          <cell r="G2573" t="str">
            <v>K53H5</v>
          </cell>
        </row>
        <row r="2574">
          <cell r="B2574" t="str">
            <v>17D180263</v>
          </cell>
          <cell r="C2574" t="str">
            <v>Vương Thị</v>
          </cell>
          <cell r="D2574" t="str">
            <v>Hằng</v>
          </cell>
          <cell r="E2574" t="str">
            <v>25/04/1999</v>
          </cell>
          <cell r="F2574" t="str">
            <v>Nữ</v>
          </cell>
          <cell r="G2574" t="str">
            <v>K53H5</v>
          </cell>
        </row>
        <row r="2575">
          <cell r="B2575" t="str">
            <v>17D180262</v>
          </cell>
          <cell r="C2575" t="str">
            <v>Nông Thu</v>
          </cell>
          <cell r="D2575" t="str">
            <v>Hậu</v>
          </cell>
          <cell r="E2575" t="str">
            <v>27/07/1999</v>
          </cell>
          <cell r="F2575" t="str">
            <v>Nữ</v>
          </cell>
          <cell r="G2575" t="str">
            <v>K53H5</v>
          </cell>
          <cell r="H2575">
            <v>1053</v>
          </cell>
        </row>
        <row r="2576">
          <cell r="B2576" t="str">
            <v>17D180264</v>
          </cell>
          <cell r="C2576" t="str">
            <v>Đỗ Thị</v>
          </cell>
          <cell r="D2576" t="str">
            <v>Hoa</v>
          </cell>
          <cell r="E2576" t="str">
            <v>10/07/1999</v>
          </cell>
          <cell r="F2576" t="str">
            <v>Nữ</v>
          </cell>
          <cell r="G2576" t="str">
            <v>K53H5</v>
          </cell>
        </row>
        <row r="2577">
          <cell r="B2577" t="str">
            <v>17D180266</v>
          </cell>
          <cell r="C2577" t="str">
            <v>Lê Thị</v>
          </cell>
          <cell r="D2577" t="str">
            <v>Huế</v>
          </cell>
          <cell r="E2577" t="str">
            <v>20/11/1999</v>
          </cell>
          <cell r="F2577" t="str">
            <v>Nữ</v>
          </cell>
          <cell r="G2577" t="str">
            <v>K53H5</v>
          </cell>
        </row>
        <row r="2578">
          <cell r="B2578" t="str">
            <v>17D180269</v>
          </cell>
          <cell r="C2578" t="str">
            <v>Lê Thu</v>
          </cell>
          <cell r="D2578" t="str">
            <v>Hương</v>
          </cell>
          <cell r="E2578" t="str">
            <v>26/11/1999</v>
          </cell>
          <cell r="F2578" t="str">
            <v>Nữ</v>
          </cell>
          <cell r="G2578" t="str">
            <v>K53H5</v>
          </cell>
        </row>
        <row r="2579">
          <cell r="B2579" t="str">
            <v>17D180270</v>
          </cell>
          <cell r="C2579" t="str">
            <v>Trần Thị</v>
          </cell>
          <cell r="D2579" t="str">
            <v>Hương</v>
          </cell>
          <cell r="E2579" t="str">
            <v>03/10/1999</v>
          </cell>
          <cell r="F2579" t="str">
            <v>Nữ</v>
          </cell>
          <cell r="G2579" t="str">
            <v>K53H5</v>
          </cell>
        </row>
        <row r="2580">
          <cell r="B2580" t="str">
            <v>17D180273</v>
          </cell>
          <cell r="C2580" t="str">
            <v>Ngô Phan</v>
          </cell>
          <cell r="D2580" t="str">
            <v>Linh</v>
          </cell>
          <cell r="E2580" t="str">
            <v>15/11/1999</v>
          </cell>
          <cell r="F2580" t="str">
            <v>Nữ</v>
          </cell>
          <cell r="G2580" t="str">
            <v>K53H5</v>
          </cell>
        </row>
        <row r="2581">
          <cell r="B2581" t="str">
            <v>17D180274</v>
          </cell>
          <cell r="C2581" t="str">
            <v>Trần Khánh</v>
          </cell>
          <cell r="D2581" t="str">
            <v>Linh</v>
          </cell>
          <cell r="E2581" t="str">
            <v>11/02/1999</v>
          </cell>
          <cell r="F2581" t="str">
            <v>Nữ</v>
          </cell>
          <cell r="G2581" t="str">
            <v>K53H5</v>
          </cell>
        </row>
        <row r="2582">
          <cell r="B2582" t="str">
            <v>17D180275</v>
          </cell>
          <cell r="C2582" t="str">
            <v>Nguyễn Thị Khánh</v>
          </cell>
          <cell r="D2582" t="str">
            <v>Ly</v>
          </cell>
          <cell r="E2582" t="str">
            <v>29/04/1999</v>
          </cell>
          <cell r="F2582" t="str">
            <v>Nữ</v>
          </cell>
          <cell r="G2582" t="str">
            <v>K53H5</v>
          </cell>
        </row>
        <row r="2583">
          <cell r="B2583" t="str">
            <v>17D180279</v>
          </cell>
          <cell r="C2583" t="str">
            <v>Lưu Thị</v>
          </cell>
          <cell r="D2583" t="str">
            <v>Nhung</v>
          </cell>
          <cell r="E2583" t="str">
            <v>22/01/1999</v>
          </cell>
          <cell r="F2583" t="str">
            <v>Nữ</v>
          </cell>
          <cell r="G2583" t="str">
            <v>K53H5</v>
          </cell>
        </row>
        <row r="2584">
          <cell r="B2584" t="str">
            <v>17D180282</v>
          </cell>
          <cell r="C2584" t="str">
            <v>Ngô Thị Bích</v>
          </cell>
          <cell r="D2584" t="str">
            <v>Phượng</v>
          </cell>
          <cell r="E2584" t="str">
            <v>03/11/1999</v>
          </cell>
          <cell r="F2584" t="str">
            <v>Nữ</v>
          </cell>
          <cell r="G2584" t="str">
            <v>K53H5</v>
          </cell>
        </row>
        <row r="2585">
          <cell r="B2585" t="str">
            <v>17D180283</v>
          </cell>
          <cell r="C2585" t="str">
            <v>Phạm Thái</v>
          </cell>
          <cell r="D2585" t="str">
            <v>Sơn</v>
          </cell>
          <cell r="E2585" t="str">
            <v>26/09/1999</v>
          </cell>
          <cell r="F2585" t="str">
            <v>Nam</v>
          </cell>
          <cell r="G2585" t="str">
            <v>K53H5</v>
          </cell>
        </row>
        <row r="2586">
          <cell r="B2586" t="str">
            <v>17D180296</v>
          </cell>
          <cell r="C2586" t="str">
            <v>Nguyễn Thị</v>
          </cell>
          <cell r="D2586" t="str">
            <v>Thảo</v>
          </cell>
          <cell r="E2586" t="str">
            <v>31/10/1999</v>
          </cell>
          <cell r="F2586" t="str">
            <v>Nữ</v>
          </cell>
          <cell r="G2586" t="str">
            <v>K53H5</v>
          </cell>
        </row>
        <row r="2587">
          <cell r="B2587" t="str">
            <v>17D180294</v>
          </cell>
          <cell r="C2587" t="str">
            <v>Nguyễn Anh</v>
          </cell>
          <cell r="D2587" t="str">
            <v>Thư</v>
          </cell>
          <cell r="E2587" t="str">
            <v>27/10/1999</v>
          </cell>
          <cell r="F2587" t="str">
            <v>Nữ</v>
          </cell>
          <cell r="G2587" t="str">
            <v>K53H5</v>
          </cell>
        </row>
        <row r="2588">
          <cell r="B2588" t="str">
            <v>17D180298</v>
          </cell>
          <cell r="C2588" t="str">
            <v>Vũ Thị Thanh</v>
          </cell>
          <cell r="D2588" t="str">
            <v>Thư</v>
          </cell>
          <cell r="E2588" t="str">
            <v>24/10/1998</v>
          </cell>
          <cell r="F2588" t="str">
            <v>Nữ</v>
          </cell>
          <cell r="G2588" t="str">
            <v>K53H5</v>
          </cell>
        </row>
        <row r="2589">
          <cell r="B2589" t="str">
            <v>17D180297</v>
          </cell>
          <cell r="C2589" t="str">
            <v>Đặng Thị Huyền</v>
          </cell>
          <cell r="D2589" t="str">
            <v>Trang</v>
          </cell>
          <cell r="E2589" t="str">
            <v>14/01/1999</v>
          </cell>
          <cell r="F2589" t="str">
            <v>Nữ</v>
          </cell>
          <cell r="G2589" t="str">
            <v>K53H5</v>
          </cell>
        </row>
        <row r="2590">
          <cell r="B2590" t="str">
            <v>17D180289</v>
          </cell>
          <cell r="C2590" t="str">
            <v>Lương Thị Huyền</v>
          </cell>
          <cell r="D2590" t="str">
            <v>Trang</v>
          </cell>
          <cell r="E2590" t="str">
            <v>20/03/1999</v>
          </cell>
          <cell r="F2590" t="str">
            <v>Nữ</v>
          </cell>
          <cell r="G2590" t="str">
            <v>K53H5</v>
          </cell>
        </row>
        <row r="2591">
          <cell r="B2591" t="str">
            <v>17D180290</v>
          </cell>
          <cell r="C2591" t="str">
            <v>Nguyễn Thị Minh</v>
          </cell>
          <cell r="D2591" t="str">
            <v>Trang</v>
          </cell>
          <cell r="E2591" t="str">
            <v>23/04/1999</v>
          </cell>
          <cell r="F2591" t="str">
            <v>Nữ</v>
          </cell>
          <cell r="G2591" t="str">
            <v>K53H5</v>
          </cell>
        </row>
        <row r="2592">
          <cell r="B2592" t="str">
            <v>17D180292</v>
          </cell>
          <cell r="C2592" t="str">
            <v>Nguyễn Ngọc</v>
          </cell>
          <cell r="D2592" t="str">
            <v>Tùng</v>
          </cell>
          <cell r="E2592" t="str">
            <v>17/10/1999</v>
          </cell>
          <cell r="F2592" t="str">
            <v>Nam</v>
          </cell>
          <cell r="G2592" t="str">
            <v>K53H5</v>
          </cell>
          <cell r="H2592">
            <v>533</v>
          </cell>
        </row>
        <row r="2593">
          <cell r="B2593" t="str">
            <v>17D180293</v>
          </cell>
          <cell r="C2593" t="str">
            <v>Lê Hải</v>
          </cell>
          <cell r="D2593" t="str">
            <v>Vân</v>
          </cell>
          <cell r="E2593" t="str">
            <v>01/10/1999</v>
          </cell>
          <cell r="F2593" t="str">
            <v>Nữ</v>
          </cell>
          <cell r="G2593" t="str">
            <v>K53H5</v>
          </cell>
        </row>
        <row r="2594">
          <cell r="B2594" t="str">
            <v>17D180321</v>
          </cell>
          <cell r="C2594" t="str">
            <v>Lê Thị Mai</v>
          </cell>
          <cell r="D2594" t="str">
            <v>An</v>
          </cell>
          <cell r="E2594" t="str">
            <v>11/11/1998</v>
          </cell>
          <cell r="F2594" t="str">
            <v>Nữ</v>
          </cell>
          <cell r="G2594" t="str">
            <v>K53H6</v>
          </cell>
        </row>
        <row r="2595">
          <cell r="B2595" t="str">
            <v>17D180323</v>
          </cell>
          <cell r="C2595" t="str">
            <v>Nguyễn Mai</v>
          </cell>
          <cell r="D2595" t="str">
            <v>Anh</v>
          </cell>
          <cell r="E2595" t="str">
            <v>21/10/1999</v>
          </cell>
          <cell r="F2595" t="str">
            <v>Nữ</v>
          </cell>
          <cell r="G2595" t="str">
            <v>K53H6</v>
          </cell>
        </row>
        <row r="2596">
          <cell r="B2596" t="str">
            <v>17D180324</v>
          </cell>
          <cell r="C2596" t="str">
            <v>Phạm Ngọc</v>
          </cell>
          <cell r="D2596" t="str">
            <v>Anh</v>
          </cell>
          <cell r="E2596" t="str">
            <v>01/10/1999</v>
          </cell>
          <cell r="F2596" t="str">
            <v>Nữ</v>
          </cell>
          <cell r="G2596" t="str">
            <v>K53H6</v>
          </cell>
        </row>
        <row r="2597">
          <cell r="B2597" t="str">
            <v>17D180326</v>
          </cell>
          <cell r="C2597" t="str">
            <v>Nguyễn Thị Kim</v>
          </cell>
          <cell r="D2597" t="str">
            <v>Ánh</v>
          </cell>
          <cell r="E2597" t="str">
            <v>20/09/1999</v>
          </cell>
          <cell r="F2597" t="str">
            <v>Nữ</v>
          </cell>
          <cell r="G2597" t="str">
            <v>K53H6</v>
          </cell>
        </row>
        <row r="2598">
          <cell r="B2598" t="str">
            <v>17D180365</v>
          </cell>
          <cell r="C2598" t="str">
            <v>Trần Quang</v>
          </cell>
          <cell r="D2598" t="str">
            <v>Duy</v>
          </cell>
          <cell r="E2598" t="str">
            <v>29/05/1999</v>
          </cell>
          <cell r="F2598" t="str">
            <v>Nam</v>
          </cell>
          <cell r="G2598" t="str">
            <v>K53H6</v>
          </cell>
        </row>
        <row r="2599">
          <cell r="B2599" t="str">
            <v>17D180328</v>
          </cell>
          <cell r="C2599" t="str">
            <v>Lê Minh</v>
          </cell>
          <cell r="D2599" t="str">
            <v>Duyên</v>
          </cell>
          <cell r="E2599" t="str">
            <v>09/05/1999</v>
          </cell>
          <cell r="F2599" t="str">
            <v>Nữ</v>
          </cell>
          <cell r="G2599" t="str">
            <v>K53H6</v>
          </cell>
        </row>
        <row r="2600">
          <cell r="B2600" t="str">
            <v>17D180330</v>
          </cell>
          <cell r="C2600" t="str">
            <v>Pờ Thanh</v>
          </cell>
          <cell r="D2600" t="str">
            <v>Giang</v>
          </cell>
          <cell r="E2600" t="str">
            <v>18/11/1999</v>
          </cell>
          <cell r="F2600" t="str">
            <v>Nữ</v>
          </cell>
          <cell r="G2600" t="str">
            <v>K53H6</v>
          </cell>
        </row>
        <row r="2601">
          <cell r="B2601" t="str">
            <v>17D180366</v>
          </cell>
          <cell r="C2601" t="str">
            <v>Trịnh Thị</v>
          </cell>
          <cell r="D2601" t="str">
            <v>Hạnh</v>
          </cell>
          <cell r="E2601" t="str">
            <v>30/01/1999</v>
          </cell>
          <cell r="F2601" t="str">
            <v>Nữ</v>
          </cell>
          <cell r="G2601" t="str">
            <v>K53H6</v>
          </cell>
        </row>
        <row r="2602">
          <cell r="B2602" t="str">
            <v>17D180333</v>
          </cell>
          <cell r="C2602" t="str">
            <v>Phạm Thị</v>
          </cell>
          <cell r="D2602" t="str">
            <v>Hiên</v>
          </cell>
          <cell r="E2602" t="str">
            <v>18/12/1999</v>
          </cell>
          <cell r="F2602" t="str">
            <v>Nữ</v>
          </cell>
          <cell r="G2602" t="str">
            <v>K53H6</v>
          </cell>
        </row>
        <row r="2603">
          <cell r="B2603" t="str">
            <v>17D180334</v>
          </cell>
          <cell r="C2603" t="str">
            <v>Đào Duy</v>
          </cell>
          <cell r="D2603" t="str">
            <v>Hiếu</v>
          </cell>
          <cell r="E2603" t="str">
            <v>16/12/1999</v>
          </cell>
          <cell r="F2603" t="str">
            <v>Nam</v>
          </cell>
          <cell r="G2603" t="str">
            <v>K53H6</v>
          </cell>
        </row>
        <row r="2604">
          <cell r="B2604" t="str">
            <v>17D180335</v>
          </cell>
          <cell r="C2604" t="str">
            <v>Lương Thị</v>
          </cell>
          <cell r="D2604" t="str">
            <v>Hoa</v>
          </cell>
          <cell r="E2604" t="str">
            <v>29/03/1999</v>
          </cell>
          <cell r="F2604" t="str">
            <v>Nữ</v>
          </cell>
          <cell r="G2604" t="str">
            <v>K53H6</v>
          </cell>
        </row>
        <row r="2605">
          <cell r="B2605" t="str">
            <v>17D180337</v>
          </cell>
          <cell r="C2605" t="str">
            <v>Hoàng Thị</v>
          </cell>
          <cell r="D2605" t="str">
            <v>Huệ</v>
          </cell>
          <cell r="E2605" t="str">
            <v>18/05/1999</v>
          </cell>
          <cell r="F2605" t="str">
            <v>Nữ</v>
          </cell>
          <cell r="G2605" t="str">
            <v>K53H6</v>
          </cell>
        </row>
        <row r="2606">
          <cell r="B2606" t="str">
            <v>17D180372</v>
          </cell>
          <cell r="C2606" t="str">
            <v>Nghiêm Thị Mai</v>
          </cell>
          <cell r="D2606" t="str">
            <v>Hương</v>
          </cell>
          <cell r="E2606" t="str">
            <v>25/11/1999</v>
          </cell>
          <cell r="F2606" t="str">
            <v>Nữ</v>
          </cell>
          <cell r="G2606" t="str">
            <v>K53H6</v>
          </cell>
        </row>
        <row r="2607">
          <cell r="B2607" t="str">
            <v>17D180370</v>
          </cell>
          <cell r="C2607" t="str">
            <v>Ngô Thị</v>
          </cell>
          <cell r="D2607" t="str">
            <v>Hương</v>
          </cell>
          <cell r="E2607" t="str">
            <v>06/08/1999</v>
          </cell>
          <cell r="F2607" t="str">
            <v>Nữ</v>
          </cell>
          <cell r="G2607" t="str">
            <v>K53H6</v>
          </cell>
        </row>
        <row r="2608">
          <cell r="B2608" t="str">
            <v>17D180341</v>
          </cell>
          <cell r="C2608" t="str">
            <v>Trần Thị Thảo</v>
          </cell>
          <cell r="D2608" t="str">
            <v>Hương</v>
          </cell>
          <cell r="E2608" t="str">
            <v>15/08/1998</v>
          </cell>
          <cell r="F2608" t="str">
            <v>Nữ</v>
          </cell>
          <cell r="G2608" t="str">
            <v>K53H6</v>
          </cell>
        </row>
        <row r="2609">
          <cell r="B2609" t="str">
            <v>17D180338</v>
          </cell>
          <cell r="C2609" t="str">
            <v>Nguyễn Khánh</v>
          </cell>
          <cell r="D2609" t="str">
            <v>Huyền</v>
          </cell>
          <cell r="E2609" t="str">
            <v>15/04/1999</v>
          </cell>
          <cell r="F2609" t="str">
            <v>Nữ</v>
          </cell>
          <cell r="G2609" t="str">
            <v>K53H6</v>
          </cell>
        </row>
        <row r="2610">
          <cell r="B2610" t="str">
            <v>17D180342</v>
          </cell>
          <cell r="C2610" t="str">
            <v>Nguyễn Thúy</v>
          </cell>
          <cell r="D2610" t="str">
            <v>Lành</v>
          </cell>
          <cell r="E2610" t="str">
            <v>07/08/1999</v>
          </cell>
          <cell r="F2610" t="str">
            <v>Nữ</v>
          </cell>
          <cell r="G2610" t="str">
            <v>K53H6</v>
          </cell>
        </row>
        <row r="2611">
          <cell r="B2611" t="str">
            <v>17D180344</v>
          </cell>
          <cell r="C2611" t="str">
            <v>Nguyễn Lương Ngọc</v>
          </cell>
          <cell r="D2611" t="str">
            <v>Linh</v>
          </cell>
          <cell r="E2611" t="str">
            <v>13/08/1999</v>
          </cell>
          <cell r="F2611" t="str">
            <v>Nữ</v>
          </cell>
          <cell r="G2611" t="str">
            <v>K53H6</v>
          </cell>
        </row>
        <row r="2612">
          <cell r="B2612" t="str">
            <v>17D180345</v>
          </cell>
          <cell r="C2612" t="str">
            <v>Trần Thị Nhật</v>
          </cell>
          <cell r="D2612" t="str">
            <v>Linh</v>
          </cell>
          <cell r="E2612" t="str">
            <v>19/07/1999</v>
          </cell>
          <cell r="F2612" t="str">
            <v>Nữ</v>
          </cell>
          <cell r="G2612" t="str">
            <v>K53H6</v>
          </cell>
        </row>
        <row r="2613">
          <cell r="B2613" t="str">
            <v>17D180350</v>
          </cell>
          <cell r="C2613" t="str">
            <v>Nguyễn Thị Hồng</v>
          </cell>
          <cell r="D2613" t="str">
            <v>Nhung</v>
          </cell>
          <cell r="E2613" t="str">
            <v>14/06/1999</v>
          </cell>
          <cell r="F2613" t="str">
            <v>Nữ</v>
          </cell>
          <cell r="G2613" t="str">
            <v>K53H6</v>
          </cell>
        </row>
        <row r="2614">
          <cell r="B2614" t="str">
            <v>17D180373</v>
          </cell>
          <cell r="C2614" t="str">
            <v>Trần Đức</v>
          </cell>
          <cell r="D2614" t="str">
            <v>Phong</v>
          </cell>
          <cell r="E2614" t="str">
            <v>04/04/1998</v>
          </cell>
          <cell r="F2614" t="str">
            <v>Nam</v>
          </cell>
          <cell r="G2614" t="str">
            <v>K53H6</v>
          </cell>
        </row>
        <row r="2615">
          <cell r="B2615" t="str">
            <v>17D180352</v>
          </cell>
          <cell r="C2615" t="str">
            <v>Đặng Huy</v>
          </cell>
          <cell r="D2615" t="str">
            <v>Quang</v>
          </cell>
          <cell r="E2615" t="str">
            <v>22/02/1999</v>
          </cell>
          <cell r="F2615" t="str">
            <v>Nam</v>
          </cell>
          <cell r="G2615" t="str">
            <v>K53H6</v>
          </cell>
        </row>
        <row r="2616">
          <cell r="B2616" t="str">
            <v>17D180354</v>
          </cell>
          <cell r="C2616" t="str">
            <v>Nguyễn Văn</v>
          </cell>
          <cell r="D2616" t="str">
            <v>Tài</v>
          </cell>
          <cell r="E2616" t="str">
            <v>01/08/1999</v>
          </cell>
          <cell r="F2616" t="str">
            <v>Nam</v>
          </cell>
          <cell r="G2616" t="str">
            <v>K53H6</v>
          </cell>
        </row>
        <row r="2617">
          <cell r="B2617" t="str">
            <v>17D180361</v>
          </cell>
          <cell r="C2617" t="str">
            <v>Vũ Đình</v>
          </cell>
          <cell r="D2617" t="str">
            <v>Trà</v>
          </cell>
          <cell r="E2617" t="str">
            <v>11/04/1999</v>
          </cell>
          <cell r="F2617" t="str">
            <v>Nam</v>
          </cell>
          <cell r="G2617" t="str">
            <v>K53H6</v>
          </cell>
        </row>
        <row r="2618">
          <cell r="B2618" t="str">
            <v>17D180358</v>
          </cell>
          <cell r="C2618" t="str">
            <v>Đặng Thị Quỳnh</v>
          </cell>
          <cell r="D2618" t="str">
            <v>Trang</v>
          </cell>
          <cell r="E2618" t="str">
            <v>13/12/1999</v>
          </cell>
          <cell r="F2618" t="str">
            <v>Nữ</v>
          </cell>
          <cell r="G2618" t="str">
            <v>K53H6</v>
          </cell>
        </row>
        <row r="2619">
          <cell r="B2619" t="str">
            <v>17D180363</v>
          </cell>
          <cell r="C2619" t="str">
            <v>Nguyễn Khánh</v>
          </cell>
          <cell r="D2619" t="str">
            <v>Vân</v>
          </cell>
          <cell r="E2619" t="str">
            <v>23/03/1999</v>
          </cell>
          <cell r="F2619" t="str">
            <v>Nữ</v>
          </cell>
          <cell r="G2619" t="str">
            <v>K53H6</v>
          </cell>
        </row>
        <row r="2620">
          <cell r="B2620" t="str">
            <v>17D185001</v>
          </cell>
          <cell r="C2620" t="str">
            <v>Bùi Lan</v>
          </cell>
          <cell r="D2620" t="str">
            <v>Anh</v>
          </cell>
          <cell r="E2620" t="str">
            <v>07/02/1999</v>
          </cell>
          <cell r="F2620" t="str">
            <v>Nữ</v>
          </cell>
          <cell r="G2620" t="str">
            <v>K53HH</v>
          </cell>
        </row>
        <row r="2621">
          <cell r="B2621" t="str">
            <v>17D185002</v>
          </cell>
          <cell r="C2621" t="str">
            <v>Dương Hiệp</v>
          </cell>
          <cell r="D2621" t="str">
            <v>Anh</v>
          </cell>
          <cell r="E2621" t="str">
            <v>22/04/1999</v>
          </cell>
          <cell r="F2621" t="str">
            <v>Nam</v>
          </cell>
          <cell r="G2621" t="str">
            <v>K53HH</v>
          </cell>
        </row>
        <row r="2622">
          <cell r="B2622" t="str">
            <v>17D185003</v>
          </cell>
          <cell r="C2622" t="str">
            <v>Nguyễn Thiều</v>
          </cell>
          <cell r="D2622" t="str">
            <v>Chinh</v>
          </cell>
          <cell r="E2622" t="str">
            <v>31/03/1999</v>
          </cell>
          <cell r="F2622" t="str">
            <v>Nữ</v>
          </cell>
          <cell r="G2622" t="str">
            <v>K53HH</v>
          </cell>
        </row>
        <row r="2623">
          <cell r="B2623" t="str">
            <v>17D185004</v>
          </cell>
          <cell r="C2623" t="str">
            <v>Phạm Thùy</v>
          </cell>
          <cell r="D2623" t="str">
            <v>Dung</v>
          </cell>
          <cell r="E2623" t="str">
            <v>29/04/1999</v>
          </cell>
          <cell r="F2623" t="str">
            <v>Nữ</v>
          </cell>
          <cell r="G2623" t="str">
            <v>K53HH</v>
          </cell>
        </row>
        <row r="2624">
          <cell r="B2624" t="str">
            <v>17D185009</v>
          </cell>
          <cell r="C2624" t="str">
            <v>Trần Thị</v>
          </cell>
          <cell r="D2624" t="str">
            <v>Giang</v>
          </cell>
          <cell r="E2624" t="str">
            <v>26/09/1999</v>
          </cell>
          <cell r="F2624" t="str">
            <v>Nữ</v>
          </cell>
          <cell r="G2624" t="str">
            <v>K53HH</v>
          </cell>
        </row>
        <row r="2625">
          <cell r="B2625" t="str">
            <v>17D185011</v>
          </cell>
          <cell r="C2625" t="str">
            <v>Bùi Thúy</v>
          </cell>
          <cell r="D2625" t="str">
            <v>Hằng</v>
          </cell>
          <cell r="E2625" t="str">
            <v>01/09/1999</v>
          </cell>
          <cell r="F2625" t="str">
            <v>Nữ</v>
          </cell>
          <cell r="G2625" t="str">
            <v>K53HH</v>
          </cell>
        </row>
        <row r="2626">
          <cell r="B2626" t="str">
            <v>17D185013</v>
          </cell>
          <cell r="C2626" t="str">
            <v>Lê Thị</v>
          </cell>
          <cell r="D2626" t="str">
            <v>Hòa</v>
          </cell>
          <cell r="E2626" t="str">
            <v>13/03/1999</v>
          </cell>
          <cell r="F2626" t="str">
            <v>Nữ</v>
          </cell>
          <cell r="G2626" t="str">
            <v>K53HH</v>
          </cell>
        </row>
        <row r="2627">
          <cell r="B2627" t="str">
            <v>17D185016</v>
          </cell>
          <cell r="C2627" t="str">
            <v>Phạm Văn</v>
          </cell>
          <cell r="D2627" t="str">
            <v>Hùng</v>
          </cell>
          <cell r="E2627" t="str">
            <v>06/07/1999</v>
          </cell>
          <cell r="F2627" t="str">
            <v>Nam</v>
          </cell>
          <cell r="G2627" t="str">
            <v>K53HH</v>
          </cell>
        </row>
        <row r="2628">
          <cell r="B2628" t="str">
            <v>17D185015</v>
          </cell>
          <cell r="C2628" t="str">
            <v>Hoàng Thị Minh</v>
          </cell>
          <cell r="D2628" t="str">
            <v>Huyền</v>
          </cell>
          <cell r="E2628" t="str">
            <v>11/08/1999</v>
          </cell>
          <cell r="F2628" t="str">
            <v>Nữ</v>
          </cell>
          <cell r="G2628" t="str">
            <v>K53HH</v>
          </cell>
        </row>
        <row r="2629">
          <cell r="B2629" t="str">
            <v>17D185018</v>
          </cell>
          <cell r="C2629" t="str">
            <v>Bùi Đình</v>
          </cell>
          <cell r="D2629" t="str">
            <v>Lâm</v>
          </cell>
          <cell r="E2629" t="str">
            <v>28/10/1999</v>
          </cell>
          <cell r="F2629" t="str">
            <v>Nam</v>
          </cell>
          <cell r="G2629" t="str">
            <v>K53HH</v>
          </cell>
        </row>
        <row r="2630">
          <cell r="B2630" t="str">
            <v>17D185022</v>
          </cell>
          <cell r="C2630" t="str">
            <v>Lê Ngọc</v>
          </cell>
          <cell r="D2630" t="str">
            <v>Minh</v>
          </cell>
          <cell r="E2630" t="str">
            <v>25/02/1999</v>
          </cell>
          <cell r="F2630" t="str">
            <v>Nam</v>
          </cell>
          <cell r="G2630" t="str">
            <v>K53HH</v>
          </cell>
          <cell r="H2630">
            <v>1299</v>
          </cell>
        </row>
        <row r="2631">
          <cell r="B2631" t="str">
            <v>17D185024</v>
          </cell>
          <cell r="C2631" t="str">
            <v>Nguyễn Thị Thuý</v>
          </cell>
          <cell r="D2631" t="str">
            <v>Nga</v>
          </cell>
          <cell r="E2631" t="str">
            <v>29/11/1999</v>
          </cell>
          <cell r="F2631" t="str">
            <v>Nữ</v>
          </cell>
          <cell r="G2631" t="str">
            <v>K53HH</v>
          </cell>
          <cell r="H2631">
            <v>1432</v>
          </cell>
        </row>
        <row r="2632">
          <cell r="B2632" t="str">
            <v>17D185025</v>
          </cell>
          <cell r="C2632" t="str">
            <v>Nguyễn Lê Hà</v>
          </cell>
          <cell r="D2632" t="str">
            <v>Phương</v>
          </cell>
          <cell r="E2632" t="str">
            <v>24/11/1999</v>
          </cell>
          <cell r="F2632" t="str">
            <v>Nữ</v>
          </cell>
          <cell r="G2632" t="str">
            <v>K53HH</v>
          </cell>
        </row>
        <row r="2633">
          <cell r="B2633" t="str">
            <v>17D185026</v>
          </cell>
          <cell r="C2633" t="str">
            <v>Phạm Thanh</v>
          </cell>
          <cell r="D2633" t="str">
            <v>Phương</v>
          </cell>
          <cell r="E2633" t="str">
            <v>08/11/1999</v>
          </cell>
          <cell r="F2633" t="str">
            <v>Nữ</v>
          </cell>
          <cell r="G2633" t="str">
            <v>K53HH</v>
          </cell>
        </row>
        <row r="2634">
          <cell r="B2634" t="str">
            <v>17D185030</v>
          </cell>
          <cell r="C2634" t="str">
            <v>Trần Thanh</v>
          </cell>
          <cell r="D2634" t="str">
            <v>Tuấn</v>
          </cell>
          <cell r="E2634" t="str">
            <v>13/10/1999</v>
          </cell>
          <cell r="F2634" t="str">
            <v>Nam</v>
          </cell>
          <cell r="G2634" t="str">
            <v>K53HH</v>
          </cell>
        </row>
        <row r="2635">
          <cell r="B2635" t="str">
            <v>17D140002</v>
          </cell>
          <cell r="C2635" t="str">
            <v>Nguyễn Quang</v>
          </cell>
          <cell r="D2635" t="str">
            <v>Anh</v>
          </cell>
          <cell r="E2635" t="str">
            <v>12/12/1999</v>
          </cell>
          <cell r="F2635" t="str">
            <v>Nam</v>
          </cell>
          <cell r="G2635" t="str">
            <v>K53I1</v>
          </cell>
        </row>
        <row r="2636">
          <cell r="B2636" t="str">
            <v>17D140003</v>
          </cell>
          <cell r="C2636" t="str">
            <v>Nguyễn Thị Ngọc</v>
          </cell>
          <cell r="D2636" t="str">
            <v>Anh</v>
          </cell>
          <cell r="E2636" t="str">
            <v>05/11/1999</v>
          </cell>
          <cell r="F2636" t="str">
            <v>Nữ</v>
          </cell>
          <cell r="G2636" t="str">
            <v>K53I1</v>
          </cell>
        </row>
        <row r="2637">
          <cell r="B2637" t="str">
            <v>17D140004</v>
          </cell>
          <cell r="C2637" t="str">
            <v>Nguyễn Thị</v>
          </cell>
          <cell r="D2637" t="str">
            <v>Ánh</v>
          </cell>
          <cell r="E2637" t="str">
            <v>09/04/1999</v>
          </cell>
          <cell r="F2637" t="str">
            <v>Nữ</v>
          </cell>
          <cell r="G2637" t="str">
            <v>K53I1</v>
          </cell>
        </row>
        <row r="2638">
          <cell r="B2638" t="str">
            <v>17D140005</v>
          </cell>
          <cell r="C2638" t="str">
            <v>Nguyễn Thị</v>
          </cell>
          <cell r="D2638" t="str">
            <v>Chúc</v>
          </cell>
          <cell r="E2638" t="str">
            <v>24/09/1999</v>
          </cell>
          <cell r="F2638" t="str">
            <v>Nữ</v>
          </cell>
          <cell r="G2638" t="str">
            <v>K53I1</v>
          </cell>
        </row>
        <row r="2639">
          <cell r="B2639" t="str">
            <v>17D140006</v>
          </cell>
          <cell r="C2639" t="str">
            <v>Trần Văn</v>
          </cell>
          <cell r="D2639" t="str">
            <v>Chương</v>
          </cell>
          <cell r="E2639" t="str">
            <v>08/08/1999</v>
          </cell>
          <cell r="F2639" t="str">
            <v>Nam</v>
          </cell>
          <cell r="G2639" t="str">
            <v>K53I1</v>
          </cell>
        </row>
        <row r="2640">
          <cell r="B2640" t="str">
            <v>17D140010</v>
          </cell>
          <cell r="C2640" t="str">
            <v>Nguyễn Công</v>
          </cell>
          <cell r="D2640" t="str">
            <v>Đức</v>
          </cell>
          <cell r="E2640" t="str">
            <v>24/10/1999</v>
          </cell>
          <cell r="F2640" t="str">
            <v>Nam</v>
          </cell>
          <cell r="G2640" t="str">
            <v>K53I1</v>
          </cell>
        </row>
        <row r="2641">
          <cell r="B2641" t="str">
            <v>17D140007</v>
          </cell>
          <cell r="C2641" t="str">
            <v>Tô Thùy</v>
          </cell>
          <cell r="D2641" t="str">
            <v>Dung</v>
          </cell>
          <cell r="E2641" t="str">
            <v>05/11/1999</v>
          </cell>
          <cell r="F2641" t="str">
            <v>Nữ</v>
          </cell>
          <cell r="G2641" t="str">
            <v>K53I1</v>
          </cell>
        </row>
        <row r="2642">
          <cell r="B2642" t="str">
            <v>17D140048</v>
          </cell>
          <cell r="C2642" t="str">
            <v>Hoàng Thị</v>
          </cell>
          <cell r="D2642" t="str">
            <v>Dược</v>
          </cell>
          <cell r="E2642" t="str">
            <v>11/02/1998</v>
          </cell>
          <cell r="F2642" t="str">
            <v>Nữ</v>
          </cell>
          <cell r="G2642" t="str">
            <v>K53I1</v>
          </cell>
        </row>
        <row r="2643">
          <cell r="B2643" t="str">
            <v>17D140008</v>
          </cell>
          <cell r="C2643" t="str">
            <v>Nguyễn Thái</v>
          </cell>
          <cell r="D2643" t="str">
            <v>Dương</v>
          </cell>
          <cell r="E2643" t="str">
            <v>10/08/1999</v>
          </cell>
          <cell r="F2643" t="str">
            <v>Nam</v>
          </cell>
          <cell r="G2643" t="str">
            <v>K53I1</v>
          </cell>
        </row>
        <row r="2644">
          <cell r="B2644" t="str">
            <v>17D140013</v>
          </cell>
          <cell r="C2644" t="str">
            <v>Nguyễn Thị</v>
          </cell>
          <cell r="D2644" t="str">
            <v>Hằng</v>
          </cell>
          <cell r="E2644" t="str">
            <v>12/01/1999</v>
          </cell>
          <cell r="F2644" t="str">
            <v>Nữ</v>
          </cell>
          <cell r="G2644" t="str">
            <v>K53I1</v>
          </cell>
        </row>
        <row r="2645">
          <cell r="B2645" t="str">
            <v>17D140016</v>
          </cell>
          <cell r="C2645" t="str">
            <v>Nguyễn Thị</v>
          </cell>
          <cell r="D2645" t="str">
            <v>Hiền</v>
          </cell>
          <cell r="E2645" t="str">
            <v>19/08/1999</v>
          </cell>
          <cell r="F2645" t="str">
            <v>Nữ</v>
          </cell>
          <cell r="G2645" t="str">
            <v>K53I1</v>
          </cell>
        </row>
        <row r="2646">
          <cell r="B2646" t="str">
            <v>17D140014</v>
          </cell>
          <cell r="C2646" t="str">
            <v>Lê Duy</v>
          </cell>
          <cell r="D2646" t="str">
            <v>Hiếu</v>
          </cell>
          <cell r="E2646" t="str">
            <v>09/02/1999</v>
          </cell>
          <cell r="F2646" t="str">
            <v>Nam</v>
          </cell>
          <cell r="G2646" t="str">
            <v>K53I1</v>
          </cell>
        </row>
        <row r="2647">
          <cell r="B2647" t="str">
            <v>17D140017</v>
          </cell>
          <cell r="C2647" t="str">
            <v>Đinh Thị</v>
          </cell>
          <cell r="D2647" t="str">
            <v>Hồng</v>
          </cell>
          <cell r="E2647" t="str">
            <v>03/01/1999</v>
          </cell>
          <cell r="F2647" t="str">
            <v>Nữ</v>
          </cell>
          <cell r="G2647" t="str">
            <v>K53I1</v>
          </cell>
        </row>
        <row r="2648">
          <cell r="B2648" t="str">
            <v>17D140018</v>
          </cell>
          <cell r="C2648" t="str">
            <v>Nguyễn Thị</v>
          </cell>
          <cell r="D2648" t="str">
            <v>Huệ</v>
          </cell>
          <cell r="E2648" t="str">
            <v>29/10/1999</v>
          </cell>
          <cell r="F2648" t="str">
            <v>Nữ</v>
          </cell>
          <cell r="G2648" t="str">
            <v>K53I1</v>
          </cell>
        </row>
        <row r="2649">
          <cell r="B2649" t="str">
            <v>17D140020</v>
          </cell>
          <cell r="C2649" t="str">
            <v>Lưu Thị Thu</v>
          </cell>
          <cell r="D2649" t="str">
            <v>Hương</v>
          </cell>
          <cell r="E2649" t="str">
            <v>05/02/1999</v>
          </cell>
          <cell r="F2649" t="str">
            <v>Nữ</v>
          </cell>
          <cell r="G2649" t="str">
            <v>K53I1</v>
          </cell>
        </row>
        <row r="2650">
          <cell r="B2650" t="str">
            <v>17D140021</v>
          </cell>
          <cell r="C2650" t="str">
            <v>Nguyễn Thị Mai</v>
          </cell>
          <cell r="D2650" t="str">
            <v>Hương</v>
          </cell>
          <cell r="E2650" t="str">
            <v>04/07/1999</v>
          </cell>
          <cell r="F2650" t="str">
            <v>Nữ</v>
          </cell>
          <cell r="G2650" t="str">
            <v>K53I1</v>
          </cell>
        </row>
        <row r="2651">
          <cell r="B2651" t="str">
            <v>17D140022</v>
          </cell>
          <cell r="C2651" t="str">
            <v>Nguyễn Thị</v>
          </cell>
          <cell r="D2651" t="str">
            <v>Hường</v>
          </cell>
          <cell r="E2651" t="str">
            <v>14/08/1999</v>
          </cell>
          <cell r="F2651" t="str">
            <v>Nữ</v>
          </cell>
          <cell r="G2651" t="str">
            <v>K53I1</v>
          </cell>
        </row>
        <row r="2652">
          <cell r="B2652" t="str">
            <v>17D140023</v>
          </cell>
          <cell r="C2652" t="str">
            <v>Nguyễn Quốc</v>
          </cell>
          <cell r="D2652" t="str">
            <v>Khánh</v>
          </cell>
          <cell r="E2652" t="str">
            <v>06/09/1999</v>
          </cell>
          <cell r="F2652" t="str">
            <v>Nam</v>
          </cell>
          <cell r="G2652" t="str">
            <v>K53I1</v>
          </cell>
        </row>
        <row r="2653">
          <cell r="B2653" t="str">
            <v>17D140025</v>
          </cell>
          <cell r="C2653" t="str">
            <v>Nguyễn Thị</v>
          </cell>
          <cell r="D2653" t="str">
            <v>Linh</v>
          </cell>
          <cell r="E2653" t="str">
            <v>10/06/1999</v>
          </cell>
          <cell r="F2653" t="str">
            <v>Nữ</v>
          </cell>
          <cell r="G2653" t="str">
            <v>K53I1</v>
          </cell>
        </row>
        <row r="2654">
          <cell r="B2654" t="str">
            <v>17D140026</v>
          </cell>
          <cell r="C2654" t="str">
            <v>Trần Thị Khánh</v>
          </cell>
          <cell r="D2654" t="str">
            <v>Linh</v>
          </cell>
          <cell r="E2654" t="str">
            <v>04/09/1999</v>
          </cell>
          <cell r="F2654" t="str">
            <v>Nữ</v>
          </cell>
          <cell r="G2654" t="str">
            <v>K53I1</v>
          </cell>
        </row>
        <row r="2655">
          <cell r="B2655" t="str">
            <v>17D140028</v>
          </cell>
          <cell r="C2655" t="str">
            <v>Trần Tất</v>
          </cell>
          <cell r="D2655" t="str">
            <v>Mạnh</v>
          </cell>
          <cell r="E2655" t="str">
            <v>09/07/1999</v>
          </cell>
          <cell r="F2655" t="str">
            <v>Nam</v>
          </cell>
          <cell r="G2655" t="str">
            <v>K53I1</v>
          </cell>
        </row>
        <row r="2656">
          <cell r="B2656" t="str">
            <v>17D140030</v>
          </cell>
          <cell r="C2656" t="str">
            <v>Lại Thị Thúy</v>
          </cell>
          <cell r="D2656" t="str">
            <v>Nga</v>
          </cell>
          <cell r="E2656" t="str">
            <v>16/04/1999</v>
          </cell>
          <cell r="F2656" t="str">
            <v>Nữ</v>
          </cell>
          <cell r="G2656" t="str">
            <v>K53I1</v>
          </cell>
        </row>
        <row r="2657">
          <cell r="B2657" t="str">
            <v>17D140031</v>
          </cell>
          <cell r="C2657" t="str">
            <v>Đinh Thị</v>
          </cell>
          <cell r="D2657" t="str">
            <v>Nguyên</v>
          </cell>
          <cell r="E2657" t="str">
            <v>29/08/1999</v>
          </cell>
          <cell r="F2657" t="str">
            <v>Nữ</v>
          </cell>
          <cell r="G2657" t="str">
            <v>K53I1</v>
          </cell>
        </row>
        <row r="2658">
          <cell r="B2658" t="str">
            <v>17D140032</v>
          </cell>
          <cell r="C2658" t="str">
            <v>Đỗ Thị Hồng</v>
          </cell>
          <cell r="D2658" t="str">
            <v>Nhung</v>
          </cell>
          <cell r="E2658" t="str">
            <v>26/04/1999</v>
          </cell>
          <cell r="F2658" t="str">
            <v>Nữ</v>
          </cell>
          <cell r="G2658" t="str">
            <v>K53I1</v>
          </cell>
        </row>
        <row r="2659">
          <cell r="B2659" t="str">
            <v>17D140035</v>
          </cell>
          <cell r="C2659" t="str">
            <v>Nguyễn Thái</v>
          </cell>
          <cell r="D2659" t="str">
            <v>Sơn</v>
          </cell>
          <cell r="E2659" t="str">
            <v>06/03/1997</v>
          </cell>
          <cell r="F2659" t="str">
            <v>Nam</v>
          </cell>
          <cell r="G2659" t="str">
            <v>K53I1</v>
          </cell>
        </row>
        <row r="2660">
          <cell r="B2660" t="str">
            <v>17D140038</v>
          </cell>
          <cell r="C2660" t="str">
            <v>Nguyễn Văn</v>
          </cell>
          <cell r="D2660" t="str">
            <v>Thiết</v>
          </cell>
          <cell r="E2660" t="str">
            <v>13/10/1999</v>
          </cell>
          <cell r="F2660" t="str">
            <v>Nam</v>
          </cell>
          <cell r="G2660" t="str">
            <v>K53I1</v>
          </cell>
          <cell r="H2660">
            <v>1389</v>
          </cell>
        </row>
        <row r="2661">
          <cell r="B2661" t="str">
            <v>17D140041</v>
          </cell>
          <cell r="C2661" t="str">
            <v>Đỗ Văn</v>
          </cell>
          <cell r="D2661" t="str">
            <v>Toàn</v>
          </cell>
          <cell r="E2661" t="str">
            <v>25/07/1999</v>
          </cell>
          <cell r="F2661" t="str">
            <v>Nam</v>
          </cell>
          <cell r="G2661" t="str">
            <v>K53I1</v>
          </cell>
        </row>
        <row r="2662">
          <cell r="B2662" t="str">
            <v>17D140044</v>
          </cell>
          <cell r="C2662" t="str">
            <v>Vũ Quỳnh</v>
          </cell>
          <cell r="D2662" t="str">
            <v>Trang</v>
          </cell>
          <cell r="E2662" t="str">
            <v>05/12/1999</v>
          </cell>
          <cell r="F2662" t="str">
            <v>Nữ</v>
          </cell>
          <cell r="G2662" t="str">
            <v>K53I1</v>
          </cell>
        </row>
        <row r="2663">
          <cell r="B2663" t="str">
            <v>17D140046</v>
          </cell>
          <cell r="C2663" t="str">
            <v>Vũ Anh</v>
          </cell>
          <cell r="D2663" t="str">
            <v>Tú</v>
          </cell>
          <cell r="E2663" t="str">
            <v>28/11/1999</v>
          </cell>
          <cell r="F2663" t="str">
            <v>Nam</v>
          </cell>
          <cell r="G2663" t="str">
            <v>K53I1</v>
          </cell>
        </row>
        <row r="2664">
          <cell r="B2664" t="str">
            <v>17D140045</v>
          </cell>
          <cell r="C2664" t="str">
            <v>Trần Thị</v>
          </cell>
          <cell r="D2664" t="str">
            <v>Tuyết</v>
          </cell>
          <cell r="E2664" t="str">
            <v>04/01/1999</v>
          </cell>
          <cell r="F2664" t="str">
            <v>Nữ</v>
          </cell>
          <cell r="G2664" t="str">
            <v>K53I1</v>
          </cell>
        </row>
        <row r="2665">
          <cell r="B2665" t="str">
            <v>17D140047</v>
          </cell>
          <cell r="C2665" t="str">
            <v>Bùi Thảo</v>
          </cell>
          <cell r="D2665" t="str">
            <v>Yến</v>
          </cell>
          <cell r="E2665" t="str">
            <v>13/07/1999</v>
          </cell>
          <cell r="F2665" t="str">
            <v>Nữ</v>
          </cell>
          <cell r="G2665" t="str">
            <v>K53I1</v>
          </cell>
        </row>
        <row r="2666">
          <cell r="B2666" t="str">
            <v>17D140071</v>
          </cell>
          <cell r="C2666" t="str">
            <v>Nguyễn Thị Hồng</v>
          </cell>
          <cell r="D2666" t="str">
            <v>Anh</v>
          </cell>
          <cell r="E2666" t="str">
            <v>03/10/1999</v>
          </cell>
          <cell r="F2666" t="str">
            <v>Nữ</v>
          </cell>
          <cell r="G2666" t="str">
            <v>K53I2</v>
          </cell>
        </row>
        <row r="2667">
          <cell r="B2667" t="str">
            <v>17D140072</v>
          </cell>
          <cell r="C2667" t="str">
            <v>Nguyễn Tiến</v>
          </cell>
          <cell r="D2667" t="str">
            <v>Anh</v>
          </cell>
          <cell r="E2667" t="str">
            <v>14/03/1999</v>
          </cell>
          <cell r="F2667" t="str">
            <v>Nam</v>
          </cell>
          <cell r="G2667" t="str">
            <v>K53I2</v>
          </cell>
        </row>
        <row r="2668">
          <cell r="B2668" t="str">
            <v>17D140075</v>
          </cell>
          <cell r="C2668" t="str">
            <v>Đặng Hữu</v>
          </cell>
          <cell r="D2668" t="str">
            <v>Công</v>
          </cell>
          <cell r="E2668" t="str">
            <v>11/01/1999</v>
          </cell>
          <cell r="F2668" t="str">
            <v>Nam</v>
          </cell>
          <cell r="G2668" t="str">
            <v>K53I2</v>
          </cell>
        </row>
        <row r="2669">
          <cell r="B2669" t="str">
            <v>17D140078</v>
          </cell>
          <cell r="C2669" t="str">
            <v>Từ Anh</v>
          </cell>
          <cell r="D2669" t="str">
            <v>Đạt</v>
          </cell>
          <cell r="E2669" t="str">
            <v>03/03/1999</v>
          </cell>
          <cell r="F2669" t="str">
            <v>Nam</v>
          </cell>
          <cell r="G2669" t="str">
            <v>K53I2</v>
          </cell>
        </row>
        <row r="2670">
          <cell r="B2670" t="str">
            <v>17D140077</v>
          </cell>
          <cell r="C2670" t="str">
            <v>Đặng Thị Mỹ</v>
          </cell>
          <cell r="D2670" t="str">
            <v>Duyên</v>
          </cell>
          <cell r="E2670" t="str">
            <v>05/11/1999</v>
          </cell>
          <cell r="F2670" t="str">
            <v>Nữ</v>
          </cell>
          <cell r="G2670" t="str">
            <v>K53I2</v>
          </cell>
        </row>
        <row r="2671">
          <cell r="B2671" t="str">
            <v>17D140081</v>
          </cell>
          <cell r="C2671" t="str">
            <v>Lê Thị</v>
          </cell>
          <cell r="D2671" t="str">
            <v>Hà</v>
          </cell>
          <cell r="E2671" t="str">
            <v>14/09/1999</v>
          </cell>
          <cell r="F2671" t="str">
            <v>Nữ</v>
          </cell>
          <cell r="G2671" t="str">
            <v>K53I2</v>
          </cell>
        </row>
        <row r="2672">
          <cell r="B2672" t="str">
            <v>17D140082</v>
          </cell>
          <cell r="C2672" t="str">
            <v>Nhâm Thị Hải</v>
          </cell>
          <cell r="D2672" t="str">
            <v>Hậu</v>
          </cell>
          <cell r="E2672" t="str">
            <v>20/07/1999</v>
          </cell>
          <cell r="F2672" t="str">
            <v>Nữ</v>
          </cell>
          <cell r="G2672" t="str">
            <v>K53I2</v>
          </cell>
        </row>
        <row r="2673">
          <cell r="B2673" t="str">
            <v>17D140085</v>
          </cell>
          <cell r="C2673" t="str">
            <v>Hoàng Thu</v>
          </cell>
          <cell r="D2673" t="str">
            <v>Hiền</v>
          </cell>
          <cell r="E2673" t="str">
            <v>12/01/1999</v>
          </cell>
          <cell r="F2673" t="str">
            <v>Nữ</v>
          </cell>
          <cell r="G2673" t="str">
            <v>K53I2</v>
          </cell>
        </row>
        <row r="2674">
          <cell r="B2674" t="str">
            <v>17D140084</v>
          </cell>
          <cell r="C2674" t="str">
            <v>Nguyễn Minh</v>
          </cell>
          <cell r="D2674" t="str">
            <v>Hiếu</v>
          </cell>
          <cell r="E2674" t="str">
            <v>17/02/1999</v>
          </cell>
          <cell r="F2674" t="str">
            <v>Nam</v>
          </cell>
          <cell r="G2674" t="str">
            <v>K53I2</v>
          </cell>
        </row>
        <row r="2675">
          <cell r="B2675" t="str">
            <v>17D140086</v>
          </cell>
          <cell r="C2675" t="str">
            <v>Trần Thị Quỳnh</v>
          </cell>
          <cell r="D2675" t="str">
            <v>Hoa</v>
          </cell>
          <cell r="E2675" t="str">
            <v>16/07/1999</v>
          </cell>
          <cell r="F2675" t="str">
            <v>Nữ</v>
          </cell>
          <cell r="G2675" t="str">
            <v>K53I2</v>
          </cell>
        </row>
        <row r="2676">
          <cell r="B2676" t="str">
            <v>17D140090</v>
          </cell>
          <cell r="C2676" t="str">
            <v>Ngô Thị</v>
          </cell>
          <cell r="D2676" t="str">
            <v>Hương</v>
          </cell>
          <cell r="E2676" t="str">
            <v>11/11/1999</v>
          </cell>
          <cell r="F2676" t="str">
            <v>Nữ</v>
          </cell>
          <cell r="G2676" t="str">
            <v>K53I2</v>
          </cell>
        </row>
        <row r="2677">
          <cell r="B2677" t="str">
            <v>17D140091</v>
          </cell>
          <cell r="C2677" t="str">
            <v>Phạm Thu</v>
          </cell>
          <cell r="D2677" t="str">
            <v>Hương</v>
          </cell>
          <cell r="E2677" t="str">
            <v>27/03/1999</v>
          </cell>
          <cell r="F2677" t="str">
            <v>Nữ</v>
          </cell>
          <cell r="G2677" t="str">
            <v>K53I2</v>
          </cell>
        </row>
        <row r="2678">
          <cell r="B2678" t="str">
            <v>17D140092</v>
          </cell>
          <cell r="C2678" t="str">
            <v>Nguyễn Thị Thúy</v>
          </cell>
          <cell r="D2678" t="str">
            <v>Hường</v>
          </cell>
          <cell r="E2678" t="str">
            <v>28/04/1999</v>
          </cell>
          <cell r="F2678" t="str">
            <v>Nữ</v>
          </cell>
          <cell r="G2678" t="str">
            <v>K53I2</v>
          </cell>
        </row>
        <row r="2679">
          <cell r="B2679" t="str">
            <v>17D140088</v>
          </cell>
          <cell r="C2679" t="str">
            <v>Bùi Ngọc</v>
          </cell>
          <cell r="D2679" t="str">
            <v>Huyền</v>
          </cell>
          <cell r="E2679" t="str">
            <v>22/11/1999</v>
          </cell>
          <cell r="F2679" t="str">
            <v>Nữ</v>
          </cell>
          <cell r="G2679" t="str">
            <v>K53I2</v>
          </cell>
        </row>
        <row r="2680">
          <cell r="B2680" t="str">
            <v>17D140089</v>
          </cell>
          <cell r="C2680" t="str">
            <v>Trần Thị</v>
          </cell>
          <cell r="D2680" t="str">
            <v>Huyền</v>
          </cell>
          <cell r="E2680" t="str">
            <v>04/01/1999</v>
          </cell>
          <cell r="F2680" t="str">
            <v>Nữ</v>
          </cell>
          <cell r="G2680" t="str">
            <v>K53I2</v>
          </cell>
        </row>
        <row r="2681">
          <cell r="B2681" t="str">
            <v>17D140093</v>
          </cell>
          <cell r="C2681" t="str">
            <v>Vũ Duy</v>
          </cell>
          <cell r="D2681" t="str">
            <v>Khánh</v>
          </cell>
          <cell r="E2681" t="str">
            <v>16/10/1999</v>
          </cell>
          <cell r="F2681" t="str">
            <v>Nam</v>
          </cell>
          <cell r="G2681" t="str">
            <v>K53I2</v>
          </cell>
        </row>
        <row r="2682">
          <cell r="B2682" t="str">
            <v>17D140094</v>
          </cell>
          <cell r="C2682" t="str">
            <v>Bùi Thị Diệu</v>
          </cell>
          <cell r="D2682" t="str">
            <v>Linh</v>
          </cell>
          <cell r="E2682" t="str">
            <v>25/07/1999</v>
          </cell>
          <cell r="F2682" t="str">
            <v>Nữ</v>
          </cell>
          <cell r="G2682" t="str">
            <v>K53I2</v>
          </cell>
        </row>
        <row r="2683">
          <cell r="B2683" t="str">
            <v>17D140119</v>
          </cell>
          <cell r="C2683" t="str">
            <v>Đỗ Thị Mỹ</v>
          </cell>
          <cell r="D2683" t="str">
            <v>Linh</v>
          </cell>
          <cell r="E2683" t="str">
            <v>26/08/1999</v>
          </cell>
          <cell r="F2683" t="str">
            <v>Nữ</v>
          </cell>
          <cell r="G2683" t="str">
            <v>K53I2</v>
          </cell>
        </row>
        <row r="2684">
          <cell r="B2684" t="str">
            <v>17D140095</v>
          </cell>
          <cell r="C2684" t="str">
            <v>Nguyễn Thị Khánh</v>
          </cell>
          <cell r="D2684" t="str">
            <v>Linh</v>
          </cell>
          <cell r="E2684" t="str">
            <v>12/03/1999</v>
          </cell>
          <cell r="F2684" t="str">
            <v>Nữ</v>
          </cell>
          <cell r="G2684" t="str">
            <v>K53I2</v>
          </cell>
        </row>
        <row r="2685">
          <cell r="B2685" t="str">
            <v>17D140097</v>
          </cell>
          <cell r="C2685" t="str">
            <v>Lê Thị</v>
          </cell>
          <cell r="D2685" t="str">
            <v>Lý</v>
          </cell>
          <cell r="E2685" t="str">
            <v>05/01/1999</v>
          </cell>
          <cell r="F2685" t="str">
            <v>Nữ</v>
          </cell>
          <cell r="G2685" t="str">
            <v>K53I2</v>
          </cell>
        </row>
        <row r="2686">
          <cell r="B2686" t="str">
            <v>17D140099</v>
          </cell>
          <cell r="C2686" t="str">
            <v>Đào Hoài</v>
          </cell>
          <cell r="D2686" t="str">
            <v>Nam</v>
          </cell>
          <cell r="E2686" t="str">
            <v>16/09/1999</v>
          </cell>
          <cell r="F2686" t="str">
            <v>Nam</v>
          </cell>
          <cell r="G2686" t="str">
            <v>K53I2</v>
          </cell>
        </row>
        <row r="2687">
          <cell r="B2687" t="str">
            <v>17D140100</v>
          </cell>
          <cell r="C2687" t="str">
            <v>Trần Thị Huyền</v>
          </cell>
          <cell r="D2687" t="str">
            <v>Ngà</v>
          </cell>
          <cell r="E2687" t="str">
            <v>19/02/1999</v>
          </cell>
          <cell r="F2687" t="str">
            <v>Nữ</v>
          </cell>
          <cell r="G2687" t="str">
            <v>K53I2</v>
          </cell>
        </row>
        <row r="2688">
          <cell r="B2688" t="str">
            <v>17D140101</v>
          </cell>
          <cell r="C2688" t="str">
            <v>Đỗ Thanh</v>
          </cell>
          <cell r="D2688" t="str">
            <v>Nhàn</v>
          </cell>
          <cell r="E2688" t="str">
            <v>30/10/1999</v>
          </cell>
          <cell r="F2688" t="str">
            <v>Nữ</v>
          </cell>
          <cell r="G2688" t="str">
            <v>K53I2</v>
          </cell>
        </row>
        <row r="2689">
          <cell r="B2689" t="str">
            <v>17D140102</v>
          </cell>
          <cell r="C2689" t="str">
            <v>Nguyễn Thị Hồng</v>
          </cell>
          <cell r="D2689" t="str">
            <v>Nhung</v>
          </cell>
          <cell r="E2689" t="str">
            <v>15/12/1999</v>
          </cell>
          <cell r="F2689" t="str">
            <v>Nữ</v>
          </cell>
          <cell r="G2689" t="str">
            <v>K53I2</v>
          </cell>
        </row>
        <row r="2690">
          <cell r="B2690" t="str">
            <v>17D140103</v>
          </cell>
          <cell r="C2690" t="str">
            <v>Bùi Mai</v>
          </cell>
          <cell r="D2690" t="str">
            <v>Phương</v>
          </cell>
          <cell r="E2690" t="str">
            <v>02/11/1999</v>
          </cell>
          <cell r="F2690" t="str">
            <v>Nữ</v>
          </cell>
          <cell r="G2690" t="str">
            <v>K53I2</v>
          </cell>
        </row>
        <row r="2691">
          <cell r="B2691" t="str">
            <v>17D140104</v>
          </cell>
          <cell r="C2691" t="str">
            <v>Phùng Đăng</v>
          </cell>
          <cell r="D2691" t="str">
            <v>Quang</v>
          </cell>
          <cell r="E2691" t="str">
            <v>01/03/1999</v>
          </cell>
          <cell r="F2691" t="str">
            <v>Nam</v>
          </cell>
          <cell r="G2691" t="str">
            <v>K53I2</v>
          </cell>
        </row>
        <row r="2692">
          <cell r="B2692" t="str">
            <v>17D140105</v>
          </cell>
          <cell r="C2692" t="str">
            <v>Vũ Đức</v>
          </cell>
          <cell r="D2692" t="str">
            <v>Tài</v>
          </cell>
          <cell r="E2692" t="str">
            <v>11/12/1999</v>
          </cell>
          <cell r="F2692" t="str">
            <v>Nam</v>
          </cell>
          <cell r="G2692" t="str">
            <v>K53I2</v>
          </cell>
        </row>
        <row r="2693">
          <cell r="B2693" t="str">
            <v>17D140107</v>
          </cell>
          <cell r="C2693" t="str">
            <v>Nguyễn Thị</v>
          </cell>
          <cell r="D2693" t="str">
            <v>Thảo</v>
          </cell>
          <cell r="E2693" t="str">
            <v>27/07/1999</v>
          </cell>
          <cell r="F2693" t="str">
            <v>Nữ</v>
          </cell>
          <cell r="G2693" t="str">
            <v>K53I2</v>
          </cell>
        </row>
        <row r="2694">
          <cell r="B2694" t="str">
            <v>17D140108</v>
          </cell>
          <cell r="C2694" t="str">
            <v>Nguyễn Ngọc</v>
          </cell>
          <cell r="D2694" t="str">
            <v>Thiện</v>
          </cell>
          <cell r="E2694" t="str">
            <v>23/02/1999</v>
          </cell>
          <cell r="F2694" t="str">
            <v>Nam</v>
          </cell>
          <cell r="G2694" t="str">
            <v>K53I2</v>
          </cell>
        </row>
        <row r="2695">
          <cell r="B2695" t="str">
            <v>17D140109</v>
          </cell>
          <cell r="C2695" t="str">
            <v>Hoàng Thị Thanh</v>
          </cell>
          <cell r="D2695" t="str">
            <v>Thúy</v>
          </cell>
          <cell r="E2695" t="str">
            <v>22/09/1999</v>
          </cell>
          <cell r="F2695" t="str">
            <v>Nữ</v>
          </cell>
          <cell r="G2695" t="str">
            <v>K53I2</v>
          </cell>
        </row>
        <row r="2696">
          <cell r="B2696" t="str">
            <v>17D140110</v>
          </cell>
          <cell r="C2696" t="str">
            <v>Nguyễn Thị Thu</v>
          </cell>
          <cell r="D2696" t="str">
            <v>Thủy</v>
          </cell>
          <cell r="E2696" t="str">
            <v>09/06/1999</v>
          </cell>
          <cell r="F2696" t="str">
            <v>Nữ</v>
          </cell>
          <cell r="G2696" t="str">
            <v>K53I2</v>
          </cell>
        </row>
        <row r="2697">
          <cell r="B2697" t="str">
            <v>17D140113</v>
          </cell>
          <cell r="C2697" t="str">
            <v>Lê Thị Mai Ngọc</v>
          </cell>
          <cell r="D2697" t="str">
            <v>Trâm</v>
          </cell>
          <cell r="E2697" t="str">
            <v>20/06/1999</v>
          </cell>
          <cell r="F2697" t="str">
            <v>Nữ</v>
          </cell>
          <cell r="G2697" t="str">
            <v>K53I2</v>
          </cell>
        </row>
        <row r="2698">
          <cell r="B2698" t="str">
            <v>17D140111</v>
          </cell>
          <cell r="C2698" t="str">
            <v>Lê Thùy</v>
          </cell>
          <cell r="D2698" t="str">
            <v>Trang</v>
          </cell>
          <cell r="E2698" t="str">
            <v>02/01/1999</v>
          </cell>
          <cell r="F2698" t="str">
            <v>Nữ</v>
          </cell>
          <cell r="G2698" t="str">
            <v>K53I2</v>
          </cell>
        </row>
        <row r="2699">
          <cell r="B2699" t="str">
            <v>17D140112</v>
          </cell>
          <cell r="C2699" t="str">
            <v>Nguyễn Thị Minh</v>
          </cell>
          <cell r="D2699" t="str">
            <v>Trang</v>
          </cell>
          <cell r="E2699" t="str">
            <v>18/11/1999</v>
          </cell>
          <cell r="F2699" t="str">
            <v>Nữ</v>
          </cell>
          <cell r="G2699" t="str">
            <v>K53I2</v>
          </cell>
        </row>
        <row r="2700">
          <cell r="B2700" t="str">
            <v>17D140115</v>
          </cell>
          <cell r="C2700" t="str">
            <v>Đỗ Thanh</v>
          </cell>
          <cell r="D2700" t="str">
            <v>Tùng</v>
          </cell>
          <cell r="E2700" t="str">
            <v>02/07/1999</v>
          </cell>
          <cell r="F2700" t="str">
            <v>Nam</v>
          </cell>
          <cell r="G2700" t="str">
            <v>K53I2</v>
          </cell>
        </row>
        <row r="2701">
          <cell r="B2701" t="str">
            <v>17D140116</v>
          </cell>
          <cell r="C2701" t="str">
            <v>Ngô Thị</v>
          </cell>
          <cell r="D2701" t="str">
            <v>Uyên</v>
          </cell>
          <cell r="E2701" t="str">
            <v>06/01/1999</v>
          </cell>
          <cell r="F2701" t="str">
            <v>Nữ</v>
          </cell>
          <cell r="G2701" t="str">
            <v>K53I2</v>
          </cell>
        </row>
        <row r="2702">
          <cell r="B2702" t="str">
            <v>17D140117</v>
          </cell>
          <cell r="C2702" t="str">
            <v>Lê Bảo</v>
          </cell>
          <cell r="D2702" t="str">
            <v>Yến</v>
          </cell>
          <cell r="E2702" t="str">
            <v>19/06/1999</v>
          </cell>
          <cell r="F2702" t="str">
            <v>Nữ</v>
          </cell>
          <cell r="G2702" t="str">
            <v>K53I2</v>
          </cell>
        </row>
        <row r="2703">
          <cell r="B2703" t="str">
            <v>17D140141</v>
          </cell>
          <cell r="C2703" t="str">
            <v>Nguyễn Thị Lan</v>
          </cell>
          <cell r="D2703" t="str">
            <v>Anh</v>
          </cell>
          <cell r="E2703" t="str">
            <v>29/10/1999</v>
          </cell>
          <cell r="F2703" t="str">
            <v>Nữ</v>
          </cell>
          <cell r="G2703" t="str">
            <v>K53I3</v>
          </cell>
        </row>
        <row r="2704">
          <cell r="B2704" t="str">
            <v>17D140142</v>
          </cell>
          <cell r="C2704" t="str">
            <v>Đỗ Thị Ngọc</v>
          </cell>
          <cell r="D2704" t="str">
            <v>Ánh</v>
          </cell>
          <cell r="E2704" t="str">
            <v>24/04/1999</v>
          </cell>
          <cell r="F2704" t="str">
            <v>Nữ</v>
          </cell>
          <cell r="G2704" t="str">
            <v>K53I3</v>
          </cell>
        </row>
        <row r="2705">
          <cell r="B2705" t="str">
            <v>17D140144</v>
          </cell>
          <cell r="C2705" t="str">
            <v>Phạm Thị Linh</v>
          </cell>
          <cell r="D2705" t="str">
            <v>Chi</v>
          </cell>
          <cell r="E2705" t="str">
            <v>03/02/1999</v>
          </cell>
          <cell r="F2705" t="str">
            <v>Nữ</v>
          </cell>
          <cell r="G2705" t="str">
            <v>K53I3</v>
          </cell>
        </row>
        <row r="2706">
          <cell r="B2706" t="str">
            <v>17D140145</v>
          </cell>
          <cell r="C2706" t="str">
            <v>Trần Đức</v>
          </cell>
          <cell r="D2706" t="str">
            <v>Công</v>
          </cell>
          <cell r="E2706" t="str">
            <v>15/09/1999</v>
          </cell>
          <cell r="F2706" t="str">
            <v>Nam</v>
          </cell>
          <cell r="G2706" t="str">
            <v>K53I3</v>
          </cell>
        </row>
        <row r="2707">
          <cell r="B2707" t="str">
            <v>17D140146</v>
          </cell>
          <cell r="C2707" t="str">
            <v>Nguyễn Thị</v>
          </cell>
          <cell r="D2707" t="str">
            <v>Diệu</v>
          </cell>
          <cell r="E2707" t="str">
            <v>27/07/1999</v>
          </cell>
          <cell r="F2707" t="str">
            <v>Nữ</v>
          </cell>
          <cell r="G2707" t="str">
            <v>K53I3</v>
          </cell>
        </row>
        <row r="2708">
          <cell r="B2708" t="str">
            <v>17D140148</v>
          </cell>
          <cell r="C2708" t="str">
            <v>Đào Văn</v>
          </cell>
          <cell r="D2708" t="str">
            <v>Đông</v>
          </cell>
          <cell r="E2708" t="str">
            <v>21/09/1999</v>
          </cell>
          <cell r="F2708" t="str">
            <v>Nam</v>
          </cell>
          <cell r="G2708" t="str">
            <v>K53I3</v>
          </cell>
        </row>
        <row r="2709">
          <cell r="B2709" t="str">
            <v>17D140149</v>
          </cell>
          <cell r="C2709" t="str">
            <v>Phạm Minh</v>
          </cell>
          <cell r="D2709" t="str">
            <v>Đức</v>
          </cell>
          <cell r="E2709" t="str">
            <v>04/11/1999</v>
          </cell>
          <cell r="F2709" t="str">
            <v>Nam</v>
          </cell>
          <cell r="G2709" t="str">
            <v>K53I3</v>
          </cell>
        </row>
        <row r="2710">
          <cell r="B2710" t="str">
            <v>17D140147</v>
          </cell>
          <cell r="C2710" t="str">
            <v>Công Thùy</v>
          </cell>
          <cell r="D2710" t="str">
            <v>Dương</v>
          </cell>
          <cell r="E2710" t="str">
            <v>16/04/1999</v>
          </cell>
          <cell r="F2710" t="str">
            <v>Nữ</v>
          </cell>
          <cell r="G2710" t="str">
            <v>K53I3</v>
          </cell>
        </row>
        <row r="2711">
          <cell r="B2711" t="str">
            <v>17D140150</v>
          </cell>
          <cell r="C2711" t="str">
            <v>Đỗ Thị</v>
          </cell>
          <cell r="D2711" t="str">
            <v>Giang</v>
          </cell>
          <cell r="E2711" t="str">
            <v>25/11/1999</v>
          </cell>
          <cell r="F2711" t="str">
            <v>Nữ</v>
          </cell>
          <cell r="G2711" t="str">
            <v>K53I3</v>
          </cell>
        </row>
        <row r="2712">
          <cell r="B2712" t="str">
            <v>17D140153</v>
          </cell>
          <cell r="C2712" t="str">
            <v>Lục Thị Kim</v>
          </cell>
          <cell r="D2712" t="str">
            <v>Hiên</v>
          </cell>
          <cell r="E2712" t="str">
            <v>05/08/1999</v>
          </cell>
          <cell r="F2712" t="str">
            <v>Nữ</v>
          </cell>
          <cell r="G2712" t="str">
            <v>K53I3</v>
          </cell>
        </row>
        <row r="2713">
          <cell r="B2713" t="str">
            <v>17D140154</v>
          </cell>
          <cell r="C2713" t="str">
            <v>Trần Xuân</v>
          </cell>
          <cell r="D2713" t="str">
            <v>Hiếu</v>
          </cell>
          <cell r="E2713" t="str">
            <v>02/01/1999</v>
          </cell>
          <cell r="F2713" t="str">
            <v>Nam</v>
          </cell>
          <cell r="G2713" t="str">
            <v>K53I3</v>
          </cell>
        </row>
        <row r="2714">
          <cell r="B2714" t="str">
            <v>17D140156</v>
          </cell>
          <cell r="C2714" t="str">
            <v>Trương Phạm Quỳnh</v>
          </cell>
          <cell r="D2714" t="str">
            <v>Hoa</v>
          </cell>
          <cell r="E2714" t="str">
            <v>06/01/1999</v>
          </cell>
          <cell r="F2714" t="str">
            <v>Nữ</v>
          </cell>
          <cell r="G2714" t="str">
            <v>K53I3</v>
          </cell>
        </row>
        <row r="2715">
          <cell r="B2715" t="str">
            <v>17D140160</v>
          </cell>
          <cell r="C2715" t="str">
            <v>Nguyễn Lan</v>
          </cell>
          <cell r="D2715" t="str">
            <v>Hương</v>
          </cell>
          <cell r="E2715" t="str">
            <v>14/09/1998</v>
          </cell>
          <cell r="F2715" t="str">
            <v>Nữ</v>
          </cell>
          <cell r="G2715" t="str">
            <v>K53I3</v>
          </cell>
        </row>
        <row r="2716">
          <cell r="B2716" t="str">
            <v>17D140161</v>
          </cell>
          <cell r="C2716" t="str">
            <v>Phan Thị Thu</v>
          </cell>
          <cell r="D2716" t="str">
            <v>Hương</v>
          </cell>
          <cell r="E2716" t="str">
            <v>31/01/1999</v>
          </cell>
          <cell r="F2716" t="str">
            <v>Nữ</v>
          </cell>
          <cell r="G2716" t="str">
            <v>K53I3</v>
          </cell>
        </row>
        <row r="2717">
          <cell r="B2717" t="str">
            <v>17D140163</v>
          </cell>
          <cell r="C2717" t="str">
            <v>Nguyễn Thanh</v>
          </cell>
          <cell r="D2717" t="str">
            <v>Lam</v>
          </cell>
          <cell r="E2717" t="str">
            <v>14/02/1999</v>
          </cell>
          <cell r="F2717" t="str">
            <v>Nữ</v>
          </cell>
          <cell r="G2717" t="str">
            <v>K53I3</v>
          </cell>
        </row>
        <row r="2718">
          <cell r="B2718" t="str">
            <v>17D140165</v>
          </cell>
          <cell r="C2718" t="str">
            <v>Nguyễn Thị Lan</v>
          </cell>
          <cell r="D2718" t="str">
            <v>Linh</v>
          </cell>
          <cell r="E2718" t="str">
            <v>28/12/1999</v>
          </cell>
          <cell r="F2718" t="str">
            <v>Nữ</v>
          </cell>
          <cell r="G2718" t="str">
            <v>K53I3</v>
          </cell>
        </row>
        <row r="2719">
          <cell r="B2719" t="str">
            <v>17D140166</v>
          </cell>
          <cell r="C2719" t="str">
            <v>Nguyễn Thị</v>
          </cell>
          <cell r="D2719" t="str">
            <v>Lợi</v>
          </cell>
          <cell r="E2719" t="str">
            <v>17/12/1999</v>
          </cell>
          <cell r="F2719" t="str">
            <v>Nữ</v>
          </cell>
          <cell r="G2719" t="str">
            <v>K53I3</v>
          </cell>
        </row>
        <row r="2720">
          <cell r="B2720" t="str">
            <v>17D140168</v>
          </cell>
          <cell r="C2720" t="str">
            <v>Ngô Thị Hương</v>
          </cell>
          <cell r="D2720" t="str">
            <v>Mơ</v>
          </cell>
          <cell r="E2720" t="str">
            <v>02/01/1999</v>
          </cell>
          <cell r="F2720" t="str">
            <v>Nữ</v>
          </cell>
          <cell r="G2720" t="str">
            <v>K53I3</v>
          </cell>
        </row>
        <row r="2721">
          <cell r="B2721" t="str">
            <v>16D140167</v>
          </cell>
          <cell r="C2721" t="str">
            <v>Phan Khánh</v>
          </cell>
          <cell r="D2721" t="str">
            <v>Nam</v>
          </cell>
          <cell r="E2721" t="str">
            <v>17/10/1998</v>
          </cell>
          <cell r="F2721" t="str">
            <v>Nam</v>
          </cell>
          <cell r="G2721" t="str">
            <v>K53I3</v>
          </cell>
        </row>
        <row r="2722">
          <cell r="B2722" t="str">
            <v>17D140172</v>
          </cell>
          <cell r="C2722" t="str">
            <v>Phạm Thị</v>
          </cell>
          <cell r="D2722" t="str">
            <v>Nhung</v>
          </cell>
          <cell r="E2722" t="str">
            <v>02/02/1999</v>
          </cell>
          <cell r="F2722" t="str">
            <v>Nữ</v>
          </cell>
          <cell r="G2722" t="str">
            <v>K53I3</v>
          </cell>
        </row>
        <row r="2723">
          <cell r="B2723" t="str">
            <v>17D140173</v>
          </cell>
          <cell r="C2723" t="str">
            <v>Hồ Minh</v>
          </cell>
          <cell r="D2723" t="str">
            <v>Quân</v>
          </cell>
          <cell r="E2723" t="str">
            <v>01/03/1999</v>
          </cell>
          <cell r="F2723" t="str">
            <v>Nam</v>
          </cell>
          <cell r="G2723" t="str">
            <v>K53I3</v>
          </cell>
        </row>
        <row r="2724">
          <cell r="B2724" t="str">
            <v>17D140177</v>
          </cell>
          <cell r="C2724" t="str">
            <v>Nguyễn Tài</v>
          </cell>
          <cell r="D2724" t="str">
            <v>Thăng</v>
          </cell>
          <cell r="E2724" t="str">
            <v>11/12/1999</v>
          </cell>
          <cell r="F2724" t="str">
            <v>Nam</v>
          </cell>
          <cell r="G2724" t="str">
            <v>K53I3</v>
          </cell>
        </row>
        <row r="2725">
          <cell r="B2725" t="str">
            <v>17D140175</v>
          </cell>
          <cell r="C2725" t="str">
            <v>Đào Thị</v>
          </cell>
          <cell r="D2725" t="str">
            <v>Thảo</v>
          </cell>
          <cell r="E2725" t="str">
            <v>27/09/1999</v>
          </cell>
          <cell r="F2725" t="str">
            <v>Nữ</v>
          </cell>
          <cell r="G2725" t="str">
            <v>K53I3</v>
          </cell>
        </row>
        <row r="2726">
          <cell r="B2726" t="str">
            <v>17D140176</v>
          </cell>
          <cell r="C2726" t="str">
            <v>Vũ Thanh</v>
          </cell>
          <cell r="D2726" t="str">
            <v>Thảo</v>
          </cell>
          <cell r="E2726" t="str">
            <v>19/10/1999</v>
          </cell>
          <cell r="F2726" t="str">
            <v>Nữ</v>
          </cell>
          <cell r="G2726" t="str">
            <v>K53I3</v>
          </cell>
        </row>
        <row r="2727">
          <cell r="B2727" t="str">
            <v>17D140181</v>
          </cell>
          <cell r="C2727" t="str">
            <v>Nguyễn Thị</v>
          </cell>
          <cell r="D2727" t="str">
            <v>Trang</v>
          </cell>
          <cell r="E2727" t="str">
            <v>13/08/1999</v>
          </cell>
          <cell r="F2727" t="str">
            <v>Nữ</v>
          </cell>
          <cell r="G2727" t="str">
            <v>K53I3</v>
          </cell>
          <cell r="H2727">
            <v>1139</v>
          </cell>
        </row>
        <row r="2728">
          <cell r="B2728" t="str">
            <v>17D140184</v>
          </cell>
          <cell r="C2728" t="str">
            <v>Đỗ Quang</v>
          </cell>
          <cell r="D2728" t="str">
            <v>Tuấn</v>
          </cell>
          <cell r="E2728" t="str">
            <v>13/01/1999</v>
          </cell>
          <cell r="F2728" t="str">
            <v>Nam</v>
          </cell>
          <cell r="G2728" t="str">
            <v>K53I3</v>
          </cell>
        </row>
        <row r="2729">
          <cell r="B2729" t="str">
            <v>17D140186</v>
          </cell>
          <cell r="C2729" t="str">
            <v>Trần Văn</v>
          </cell>
          <cell r="D2729" t="str">
            <v>Vũ</v>
          </cell>
          <cell r="E2729" t="str">
            <v>26/02/1999</v>
          </cell>
          <cell r="F2729" t="str">
            <v>Nam</v>
          </cell>
          <cell r="G2729" t="str">
            <v>K53I3</v>
          </cell>
        </row>
        <row r="2730">
          <cell r="B2730" t="str">
            <v>17D140187</v>
          </cell>
          <cell r="C2730" t="str">
            <v>Nguyễn Hải</v>
          </cell>
          <cell r="D2730" t="str">
            <v>Yến</v>
          </cell>
          <cell r="E2730" t="str">
            <v>22/07/1999</v>
          </cell>
          <cell r="F2730" t="str">
            <v>Nữ</v>
          </cell>
          <cell r="G2730" t="str">
            <v>K53I3</v>
          </cell>
        </row>
        <row r="2731">
          <cell r="B2731" t="str">
            <v>17D140201</v>
          </cell>
          <cell r="C2731" t="str">
            <v>Nguyễn Thị Ngọc</v>
          </cell>
          <cell r="D2731" t="str">
            <v>Anh</v>
          </cell>
          <cell r="E2731" t="str">
            <v>02/12/1999</v>
          </cell>
          <cell r="F2731" t="str">
            <v>Nữ</v>
          </cell>
          <cell r="G2731" t="str">
            <v>K53I4</v>
          </cell>
        </row>
        <row r="2732">
          <cell r="B2732" t="str">
            <v>17D140203</v>
          </cell>
          <cell r="C2732" t="str">
            <v>Ngô Đức</v>
          </cell>
          <cell r="D2732" t="str">
            <v>Bình</v>
          </cell>
          <cell r="E2732" t="str">
            <v>06/02/1999</v>
          </cell>
          <cell r="F2732" t="str">
            <v>Nam</v>
          </cell>
          <cell r="G2732" t="str">
            <v>K53I4</v>
          </cell>
        </row>
        <row r="2733">
          <cell r="B2733" t="str">
            <v>17D140208</v>
          </cell>
          <cell r="C2733" t="str">
            <v>Hoàng Mạnh</v>
          </cell>
          <cell r="D2733" t="str">
            <v>Đức</v>
          </cell>
          <cell r="E2733" t="str">
            <v>08/12/1999</v>
          </cell>
          <cell r="F2733" t="str">
            <v>Nam</v>
          </cell>
          <cell r="G2733" t="str">
            <v>K53I4</v>
          </cell>
        </row>
        <row r="2734">
          <cell r="B2734" t="str">
            <v>17D140209</v>
          </cell>
          <cell r="C2734" t="str">
            <v>Phạm Trung</v>
          </cell>
          <cell r="D2734" t="str">
            <v>Đức</v>
          </cell>
          <cell r="E2734" t="str">
            <v>21/11/1999</v>
          </cell>
          <cell r="F2734" t="str">
            <v>Nam</v>
          </cell>
          <cell r="G2734" t="str">
            <v>K53I4</v>
          </cell>
        </row>
        <row r="2735">
          <cell r="B2735" t="str">
            <v>17D140210</v>
          </cell>
          <cell r="C2735" t="str">
            <v>Đỗ Thị</v>
          </cell>
          <cell r="D2735" t="str">
            <v>Giang</v>
          </cell>
          <cell r="E2735" t="str">
            <v>23/05/1999</v>
          </cell>
          <cell r="F2735" t="str">
            <v>Nữ</v>
          </cell>
          <cell r="G2735" t="str">
            <v>K53I4</v>
          </cell>
        </row>
        <row r="2736">
          <cell r="B2736" t="str">
            <v>17D140211</v>
          </cell>
          <cell r="C2736" t="str">
            <v>Vũ Thúy</v>
          </cell>
          <cell r="D2736" t="str">
            <v>Hà</v>
          </cell>
          <cell r="E2736" t="str">
            <v>10/02/1999</v>
          </cell>
          <cell r="F2736" t="str">
            <v>Nữ</v>
          </cell>
          <cell r="G2736" t="str">
            <v>K53I4</v>
          </cell>
        </row>
        <row r="2737">
          <cell r="B2737" t="str">
            <v>17D140212</v>
          </cell>
          <cell r="C2737" t="str">
            <v>Lê Thị</v>
          </cell>
          <cell r="D2737" t="str">
            <v>Hằng</v>
          </cell>
          <cell r="E2737" t="str">
            <v>02/05/1999</v>
          </cell>
          <cell r="F2737" t="str">
            <v>Nữ</v>
          </cell>
          <cell r="G2737" t="str">
            <v>K53I4</v>
          </cell>
        </row>
        <row r="2738">
          <cell r="B2738" t="str">
            <v>17D140213</v>
          </cell>
          <cell r="C2738" t="str">
            <v>Vy Thị</v>
          </cell>
          <cell r="D2738" t="str">
            <v>Hiên</v>
          </cell>
          <cell r="E2738" t="str">
            <v>26/02/1999</v>
          </cell>
          <cell r="F2738" t="str">
            <v>Nữ</v>
          </cell>
          <cell r="G2738" t="str">
            <v>K53I4</v>
          </cell>
        </row>
        <row r="2739">
          <cell r="B2739" t="str">
            <v>17D140214</v>
          </cell>
          <cell r="C2739" t="str">
            <v>Lê Thị Thu</v>
          </cell>
          <cell r="D2739" t="str">
            <v>Hiền</v>
          </cell>
          <cell r="E2739" t="str">
            <v>05/05/1999</v>
          </cell>
          <cell r="F2739" t="str">
            <v>Nữ</v>
          </cell>
          <cell r="G2739" t="str">
            <v>K53I4</v>
          </cell>
        </row>
        <row r="2740">
          <cell r="B2740" t="str">
            <v>17D140220</v>
          </cell>
          <cell r="C2740" t="str">
            <v>Nguyễn Thị Lan</v>
          </cell>
          <cell r="D2740" t="str">
            <v>Hương</v>
          </cell>
          <cell r="E2740" t="str">
            <v>12/03/1999</v>
          </cell>
          <cell r="F2740" t="str">
            <v>Nữ</v>
          </cell>
          <cell r="G2740" t="str">
            <v>K53I4</v>
          </cell>
        </row>
        <row r="2741">
          <cell r="B2741" t="str">
            <v>17D140218</v>
          </cell>
          <cell r="C2741" t="str">
            <v>Phạm Khánh</v>
          </cell>
          <cell r="D2741" t="str">
            <v>Huyền</v>
          </cell>
          <cell r="E2741" t="str">
            <v>23/12/1999</v>
          </cell>
          <cell r="F2741" t="str">
            <v>Nữ</v>
          </cell>
          <cell r="G2741" t="str">
            <v>K53I4</v>
          </cell>
        </row>
        <row r="2742">
          <cell r="B2742" t="str">
            <v>17D140222</v>
          </cell>
          <cell r="C2742" t="str">
            <v>Tăng Tuấn</v>
          </cell>
          <cell r="D2742" t="str">
            <v>Kiệt</v>
          </cell>
          <cell r="E2742" t="str">
            <v>08/11/1999</v>
          </cell>
          <cell r="F2742" t="str">
            <v>Nam</v>
          </cell>
          <cell r="G2742" t="str">
            <v>K53I4</v>
          </cell>
        </row>
        <row r="2743">
          <cell r="B2743" t="str">
            <v>17D140223</v>
          </cell>
          <cell r="C2743" t="str">
            <v>Doãn Thị</v>
          </cell>
          <cell r="D2743" t="str">
            <v>Lan</v>
          </cell>
          <cell r="E2743" t="str">
            <v>12/05/1999</v>
          </cell>
          <cell r="F2743" t="str">
            <v>Nữ</v>
          </cell>
          <cell r="G2743" t="str">
            <v>K53I4</v>
          </cell>
        </row>
        <row r="2744">
          <cell r="B2744" t="str">
            <v>17D140248</v>
          </cell>
          <cell r="C2744" t="str">
            <v>Hoàng Văn</v>
          </cell>
          <cell r="D2744" t="str">
            <v>Luân</v>
          </cell>
          <cell r="E2744" t="str">
            <v>26/04/1999</v>
          </cell>
          <cell r="F2744" t="str">
            <v>Nam</v>
          </cell>
          <cell r="G2744" t="str">
            <v>K53I4</v>
          </cell>
        </row>
        <row r="2745">
          <cell r="B2745" t="str">
            <v>17D140226</v>
          </cell>
          <cell r="C2745" t="str">
            <v>Vũ Thị</v>
          </cell>
          <cell r="D2745" t="str">
            <v>Luyến</v>
          </cell>
          <cell r="E2745" t="str">
            <v>13/06/1999</v>
          </cell>
          <cell r="F2745" t="str">
            <v>Nữ</v>
          </cell>
          <cell r="G2745" t="str">
            <v>K53I4</v>
          </cell>
        </row>
        <row r="2746">
          <cell r="B2746" t="str">
            <v>17D140228</v>
          </cell>
          <cell r="C2746" t="str">
            <v>Nguyễn Thị</v>
          </cell>
          <cell r="D2746" t="str">
            <v>Mỹ</v>
          </cell>
          <cell r="E2746" t="str">
            <v>14/09/1999</v>
          </cell>
          <cell r="F2746" t="str">
            <v>Nữ</v>
          </cell>
          <cell r="G2746" t="str">
            <v>K53I4</v>
          </cell>
        </row>
        <row r="2747">
          <cell r="B2747" t="str">
            <v>17D140231</v>
          </cell>
          <cell r="C2747" t="str">
            <v>Lê Thị</v>
          </cell>
          <cell r="D2747" t="str">
            <v>Nhi</v>
          </cell>
          <cell r="E2747" t="str">
            <v>01/12/1999</v>
          </cell>
          <cell r="F2747" t="str">
            <v>Nữ</v>
          </cell>
          <cell r="G2747" t="str">
            <v>K53I4</v>
          </cell>
        </row>
        <row r="2748">
          <cell r="B2748" t="str">
            <v>17D140232</v>
          </cell>
          <cell r="C2748" t="str">
            <v>Phan Thị</v>
          </cell>
          <cell r="D2748" t="str">
            <v>Nhung</v>
          </cell>
          <cell r="E2748" t="str">
            <v>02/02/1998</v>
          </cell>
          <cell r="F2748" t="str">
            <v>Nữ</v>
          </cell>
          <cell r="G2748" t="str">
            <v>K53I4</v>
          </cell>
        </row>
        <row r="2749">
          <cell r="B2749" t="str">
            <v>17D140233</v>
          </cell>
          <cell r="C2749" t="str">
            <v>Tạ Đăng</v>
          </cell>
          <cell r="D2749" t="str">
            <v>Quyết</v>
          </cell>
          <cell r="E2749" t="str">
            <v>14/03/1999</v>
          </cell>
          <cell r="F2749" t="str">
            <v>Nam</v>
          </cell>
          <cell r="G2749" t="str">
            <v>K53I4</v>
          </cell>
        </row>
        <row r="2750">
          <cell r="B2750" t="str">
            <v>17D140234</v>
          </cell>
          <cell r="C2750" t="str">
            <v>Nguyễn Thị Như</v>
          </cell>
          <cell r="D2750" t="str">
            <v>Quỳnh</v>
          </cell>
          <cell r="E2750" t="str">
            <v>02/06/1999</v>
          </cell>
          <cell r="F2750" t="str">
            <v>Nữ</v>
          </cell>
          <cell r="G2750" t="str">
            <v>K53I4</v>
          </cell>
        </row>
        <row r="2751">
          <cell r="B2751" t="str">
            <v>17D140237</v>
          </cell>
          <cell r="C2751" t="str">
            <v>Kim Văn</v>
          </cell>
          <cell r="D2751" t="str">
            <v>Thắng</v>
          </cell>
          <cell r="E2751" t="str">
            <v>09/07/1999</v>
          </cell>
          <cell r="F2751" t="str">
            <v>Nam</v>
          </cell>
          <cell r="G2751" t="str">
            <v>K53I4</v>
          </cell>
        </row>
        <row r="2752">
          <cell r="B2752" t="str">
            <v>17D140239</v>
          </cell>
          <cell r="C2752" t="str">
            <v>Ngô Trường</v>
          </cell>
          <cell r="D2752" t="str">
            <v>Thử</v>
          </cell>
          <cell r="E2752" t="str">
            <v>22/07/1999</v>
          </cell>
          <cell r="F2752" t="str">
            <v>Nam</v>
          </cell>
          <cell r="G2752" t="str">
            <v>K53I4</v>
          </cell>
        </row>
        <row r="2753">
          <cell r="B2753" t="str">
            <v>17D140238</v>
          </cell>
          <cell r="C2753" t="str">
            <v>Nguyễn Thị</v>
          </cell>
          <cell r="D2753" t="str">
            <v>Thùy</v>
          </cell>
          <cell r="E2753" t="str">
            <v>25/09/1999</v>
          </cell>
          <cell r="F2753" t="str">
            <v>Nữ</v>
          </cell>
          <cell r="G2753" t="str">
            <v>K53I4</v>
          </cell>
        </row>
        <row r="2754">
          <cell r="B2754" t="str">
            <v>17D140240</v>
          </cell>
          <cell r="C2754" t="str">
            <v>Lê Thị Thuý</v>
          </cell>
          <cell r="D2754" t="str">
            <v>Tình</v>
          </cell>
          <cell r="E2754" t="str">
            <v>24/04/1999</v>
          </cell>
          <cell r="F2754" t="str">
            <v>Nữ</v>
          </cell>
          <cell r="G2754" t="str">
            <v>K53I4</v>
          </cell>
        </row>
        <row r="2755">
          <cell r="B2755" t="str">
            <v>17D140241</v>
          </cell>
          <cell r="C2755" t="str">
            <v>Nguyễn Thị</v>
          </cell>
          <cell r="D2755" t="str">
            <v>Trang</v>
          </cell>
          <cell r="E2755" t="str">
            <v>04/10/1999</v>
          </cell>
          <cell r="F2755" t="str">
            <v>Nữ</v>
          </cell>
          <cell r="G2755" t="str">
            <v>K53I4</v>
          </cell>
        </row>
        <row r="2756">
          <cell r="B2756" t="str">
            <v>17D140243</v>
          </cell>
          <cell r="C2756" t="str">
            <v>Trần Anh</v>
          </cell>
          <cell r="D2756" t="str">
            <v>Tuấn</v>
          </cell>
          <cell r="E2756" t="str">
            <v>26/12/1999</v>
          </cell>
          <cell r="F2756" t="str">
            <v>Nam</v>
          </cell>
          <cell r="G2756" t="str">
            <v>K53I4</v>
          </cell>
        </row>
        <row r="2757">
          <cell r="B2757" t="str">
            <v>17D140246</v>
          </cell>
          <cell r="C2757" t="str">
            <v>Vũ Việt</v>
          </cell>
          <cell r="D2757" t="str">
            <v>Vương</v>
          </cell>
          <cell r="E2757" t="str">
            <v>06/04/1999</v>
          </cell>
          <cell r="F2757" t="str">
            <v>Nam</v>
          </cell>
          <cell r="G2757" t="str">
            <v>K53I4</v>
          </cell>
        </row>
        <row r="2758">
          <cell r="B2758" t="str">
            <v>17D140247</v>
          </cell>
          <cell r="C2758" t="str">
            <v>Nguyễn Thị</v>
          </cell>
          <cell r="D2758" t="str">
            <v>Yến</v>
          </cell>
          <cell r="E2758" t="str">
            <v>22/07/1997</v>
          </cell>
          <cell r="F2758" t="str">
            <v>Nữ</v>
          </cell>
          <cell r="G2758" t="str">
            <v>K53I4</v>
          </cell>
        </row>
        <row r="2759">
          <cell r="B2759" t="str">
            <v>17D140275</v>
          </cell>
          <cell r="C2759" t="str">
            <v>Trần Xuân</v>
          </cell>
          <cell r="D2759" t="str">
            <v>Chinh</v>
          </cell>
          <cell r="E2759" t="str">
            <v>18/10/1998</v>
          </cell>
          <cell r="F2759" t="str">
            <v>Nam</v>
          </cell>
          <cell r="G2759" t="str">
            <v>K53I5</v>
          </cell>
        </row>
        <row r="2760">
          <cell r="B2760" t="str">
            <v>17D140276</v>
          </cell>
          <cell r="C2760" t="str">
            <v>Nguyễn Thị Thùy</v>
          </cell>
          <cell r="D2760" t="str">
            <v>Dung</v>
          </cell>
          <cell r="E2760" t="str">
            <v>21/04/1999</v>
          </cell>
          <cell r="F2760" t="str">
            <v>Nữ</v>
          </cell>
          <cell r="G2760" t="str">
            <v>K53I5</v>
          </cell>
        </row>
        <row r="2761">
          <cell r="B2761" t="str">
            <v>17D140277</v>
          </cell>
          <cell r="C2761" t="str">
            <v>Vương Việt</v>
          </cell>
          <cell r="D2761" t="str">
            <v>Dũng</v>
          </cell>
          <cell r="E2761" t="str">
            <v>14/04/1999</v>
          </cell>
          <cell r="F2761" t="str">
            <v>Nam</v>
          </cell>
          <cell r="G2761" t="str">
            <v>K53I5</v>
          </cell>
        </row>
        <row r="2762">
          <cell r="B2762" t="str">
            <v>17D140283</v>
          </cell>
          <cell r="C2762" t="str">
            <v>Lê Thị Thanh</v>
          </cell>
          <cell r="D2762" t="str">
            <v>Hằng</v>
          </cell>
          <cell r="E2762" t="str">
            <v>29/04/1999</v>
          </cell>
          <cell r="F2762" t="str">
            <v>Nữ</v>
          </cell>
          <cell r="G2762" t="str">
            <v>K53I5</v>
          </cell>
        </row>
        <row r="2763">
          <cell r="B2763" t="str">
            <v>17D140282</v>
          </cell>
          <cell r="C2763" t="str">
            <v>Trần Thị</v>
          </cell>
          <cell r="D2763" t="str">
            <v>Hào</v>
          </cell>
          <cell r="E2763" t="str">
            <v>08/01/1999</v>
          </cell>
          <cell r="F2763" t="str">
            <v>Nữ</v>
          </cell>
          <cell r="G2763" t="str">
            <v>K53I5</v>
          </cell>
        </row>
        <row r="2764">
          <cell r="B2764" t="str">
            <v>17D140284</v>
          </cell>
          <cell r="C2764" t="str">
            <v>Đặng Thị</v>
          </cell>
          <cell r="D2764" t="str">
            <v>Hiền</v>
          </cell>
          <cell r="E2764" t="str">
            <v>10/11/1999</v>
          </cell>
          <cell r="F2764" t="str">
            <v>Nữ</v>
          </cell>
          <cell r="G2764" t="str">
            <v>K53I5</v>
          </cell>
        </row>
        <row r="2765">
          <cell r="B2765" t="str">
            <v>17D140286</v>
          </cell>
          <cell r="C2765" t="str">
            <v>Phùng Thị Khánh</v>
          </cell>
          <cell r="D2765" t="str">
            <v>Hòa</v>
          </cell>
          <cell r="E2765" t="str">
            <v>01/01/1999</v>
          </cell>
          <cell r="F2765" t="str">
            <v>Nữ</v>
          </cell>
          <cell r="G2765" t="str">
            <v>K53I5</v>
          </cell>
        </row>
        <row r="2766">
          <cell r="B2766" t="str">
            <v>17D140290</v>
          </cell>
          <cell r="C2766" t="str">
            <v>Nguyễn Thị Lan</v>
          </cell>
          <cell r="D2766" t="str">
            <v>Hương</v>
          </cell>
          <cell r="E2766" t="str">
            <v>14/03/1999</v>
          </cell>
          <cell r="F2766" t="str">
            <v>Nữ</v>
          </cell>
          <cell r="G2766" t="str">
            <v>K53I5</v>
          </cell>
        </row>
        <row r="2767">
          <cell r="B2767" t="str">
            <v>17D140288</v>
          </cell>
          <cell r="C2767" t="str">
            <v>Phạm Ngọc</v>
          </cell>
          <cell r="D2767" t="str">
            <v>Huyền</v>
          </cell>
          <cell r="E2767" t="str">
            <v>14/09/1999</v>
          </cell>
          <cell r="F2767" t="str">
            <v>Nữ</v>
          </cell>
          <cell r="G2767" t="str">
            <v>K53I5</v>
          </cell>
        </row>
        <row r="2768">
          <cell r="B2768" t="str">
            <v>17D140292</v>
          </cell>
          <cell r="C2768" t="str">
            <v>Hoàng Bá</v>
          </cell>
          <cell r="D2768" t="str">
            <v>Khánh</v>
          </cell>
          <cell r="E2768" t="str">
            <v>12/02/1999</v>
          </cell>
          <cell r="F2768" t="str">
            <v>Nam</v>
          </cell>
          <cell r="G2768" t="str">
            <v>K53I5</v>
          </cell>
        </row>
        <row r="2769">
          <cell r="B2769" t="str">
            <v>17D140293</v>
          </cell>
          <cell r="C2769" t="str">
            <v>Trần Thị Nhật</v>
          </cell>
          <cell r="D2769" t="str">
            <v>Lệ</v>
          </cell>
          <cell r="E2769" t="str">
            <v>08/04/1999</v>
          </cell>
          <cell r="F2769" t="str">
            <v>Nữ</v>
          </cell>
          <cell r="G2769" t="str">
            <v>K53I5</v>
          </cell>
        </row>
        <row r="2770">
          <cell r="B2770" t="str">
            <v>17D140295</v>
          </cell>
          <cell r="C2770" t="str">
            <v>Phạm Vũ Khánh</v>
          </cell>
          <cell r="D2770" t="str">
            <v>Linh</v>
          </cell>
          <cell r="E2770" t="str">
            <v>19/08/1999</v>
          </cell>
          <cell r="F2770" t="str">
            <v>Nữ</v>
          </cell>
          <cell r="G2770" t="str">
            <v>K53I5</v>
          </cell>
        </row>
        <row r="2771">
          <cell r="B2771" t="str">
            <v>17D140296</v>
          </cell>
          <cell r="C2771" t="str">
            <v>Vũ Văn</v>
          </cell>
          <cell r="D2771" t="str">
            <v>Linh</v>
          </cell>
          <cell r="E2771" t="str">
            <v>04/02/1999</v>
          </cell>
          <cell r="F2771" t="str">
            <v>Nam</v>
          </cell>
          <cell r="G2771" t="str">
            <v>K53I5</v>
          </cell>
        </row>
        <row r="2772">
          <cell r="B2772" t="str">
            <v>17D140297</v>
          </cell>
          <cell r="C2772" t="str">
            <v>Nguyễn Hương</v>
          </cell>
          <cell r="D2772" t="str">
            <v>Ly</v>
          </cell>
          <cell r="E2772" t="str">
            <v>31/07/1999</v>
          </cell>
          <cell r="F2772" t="str">
            <v>Nữ</v>
          </cell>
          <cell r="G2772" t="str">
            <v>K53I5</v>
          </cell>
        </row>
        <row r="2773">
          <cell r="B2773" t="str">
            <v>17D140300</v>
          </cell>
          <cell r="C2773" t="str">
            <v>Hoàng Thị Bích</v>
          </cell>
          <cell r="D2773" t="str">
            <v>Ngọc</v>
          </cell>
          <cell r="E2773" t="str">
            <v>30/05/1999</v>
          </cell>
          <cell r="F2773" t="str">
            <v>Nữ</v>
          </cell>
          <cell r="G2773" t="str">
            <v>K53I5</v>
          </cell>
        </row>
        <row r="2774">
          <cell r="B2774" t="str">
            <v>17D140302</v>
          </cell>
          <cell r="C2774" t="str">
            <v>Đỗ Thị Kim</v>
          </cell>
          <cell r="D2774" t="str">
            <v>Oanh</v>
          </cell>
          <cell r="E2774" t="str">
            <v>12/06/1998</v>
          </cell>
          <cell r="F2774" t="str">
            <v>Nữ</v>
          </cell>
          <cell r="G2774" t="str">
            <v>K53I5</v>
          </cell>
        </row>
        <row r="2775">
          <cell r="B2775" t="str">
            <v>17D140304</v>
          </cell>
          <cell r="C2775" t="str">
            <v>Phạm Thị</v>
          </cell>
          <cell r="D2775" t="str">
            <v>Quỳnh</v>
          </cell>
          <cell r="E2775" t="str">
            <v>18/01/1999</v>
          </cell>
          <cell r="F2775" t="str">
            <v>Nữ</v>
          </cell>
          <cell r="G2775" t="str">
            <v>K53I5</v>
          </cell>
        </row>
        <row r="2776">
          <cell r="B2776" t="str">
            <v>17D140305</v>
          </cell>
          <cell r="C2776" t="str">
            <v>Trần Ngọc</v>
          </cell>
          <cell r="D2776" t="str">
            <v>Sang</v>
          </cell>
          <cell r="E2776" t="str">
            <v>06/12/1999</v>
          </cell>
          <cell r="F2776" t="str">
            <v>Nam</v>
          </cell>
          <cell r="G2776" t="str">
            <v>K53I5</v>
          </cell>
        </row>
        <row r="2777">
          <cell r="B2777" t="str">
            <v>17D140307</v>
          </cell>
          <cell r="C2777" t="str">
            <v>Nông Văn</v>
          </cell>
          <cell r="D2777" t="str">
            <v>Thắng</v>
          </cell>
          <cell r="E2777" t="str">
            <v>15/01/1999</v>
          </cell>
          <cell r="F2777" t="str">
            <v>Nam</v>
          </cell>
          <cell r="G2777" t="str">
            <v>K53I5</v>
          </cell>
        </row>
        <row r="2778">
          <cell r="B2778" t="str">
            <v>17D140310</v>
          </cell>
          <cell r="C2778" t="str">
            <v>Trần Văn</v>
          </cell>
          <cell r="D2778" t="str">
            <v>Tiến</v>
          </cell>
          <cell r="E2778" t="str">
            <v>08/07/1999</v>
          </cell>
          <cell r="F2778" t="str">
            <v>Nam</v>
          </cell>
          <cell r="G2778" t="str">
            <v>K53I5</v>
          </cell>
        </row>
        <row r="2779">
          <cell r="B2779" t="str">
            <v>17D140314</v>
          </cell>
          <cell r="C2779" t="str">
            <v>Vương Quốc</v>
          </cell>
          <cell r="D2779" t="str">
            <v>Tuấn</v>
          </cell>
          <cell r="E2779" t="str">
            <v>16/12/1999</v>
          </cell>
          <cell r="F2779" t="str">
            <v>Nam</v>
          </cell>
          <cell r="G2779" t="str">
            <v>K53I5</v>
          </cell>
        </row>
        <row r="2780">
          <cell r="B2780" t="str">
            <v>17D140315</v>
          </cell>
          <cell r="C2780" t="str">
            <v>Nguyễn Thị</v>
          </cell>
          <cell r="D2780" t="str">
            <v>Tuyết</v>
          </cell>
          <cell r="E2780" t="str">
            <v>27/04/1999</v>
          </cell>
          <cell r="F2780" t="str">
            <v>Nữ</v>
          </cell>
          <cell r="G2780" t="str">
            <v>K53I5</v>
          </cell>
          <cell r="H2780">
            <v>552</v>
          </cell>
        </row>
        <row r="2781">
          <cell r="B2781" t="str">
            <v>17D140318</v>
          </cell>
          <cell r="C2781" t="str">
            <v>Vũ Thị Thu</v>
          </cell>
          <cell r="D2781" t="str">
            <v>Uyên</v>
          </cell>
          <cell r="E2781" t="str">
            <v>20/09/1999</v>
          </cell>
          <cell r="F2781" t="str">
            <v>Nữ</v>
          </cell>
          <cell r="G2781" t="str">
            <v>K53I5</v>
          </cell>
        </row>
        <row r="2782">
          <cell r="B2782" t="str">
            <v>17D140316</v>
          </cell>
          <cell r="C2782" t="str">
            <v>Vũ Thị</v>
          </cell>
          <cell r="D2782" t="str">
            <v>Vân</v>
          </cell>
          <cell r="E2782" t="str">
            <v>06/05/1999</v>
          </cell>
          <cell r="F2782" t="str">
            <v>Nữ</v>
          </cell>
          <cell r="G2782" t="str">
            <v>K53I5</v>
          </cell>
        </row>
        <row r="2783">
          <cell r="B2783" t="str">
            <v>16D170027</v>
          </cell>
          <cell r="C2783" t="str">
            <v>Nguyễn Thị Thuỳ</v>
          </cell>
          <cell r="D2783" t="str">
            <v>Linh</v>
          </cell>
          <cell r="E2783" t="str">
            <v>07/06/1998</v>
          </cell>
          <cell r="F2783" t="str">
            <v>Nữ</v>
          </cell>
          <cell r="G2783" t="str">
            <v>K53N1</v>
          </cell>
          <cell r="H2783">
            <v>587</v>
          </cell>
        </row>
        <row r="2784">
          <cell r="B2784" t="str">
            <v>17D170062</v>
          </cell>
          <cell r="C2784" t="str">
            <v>Nguyễn Thị Lan</v>
          </cell>
          <cell r="D2784" t="str">
            <v>Anh</v>
          </cell>
          <cell r="E2784" t="str">
            <v>13/03/1999</v>
          </cell>
          <cell r="F2784" t="str">
            <v>Nữ</v>
          </cell>
          <cell r="G2784" t="str">
            <v>K53N2</v>
          </cell>
        </row>
        <row r="2785">
          <cell r="B2785" t="str">
            <v>17D170065</v>
          </cell>
          <cell r="C2785" t="str">
            <v>Đỗ Thị</v>
          </cell>
          <cell r="D2785" t="str">
            <v>Diễm</v>
          </cell>
          <cell r="E2785" t="str">
            <v>03/07/1999</v>
          </cell>
          <cell r="F2785" t="str">
            <v>Nữ</v>
          </cell>
          <cell r="G2785" t="str">
            <v>K53N2</v>
          </cell>
        </row>
        <row r="2786">
          <cell r="B2786" t="str">
            <v>17D170079</v>
          </cell>
          <cell r="C2786" t="str">
            <v>Nguyễn Hoàng</v>
          </cell>
          <cell r="D2786" t="str">
            <v>Linh</v>
          </cell>
          <cell r="E2786" t="str">
            <v>18/12/1999</v>
          </cell>
          <cell r="F2786" t="str">
            <v>Nữ</v>
          </cell>
          <cell r="G2786" t="str">
            <v>K53N2</v>
          </cell>
        </row>
        <row r="2787">
          <cell r="B2787" t="str">
            <v>17D170084</v>
          </cell>
          <cell r="C2787" t="str">
            <v>Nguyễn Thị</v>
          </cell>
          <cell r="D2787" t="str">
            <v>Mến</v>
          </cell>
          <cell r="E2787" t="str">
            <v>14/09/1999</v>
          </cell>
          <cell r="F2787" t="str">
            <v>Nữ</v>
          </cell>
          <cell r="G2787" t="str">
            <v>K53N2</v>
          </cell>
        </row>
        <row r="2788">
          <cell r="B2788" t="str">
            <v>17D170085</v>
          </cell>
          <cell r="C2788" t="str">
            <v>Nguyễn Thu</v>
          </cell>
          <cell r="D2788" t="str">
            <v>Nga</v>
          </cell>
          <cell r="E2788" t="str">
            <v>10/11/1999</v>
          </cell>
          <cell r="F2788" t="str">
            <v>Nữ</v>
          </cell>
          <cell r="G2788" t="str">
            <v>K53N2</v>
          </cell>
          <cell r="H2788">
            <v>1160</v>
          </cell>
        </row>
        <row r="2789">
          <cell r="B2789" t="str">
            <v>17D170088</v>
          </cell>
          <cell r="C2789" t="str">
            <v>Vũ Thảo</v>
          </cell>
          <cell r="D2789" t="str">
            <v>Nguyên</v>
          </cell>
          <cell r="E2789" t="str">
            <v>09/10/1999</v>
          </cell>
          <cell r="F2789" t="str">
            <v>Nữ</v>
          </cell>
          <cell r="G2789" t="str">
            <v>K53N2</v>
          </cell>
        </row>
        <row r="2790">
          <cell r="B2790" t="str">
            <v>17D170089</v>
          </cell>
          <cell r="C2790" t="str">
            <v>Nguyễn Thị Hồng</v>
          </cell>
          <cell r="D2790" t="str">
            <v>Nhung</v>
          </cell>
          <cell r="E2790" t="str">
            <v>26/10/1999</v>
          </cell>
          <cell r="F2790" t="str">
            <v>Nữ</v>
          </cell>
          <cell r="G2790" t="str">
            <v>K53N2</v>
          </cell>
        </row>
        <row r="2791">
          <cell r="B2791" t="str">
            <v>17D170090</v>
          </cell>
          <cell r="C2791" t="str">
            <v>Nguyễn Ngọc Lan</v>
          </cell>
          <cell r="D2791" t="str">
            <v>Phương</v>
          </cell>
          <cell r="E2791" t="str">
            <v>06/10/1999</v>
          </cell>
          <cell r="F2791" t="str">
            <v>Nữ</v>
          </cell>
          <cell r="G2791" t="str">
            <v>K53N2</v>
          </cell>
          <cell r="H2791">
            <v>1307</v>
          </cell>
        </row>
        <row r="2792">
          <cell r="B2792" t="str">
            <v>17D170092</v>
          </cell>
          <cell r="C2792" t="str">
            <v>Đỗ Anh</v>
          </cell>
          <cell r="D2792" t="str">
            <v>Quân</v>
          </cell>
          <cell r="E2792" t="str">
            <v>05/11/1999</v>
          </cell>
          <cell r="F2792" t="str">
            <v>Nam</v>
          </cell>
          <cell r="G2792" t="str">
            <v>K53N2</v>
          </cell>
        </row>
        <row r="2793">
          <cell r="B2793" t="str">
            <v>17D170094</v>
          </cell>
          <cell r="C2793" t="str">
            <v>Đỗ Phương</v>
          </cell>
          <cell r="D2793" t="str">
            <v>Thảo</v>
          </cell>
          <cell r="E2793" t="str">
            <v>18/12/1999</v>
          </cell>
          <cell r="F2793" t="str">
            <v>Nữ</v>
          </cell>
          <cell r="G2793" t="str">
            <v>K53N2</v>
          </cell>
          <cell r="H2793">
            <v>1351</v>
          </cell>
        </row>
        <row r="2794">
          <cell r="B2794" t="str">
            <v>17D170102</v>
          </cell>
          <cell r="C2794" t="str">
            <v>Nguyễn Ái</v>
          </cell>
          <cell r="D2794" t="str">
            <v>Vân</v>
          </cell>
          <cell r="E2794" t="str">
            <v>13/05/1999</v>
          </cell>
          <cell r="F2794" t="str">
            <v>Nữ</v>
          </cell>
          <cell r="G2794" t="str">
            <v>K53N2</v>
          </cell>
          <cell r="H2794">
            <v>1256</v>
          </cell>
        </row>
        <row r="2795">
          <cell r="B2795" t="str">
            <v>17D170128</v>
          </cell>
          <cell r="C2795" t="str">
            <v>Nguyễn Hoàng</v>
          </cell>
          <cell r="D2795" t="str">
            <v>Giang</v>
          </cell>
          <cell r="E2795" t="str">
            <v>01/11/1999</v>
          </cell>
          <cell r="F2795" t="str">
            <v>Nữ</v>
          </cell>
          <cell r="G2795" t="str">
            <v>K53N3</v>
          </cell>
        </row>
        <row r="2796">
          <cell r="B2796" t="str">
            <v>16D170158</v>
          </cell>
          <cell r="C2796" t="str">
            <v>Đoàn Thị</v>
          </cell>
          <cell r="D2796" t="str">
            <v>Hồng</v>
          </cell>
          <cell r="E2796" t="str">
            <v>01/06/1998</v>
          </cell>
          <cell r="F2796" t="str">
            <v>Nữ</v>
          </cell>
          <cell r="G2796" t="str">
            <v>K53N3</v>
          </cell>
        </row>
        <row r="2797">
          <cell r="B2797" t="str">
            <v>17D170135</v>
          </cell>
          <cell r="C2797" t="str">
            <v>Bùi Lan</v>
          </cell>
          <cell r="D2797" t="str">
            <v>Hương</v>
          </cell>
          <cell r="E2797" t="str">
            <v>26/04/1999</v>
          </cell>
          <cell r="F2797" t="str">
            <v>Nữ</v>
          </cell>
          <cell r="G2797" t="str">
            <v>K53N3</v>
          </cell>
          <cell r="H2797">
            <v>1295</v>
          </cell>
        </row>
        <row r="2798">
          <cell r="B2798" t="str">
            <v>17D170146</v>
          </cell>
          <cell r="C2798" t="str">
            <v>Nguyễn Hồng</v>
          </cell>
          <cell r="D2798" t="str">
            <v>Ngọc</v>
          </cell>
          <cell r="E2798" t="str">
            <v>21/08/1999</v>
          </cell>
          <cell r="F2798" t="str">
            <v>Nữ</v>
          </cell>
          <cell r="G2798" t="str">
            <v>K53N3</v>
          </cell>
          <cell r="H2798">
            <v>608</v>
          </cell>
        </row>
        <row r="2799">
          <cell r="B2799" t="str">
            <v>17D170150</v>
          </cell>
          <cell r="C2799" t="str">
            <v>Nguyễn Thị</v>
          </cell>
          <cell r="D2799" t="str">
            <v>Phương</v>
          </cell>
          <cell r="E2799" t="str">
            <v>11/10/1999</v>
          </cell>
          <cell r="F2799" t="str">
            <v>Nữ</v>
          </cell>
          <cell r="G2799" t="str">
            <v>K53N3</v>
          </cell>
        </row>
        <row r="2800">
          <cell r="B2800" t="str">
            <v>17D170191</v>
          </cell>
          <cell r="C2800" t="str">
            <v>Lưu Minh</v>
          </cell>
          <cell r="D2800" t="str">
            <v>Hạnh</v>
          </cell>
          <cell r="E2800" t="str">
            <v>24/12/1999</v>
          </cell>
          <cell r="F2800" t="str">
            <v>Nữ</v>
          </cell>
          <cell r="G2800" t="str">
            <v>K53N4</v>
          </cell>
        </row>
        <row r="2801">
          <cell r="B2801" t="str">
            <v>17D170194</v>
          </cell>
          <cell r="C2801" t="str">
            <v>Dương Thị</v>
          </cell>
          <cell r="D2801" t="str">
            <v>Hoàn</v>
          </cell>
          <cell r="E2801" t="str">
            <v>01/09/1999</v>
          </cell>
          <cell r="F2801" t="str">
            <v>Nữ</v>
          </cell>
          <cell r="G2801" t="str">
            <v>K53N4</v>
          </cell>
        </row>
        <row r="2802">
          <cell r="B2802" t="str">
            <v>17D170204</v>
          </cell>
          <cell r="C2802" t="str">
            <v>Lương Bình</v>
          </cell>
          <cell r="D2802" t="str">
            <v>Minh</v>
          </cell>
          <cell r="E2802" t="str">
            <v>19/10/1999</v>
          </cell>
          <cell r="F2802" t="str">
            <v>Nam</v>
          </cell>
          <cell r="G2802" t="str">
            <v>K53N4</v>
          </cell>
        </row>
        <row r="2803">
          <cell r="B2803" t="str">
            <v>17D170206</v>
          </cell>
          <cell r="C2803" t="str">
            <v>Nguyễn Ngọc Kim</v>
          </cell>
          <cell r="D2803" t="str">
            <v>Ngân</v>
          </cell>
          <cell r="E2803" t="str">
            <v>15/08/1999</v>
          </cell>
          <cell r="F2803" t="str">
            <v>Nữ</v>
          </cell>
          <cell r="G2803" t="str">
            <v>K53N4</v>
          </cell>
          <cell r="H2803">
            <v>658</v>
          </cell>
        </row>
        <row r="2804">
          <cell r="B2804" t="str">
            <v>17D170209</v>
          </cell>
          <cell r="C2804" t="str">
            <v>Đỗ Thị Thanh</v>
          </cell>
          <cell r="D2804" t="str">
            <v>Nhàn</v>
          </cell>
          <cell r="E2804" t="str">
            <v>12/03/1999</v>
          </cell>
          <cell r="F2804" t="str">
            <v>Nữ</v>
          </cell>
          <cell r="G2804" t="str">
            <v>K53N4</v>
          </cell>
        </row>
        <row r="2805">
          <cell r="B2805" t="str">
            <v>17D170212</v>
          </cell>
          <cell r="C2805" t="str">
            <v>Bùi Đỗ Xuân</v>
          </cell>
          <cell r="D2805" t="str">
            <v>Quỳnh</v>
          </cell>
          <cell r="E2805" t="str">
            <v>23/08/1999</v>
          </cell>
          <cell r="F2805" t="str">
            <v>Nữ</v>
          </cell>
          <cell r="G2805" t="str">
            <v>K53N4</v>
          </cell>
        </row>
        <row r="2806">
          <cell r="B2806" t="str">
            <v>17D170213</v>
          </cell>
          <cell r="C2806" t="str">
            <v>Phạm Trúc</v>
          </cell>
          <cell r="D2806" t="str">
            <v>Quỳnh</v>
          </cell>
          <cell r="E2806" t="str">
            <v>09/11/1999</v>
          </cell>
          <cell r="F2806" t="str">
            <v>Nữ</v>
          </cell>
          <cell r="G2806" t="str">
            <v>K53N4</v>
          </cell>
        </row>
        <row r="2807">
          <cell r="B2807" t="str">
            <v>17D170214</v>
          </cell>
          <cell r="C2807" t="str">
            <v>Nguyễn Phương</v>
          </cell>
          <cell r="D2807" t="str">
            <v>Thảo</v>
          </cell>
          <cell r="E2807" t="str">
            <v>11/07/1999</v>
          </cell>
          <cell r="F2807" t="str">
            <v>Nữ</v>
          </cell>
          <cell r="G2807" t="str">
            <v>K53N4</v>
          </cell>
        </row>
        <row r="2808">
          <cell r="B2808" t="str">
            <v>17D170282</v>
          </cell>
          <cell r="C2808" t="str">
            <v>Nguyễn Thị Hồng</v>
          </cell>
          <cell r="D2808" t="str">
            <v>Vân</v>
          </cell>
          <cell r="E2808" t="str">
            <v>28/03/1999</v>
          </cell>
          <cell r="F2808" t="str">
            <v>Nữ</v>
          </cell>
          <cell r="G2808" t="str">
            <v>K53N5</v>
          </cell>
          <cell r="H2808">
            <v>1004</v>
          </cell>
        </row>
        <row r="2809">
          <cell r="B2809" t="str">
            <v>17D170309</v>
          </cell>
          <cell r="C2809" t="str">
            <v>Nguyễn Thái</v>
          </cell>
          <cell r="D2809" t="str">
            <v>Hà</v>
          </cell>
          <cell r="E2809" t="str">
            <v>15/01/1999</v>
          </cell>
          <cell r="F2809" t="str">
            <v>Nữ</v>
          </cell>
          <cell r="G2809" t="str">
            <v>K53N6</v>
          </cell>
        </row>
        <row r="2810">
          <cell r="B2810" t="str">
            <v>17D170330</v>
          </cell>
          <cell r="C2810" t="str">
            <v>Đặng Thị</v>
          </cell>
          <cell r="D2810" t="str">
            <v>Phương</v>
          </cell>
          <cell r="E2810" t="str">
            <v>11/04/1999</v>
          </cell>
          <cell r="F2810" t="str">
            <v>Nữ</v>
          </cell>
          <cell r="G2810" t="str">
            <v>K53N6</v>
          </cell>
        </row>
        <row r="2811">
          <cell r="B2811" t="str">
            <v>17D170332</v>
          </cell>
          <cell r="C2811" t="str">
            <v>Nguyễn Thị</v>
          </cell>
          <cell r="D2811" t="str">
            <v>Quỳnh</v>
          </cell>
          <cell r="E2811" t="str">
            <v>06/10/1999</v>
          </cell>
          <cell r="F2811" t="str">
            <v>Nữ</v>
          </cell>
          <cell r="G2811" t="str">
            <v>K53N6</v>
          </cell>
        </row>
        <row r="2812">
          <cell r="B2812" t="str">
            <v>17D170338</v>
          </cell>
          <cell r="C2812" t="str">
            <v>Lê Quỳnh</v>
          </cell>
          <cell r="D2812" t="str">
            <v>Trang</v>
          </cell>
          <cell r="E2812" t="str">
            <v>09/09/1999</v>
          </cell>
          <cell r="F2812" t="str">
            <v>Nữ</v>
          </cell>
          <cell r="G2812" t="str">
            <v>K53N6</v>
          </cell>
        </row>
        <row r="2813">
          <cell r="B2813" t="str">
            <v>17D200006</v>
          </cell>
          <cell r="C2813" t="str">
            <v>Trần Thị Hồng</v>
          </cell>
          <cell r="D2813" t="str">
            <v>Ánh</v>
          </cell>
          <cell r="E2813" t="str">
            <v>05/10/1999</v>
          </cell>
          <cell r="F2813" t="str">
            <v>Nữ</v>
          </cell>
          <cell r="G2813" t="str">
            <v>K53P1</v>
          </cell>
        </row>
        <row r="2814">
          <cell r="B2814" t="str">
            <v>17D200008</v>
          </cell>
          <cell r="C2814" t="str">
            <v>Đỗ Khắc</v>
          </cell>
          <cell r="D2814" t="str">
            <v>Cương</v>
          </cell>
          <cell r="E2814" t="str">
            <v>06/01/1999</v>
          </cell>
          <cell r="F2814" t="str">
            <v>Nam</v>
          </cell>
          <cell r="G2814" t="str">
            <v>K53P1</v>
          </cell>
        </row>
        <row r="2815">
          <cell r="B2815" t="str">
            <v>17D200010</v>
          </cell>
          <cell r="C2815" t="str">
            <v>Ửng Minh</v>
          </cell>
          <cell r="D2815" t="str">
            <v>Đức</v>
          </cell>
          <cell r="E2815" t="str">
            <v>11/12/1999</v>
          </cell>
          <cell r="F2815" t="str">
            <v>Nam</v>
          </cell>
          <cell r="G2815" t="str">
            <v>K53P1</v>
          </cell>
        </row>
        <row r="2816">
          <cell r="B2816" t="str">
            <v>17D200011</v>
          </cell>
          <cell r="C2816" t="str">
            <v>Lê Thùy</v>
          </cell>
          <cell r="D2816" t="str">
            <v>Giang</v>
          </cell>
          <cell r="E2816" t="str">
            <v>29/06/1999</v>
          </cell>
          <cell r="F2816" t="str">
            <v>Nữ</v>
          </cell>
          <cell r="G2816" t="str">
            <v>K53P1</v>
          </cell>
          <cell r="H2816">
            <v>1297</v>
          </cell>
        </row>
        <row r="2817">
          <cell r="B2817" t="str">
            <v>17D200016</v>
          </cell>
          <cell r="C2817" t="str">
            <v>Bùi Thị</v>
          </cell>
          <cell r="D2817" t="str">
            <v>Hương</v>
          </cell>
          <cell r="E2817" t="str">
            <v>03/11/1999</v>
          </cell>
          <cell r="F2817" t="str">
            <v>Nữ</v>
          </cell>
          <cell r="G2817" t="str">
            <v>K53P1</v>
          </cell>
        </row>
        <row r="2818">
          <cell r="B2818" t="str">
            <v>17D200014</v>
          </cell>
          <cell r="C2818" t="str">
            <v>Nguyễn Quang</v>
          </cell>
          <cell r="D2818" t="str">
            <v>Huy</v>
          </cell>
          <cell r="E2818" t="str">
            <v>09/01/1999</v>
          </cell>
          <cell r="F2818" t="str">
            <v>Nam</v>
          </cell>
          <cell r="G2818" t="str">
            <v>K53P1</v>
          </cell>
        </row>
        <row r="2819">
          <cell r="B2819" t="str">
            <v>17D200015</v>
          </cell>
          <cell r="C2819" t="str">
            <v>Nguyễn Thị Thanh</v>
          </cell>
          <cell r="D2819" t="str">
            <v>Huyền</v>
          </cell>
          <cell r="E2819" t="str">
            <v>02/09/1999</v>
          </cell>
          <cell r="F2819" t="str">
            <v>Nữ</v>
          </cell>
          <cell r="G2819" t="str">
            <v>K53P1</v>
          </cell>
        </row>
        <row r="2820">
          <cell r="B2820" t="str">
            <v>16D200027</v>
          </cell>
          <cell r="C2820" t="str">
            <v>Nguyễn Nhật</v>
          </cell>
          <cell r="D2820" t="str">
            <v>Linh</v>
          </cell>
          <cell r="E2820" t="str">
            <v>08/02/1997</v>
          </cell>
          <cell r="F2820" t="str">
            <v>Nữ</v>
          </cell>
          <cell r="G2820" t="str">
            <v>K53P1</v>
          </cell>
        </row>
        <row r="2821">
          <cell r="B2821" t="str">
            <v>17D200022</v>
          </cell>
          <cell r="C2821" t="str">
            <v>Hoàng Thị Ngọc</v>
          </cell>
          <cell r="D2821" t="str">
            <v>Mai</v>
          </cell>
          <cell r="E2821" t="str">
            <v>08/03/1999</v>
          </cell>
          <cell r="F2821" t="str">
            <v>Nữ</v>
          </cell>
          <cell r="G2821" t="str">
            <v>K53P1</v>
          </cell>
        </row>
        <row r="2822">
          <cell r="B2822" t="str">
            <v>17D200026</v>
          </cell>
          <cell r="C2822" t="str">
            <v>Trần Bảo</v>
          </cell>
          <cell r="D2822" t="str">
            <v>Ngọc</v>
          </cell>
          <cell r="E2822" t="str">
            <v>20/05/1999</v>
          </cell>
          <cell r="F2822" t="str">
            <v>Nữ</v>
          </cell>
          <cell r="G2822" t="str">
            <v>K53P1</v>
          </cell>
        </row>
        <row r="2823">
          <cell r="B2823" t="str">
            <v>17D200027</v>
          </cell>
          <cell r="C2823" t="str">
            <v>Lê Thị Quỳnh</v>
          </cell>
          <cell r="D2823" t="str">
            <v>Nhi</v>
          </cell>
          <cell r="E2823" t="str">
            <v>03/10/1999</v>
          </cell>
          <cell r="F2823" t="str">
            <v>Nữ</v>
          </cell>
          <cell r="G2823" t="str">
            <v>K53P1</v>
          </cell>
        </row>
        <row r="2824">
          <cell r="B2824" t="str">
            <v>17D200029</v>
          </cell>
          <cell r="C2824" t="str">
            <v>Khuông Thị</v>
          </cell>
          <cell r="D2824" t="str">
            <v>Phương</v>
          </cell>
          <cell r="E2824" t="str">
            <v>05/10/1999</v>
          </cell>
          <cell r="F2824" t="str">
            <v>Nữ</v>
          </cell>
          <cell r="G2824" t="str">
            <v>K53P1</v>
          </cell>
        </row>
        <row r="2825">
          <cell r="B2825" t="str">
            <v>17D200044</v>
          </cell>
          <cell r="C2825" t="str">
            <v>Lê Nam</v>
          </cell>
          <cell r="D2825" t="str">
            <v>Phương</v>
          </cell>
          <cell r="E2825" t="str">
            <v>03/03/1999</v>
          </cell>
          <cell r="F2825" t="str">
            <v>Nữ</v>
          </cell>
          <cell r="G2825" t="str">
            <v>K53P1</v>
          </cell>
        </row>
        <row r="2826">
          <cell r="B2826" t="str">
            <v>17D200032</v>
          </cell>
          <cell r="C2826" t="str">
            <v>Nguyễn Thị</v>
          </cell>
          <cell r="D2826" t="str">
            <v>Quỳnh</v>
          </cell>
          <cell r="E2826" t="str">
            <v>19/10/1999</v>
          </cell>
          <cell r="F2826" t="str">
            <v>Nữ</v>
          </cell>
          <cell r="G2826" t="str">
            <v>K53P1</v>
          </cell>
        </row>
        <row r="2827">
          <cell r="B2827" t="str">
            <v>17D200033</v>
          </cell>
          <cell r="C2827" t="str">
            <v>Vũ Ngọc</v>
          </cell>
          <cell r="D2827" t="str">
            <v>Thái</v>
          </cell>
          <cell r="E2827" t="str">
            <v>13/08/1999</v>
          </cell>
          <cell r="F2827" t="str">
            <v>Nam</v>
          </cell>
          <cell r="G2827" t="str">
            <v>K53P1</v>
          </cell>
        </row>
        <row r="2828">
          <cell r="B2828" t="str">
            <v>16D200042</v>
          </cell>
          <cell r="C2828" t="str">
            <v>Vũ Thị Phương</v>
          </cell>
          <cell r="D2828" t="str">
            <v>Thảo</v>
          </cell>
          <cell r="E2828" t="str">
            <v>05/10/1998</v>
          </cell>
          <cell r="F2828" t="str">
            <v>Nữ</v>
          </cell>
          <cell r="G2828" t="str">
            <v>K53P1</v>
          </cell>
        </row>
        <row r="2829">
          <cell r="B2829" t="str">
            <v>17D200042</v>
          </cell>
          <cell r="C2829" t="str">
            <v>Đào Thị Anh</v>
          </cell>
          <cell r="D2829" t="str">
            <v>Vương</v>
          </cell>
          <cell r="E2829" t="str">
            <v>21/05/1999</v>
          </cell>
          <cell r="F2829" t="str">
            <v>Nữ</v>
          </cell>
          <cell r="G2829" t="str">
            <v>K53P1</v>
          </cell>
        </row>
        <row r="2830">
          <cell r="B2830" t="str">
            <v>17D200064</v>
          </cell>
          <cell r="C2830" t="str">
            <v>Phạm Kim</v>
          </cell>
          <cell r="D2830" t="str">
            <v>Anh</v>
          </cell>
          <cell r="E2830" t="str">
            <v>22/10/1999</v>
          </cell>
          <cell r="F2830" t="str">
            <v>Nữ</v>
          </cell>
          <cell r="G2830" t="str">
            <v>K53P2</v>
          </cell>
        </row>
        <row r="2831">
          <cell r="B2831" t="str">
            <v>17D200065</v>
          </cell>
          <cell r="C2831" t="str">
            <v>Tạ Duy</v>
          </cell>
          <cell r="D2831" t="str">
            <v>Anh</v>
          </cell>
          <cell r="E2831" t="str">
            <v>20/12/1999</v>
          </cell>
          <cell r="F2831" t="str">
            <v>Nam</v>
          </cell>
          <cell r="G2831" t="str">
            <v>K53P2</v>
          </cell>
        </row>
        <row r="2832">
          <cell r="B2832" t="str">
            <v>17D200068</v>
          </cell>
          <cell r="C2832" t="str">
            <v>Tô Đỗ Quang</v>
          </cell>
          <cell r="D2832" t="str">
            <v>Duy</v>
          </cell>
          <cell r="E2832" t="str">
            <v>20/11/1999</v>
          </cell>
          <cell r="F2832" t="str">
            <v>Nam</v>
          </cell>
          <cell r="G2832" t="str">
            <v>K53P2</v>
          </cell>
        </row>
        <row r="2833">
          <cell r="B2833" t="str">
            <v>17D200070</v>
          </cell>
          <cell r="C2833" t="str">
            <v>Vũ Thị</v>
          </cell>
          <cell r="D2833" t="str">
            <v>Giang</v>
          </cell>
          <cell r="E2833" t="str">
            <v>20/06/1999</v>
          </cell>
          <cell r="F2833" t="str">
            <v>Nữ</v>
          </cell>
          <cell r="G2833" t="str">
            <v>K53P2</v>
          </cell>
        </row>
        <row r="2834">
          <cell r="B2834" t="str">
            <v>17D200075</v>
          </cell>
          <cell r="C2834" t="str">
            <v>Đỗ Đức Minh</v>
          </cell>
          <cell r="D2834" t="str">
            <v>Hùng</v>
          </cell>
          <cell r="E2834" t="str">
            <v>24/04/1999</v>
          </cell>
          <cell r="F2834" t="str">
            <v>Nam</v>
          </cell>
          <cell r="G2834" t="str">
            <v>K53P2</v>
          </cell>
        </row>
        <row r="2835">
          <cell r="B2835" t="str">
            <v>17D200104</v>
          </cell>
          <cell r="C2835" t="str">
            <v>Nguyễn Thị</v>
          </cell>
          <cell r="D2835" t="str">
            <v>Huyền</v>
          </cell>
          <cell r="E2835" t="str">
            <v>30/04/1999</v>
          </cell>
          <cell r="F2835" t="str">
            <v>Nữ</v>
          </cell>
          <cell r="G2835" t="str">
            <v>K53P2</v>
          </cell>
        </row>
        <row r="2836">
          <cell r="B2836" t="str">
            <v>17D200085</v>
          </cell>
          <cell r="C2836" t="str">
            <v>Vũ Khánh</v>
          </cell>
          <cell r="D2836" t="str">
            <v>Ngọc</v>
          </cell>
          <cell r="E2836" t="str">
            <v>27/07/1999</v>
          </cell>
          <cell r="F2836" t="str">
            <v>Nữ</v>
          </cell>
          <cell r="G2836" t="str">
            <v>K53P2</v>
          </cell>
        </row>
        <row r="2837">
          <cell r="B2837" t="str">
            <v>17D200086</v>
          </cell>
          <cell r="C2837" t="str">
            <v>Đào Thị Hồng</v>
          </cell>
          <cell r="D2837" t="str">
            <v>Nhung</v>
          </cell>
          <cell r="E2837" t="str">
            <v>13/03/1999</v>
          </cell>
          <cell r="F2837" t="str">
            <v>Nữ</v>
          </cell>
          <cell r="G2837" t="str">
            <v>K53P2</v>
          </cell>
        </row>
        <row r="2838">
          <cell r="B2838" t="str">
            <v>17D200087</v>
          </cell>
          <cell r="C2838" t="str">
            <v>Tạ Thanh</v>
          </cell>
          <cell r="D2838" t="str">
            <v>Oanh</v>
          </cell>
          <cell r="E2838" t="str">
            <v>09/07/1999</v>
          </cell>
          <cell r="F2838" t="str">
            <v>Nữ</v>
          </cell>
          <cell r="G2838" t="str">
            <v>K53P2</v>
          </cell>
        </row>
        <row r="2839">
          <cell r="B2839" t="str">
            <v>17D200089</v>
          </cell>
          <cell r="C2839" t="str">
            <v>Lê Thị</v>
          </cell>
          <cell r="D2839" t="str">
            <v>Phương</v>
          </cell>
          <cell r="E2839" t="str">
            <v>20/09/1999</v>
          </cell>
          <cell r="F2839" t="str">
            <v>Nữ</v>
          </cell>
          <cell r="G2839" t="str">
            <v>K53P2</v>
          </cell>
        </row>
        <row r="2840">
          <cell r="B2840" t="str">
            <v>17D200091</v>
          </cell>
          <cell r="C2840" t="str">
            <v>Châu Diễm</v>
          </cell>
          <cell r="D2840" t="str">
            <v>Quỳnh</v>
          </cell>
          <cell r="E2840" t="str">
            <v>15/09/1999</v>
          </cell>
          <cell r="F2840" t="str">
            <v>Nữ</v>
          </cell>
          <cell r="G2840" t="str">
            <v>K53P2</v>
          </cell>
        </row>
        <row r="2841">
          <cell r="B2841" t="str">
            <v>17D200103</v>
          </cell>
          <cell r="C2841" t="str">
            <v>Nguyễn Xuân</v>
          </cell>
          <cell r="D2841" t="str">
            <v>Trường</v>
          </cell>
          <cell r="E2841" t="str">
            <v>09/02/1998</v>
          </cell>
          <cell r="F2841" t="str">
            <v>Nam</v>
          </cell>
          <cell r="G2841" t="str">
            <v>K53P2</v>
          </cell>
        </row>
        <row r="2842">
          <cell r="B2842" t="str">
            <v>17D200124</v>
          </cell>
          <cell r="C2842" t="str">
            <v>Nguyễn Thị Thảo</v>
          </cell>
          <cell r="D2842" t="str">
            <v>Anh</v>
          </cell>
          <cell r="E2842" t="str">
            <v>11/03/1999</v>
          </cell>
          <cell r="F2842" t="str">
            <v>Nữ</v>
          </cell>
          <cell r="G2842" t="str">
            <v>K53P3</v>
          </cell>
        </row>
        <row r="2843">
          <cell r="B2843" t="str">
            <v>17D200126</v>
          </cell>
          <cell r="C2843" t="str">
            <v>Nguyễn Văn</v>
          </cell>
          <cell r="D2843" t="str">
            <v>Bằng</v>
          </cell>
          <cell r="E2843" t="str">
            <v>23/01/1998</v>
          </cell>
          <cell r="F2843" t="str">
            <v>Nam</v>
          </cell>
          <cell r="G2843" t="str">
            <v>K53P3</v>
          </cell>
        </row>
        <row r="2844">
          <cell r="B2844" t="str">
            <v>17D200128</v>
          </cell>
          <cell r="C2844" t="str">
            <v>Trần Nữ Bách</v>
          </cell>
          <cell r="D2844" t="str">
            <v>Diệp</v>
          </cell>
          <cell r="E2844" t="str">
            <v>21/07/1999</v>
          </cell>
          <cell r="F2844" t="str">
            <v>Nữ</v>
          </cell>
          <cell r="G2844" t="str">
            <v>K53P3</v>
          </cell>
        </row>
        <row r="2845">
          <cell r="B2845" t="str">
            <v>17D200131</v>
          </cell>
          <cell r="C2845" t="str">
            <v>Cao Thị Việt</v>
          </cell>
          <cell r="D2845" t="str">
            <v>Hà</v>
          </cell>
          <cell r="E2845" t="str">
            <v>24/05/1999</v>
          </cell>
          <cell r="F2845" t="str">
            <v>Nữ</v>
          </cell>
          <cell r="G2845" t="str">
            <v>K53P3</v>
          </cell>
        </row>
        <row r="2846">
          <cell r="B2846" t="str">
            <v>17D200132</v>
          </cell>
          <cell r="C2846" t="str">
            <v>Nguyễn Phước</v>
          </cell>
          <cell r="D2846" t="str">
            <v>Hải</v>
          </cell>
          <cell r="E2846" t="str">
            <v>31/10/1999</v>
          </cell>
          <cell r="F2846" t="str">
            <v>Nam</v>
          </cell>
          <cell r="G2846" t="str">
            <v>K53P3</v>
          </cell>
        </row>
        <row r="2847">
          <cell r="B2847" t="str">
            <v>17D200133</v>
          </cell>
          <cell r="C2847" t="str">
            <v>Trần Thị Ngọc</v>
          </cell>
          <cell r="D2847" t="str">
            <v>Hiệp</v>
          </cell>
          <cell r="E2847" t="str">
            <v>06/07/1999</v>
          </cell>
          <cell r="F2847" t="str">
            <v>Nữ</v>
          </cell>
          <cell r="G2847" t="str">
            <v>K53P3</v>
          </cell>
        </row>
        <row r="2848">
          <cell r="B2848" t="str">
            <v>17D200163</v>
          </cell>
          <cell r="C2848" t="str">
            <v>Hà Lý</v>
          </cell>
          <cell r="D2848" t="str">
            <v>Hùng</v>
          </cell>
          <cell r="E2848" t="str">
            <v>19/12/1998</v>
          </cell>
          <cell r="F2848" t="str">
            <v>Nam</v>
          </cell>
          <cell r="G2848" t="str">
            <v>K53P3</v>
          </cell>
        </row>
        <row r="2849">
          <cell r="B2849" t="str">
            <v>17D200135</v>
          </cell>
          <cell r="C2849" t="str">
            <v>Phạm Thanh</v>
          </cell>
          <cell r="D2849" t="str">
            <v>Huyền</v>
          </cell>
          <cell r="E2849" t="str">
            <v>29/08/1999</v>
          </cell>
          <cell r="F2849" t="str">
            <v>Nữ</v>
          </cell>
          <cell r="G2849" t="str">
            <v>K53P3</v>
          </cell>
        </row>
        <row r="2850">
          <cell r="B2850" t="str">
            <v>17D200138</v>
          </cell>
          <cell r="C2850" t="str">
            <v>Ngô Thị Hương</v>
          </cell>
          <cell r="D2850" t="str">
            <v>Lan</v>
          </cell>
          <cell r="E2850" t="str">
            <v>13/10/1998</v>
          </cell>
          <cell r="F2850" t="str">
            <v>Nữ</v>
          </cell>
          <cell r="G2850" t="str">
            <v>K53P3</v>
          </cell>
        </row>
        <row r="2851">
          <cell r="B2851" t="str">
            <v>17D200139</v>
          </cell>
          <cell r="C2851" t="str">
            <v>Đinh Ngọc</v>
          </cell>
          <cell r="D2851" t="str">
            <v>Linh</v>
          </cell>
          <cell r="E2851" t="str">
            <v>27/12/1999</v>
          </cell>
          <cell r="F2851" t="str">
            <v>Nữ</v>
          </cell>
          <cell r="G2851" t="str">
            <v>K53P3</v>
          </cell>
        </row>
        <row r="2852">
          <cell r="B2852" t="str">
            <v>17D200141</v>
          </cell>
          <cell r="C2852" t="str">
            <v>Lê Phương</v>
          </cell>
          <cell r="D2852" t="str">
            <v>Loan</v>
          </cell>
          <cell r="E2852" t="str">
            <v>11/09/1999</v>
          </cell>
          <cell r="F2852" t="str">
            <v>Nữ</v>
          </cell>
          <cell r="G2852" t="str">
            <v>K53P3</v>
          </cell>
        </row>
        <row r="2853">
          <cell r="B2853" t="str">
            <v>17D200142</v>
          </cell>
          <cell r="C2853" t="str">
            <v>Nguyễn Thị Thanh</v>
          </cell>
          <cell r="D2853" t="str">
            <v>Mai</v>
          </cell>
          <cell r="E2853" t="str">
            <v>17/02/1999</v>
          </cell>
          <cell r="F2853" t="str">
            <v>Nữ</v>
          </cell>
          <cell r="G2853" t="str">
            <v>K53P3</v>
          </cell>
          <cell r="H2853">
            <v>1239</v>
          </cell>
        </row>
        <row r="2854">
          <cell r="B2854" t="str">
            <v>17D200143</v>
          </cell>
          <cell r="C2854" t="str">
            <v>Đinh Văn</v>
          </cell>
          <cell r="D2854" t="str">
            <v>Nam</v>
          </cell>
          <cell r="E2854" t="str">
            <v>25/01/1998</v>
          </cell>
          <cell r="F2854" t="str">
            <v>Nam</v>
          </cell>
          <cell r="G2854" t="str">
            <v>K53P3</v>
          </cell>
        </row>
        <row r="2855">
          <cell r="B2855" t="str">
            <v>17D200144</v>
          </cell>
          <cell r="C2855" t="str">
            <v>Lê Thị Thúy</v>
          </cell>
          <cell r="D2855" t="str">
            <v>Nga</v>
          </cell>
          <cell r="E2855" t="str">
            <v>19/06/1999</v>
          </cell>
          <cell r="F2855" t="str">
            <v>Nữ</v>
          </cell>
          <cell r="G2855" t="str">
            <v>K53P3</v>
          </cell>
        </row>
        <row r="2856">
          <cell r="B2856" t="str">
            <v>17D200165</v>
          </cell>
          <cell r="C2856" t="str">
            <v>Đặng Thị Hồng</v>
          </cell>
          <cell r="D2856" t="str">
            <v>Nhung</v>
          </cell>
          <cell r="E2856" t="str">
            <v>15/10/1999</v>
          </cell>
          <cell r="F2856" t="str">
            <v>Nữ</v>
          </cell>
          <cell r="G2856" t="str">
            <v>K53P3</v>
          </cell>
        </row>
        <row r="2857">
          <cell r="B2857" t="str">
            <v>17D200147</v>
          </cell>
          <cell r="C2857" t="str">
            <v>Nguyễn Phương</v>
          </cell>
          <cell r="D2857" t="str">
            <v>Nhung</v>
          </cell>
          <cell r="E2857" t="str">
            <v>05/10/1999</v>
          </cell>
          <cell r="F2857" t="str">
            <v>Nữ</v>
          </cell>
          <cell r="G2857" t="str">
            <v>K53P3</v>
          </cell>
          <cell r="H2857">
            <v>965</v>
          </cell>
        </row>
        <row r="2858">
          <cell r="B2858" t="str">
            <v>17D200150</v>
          </cell>
          <cell r="C2858" t="str">
            <v>Nguyễn Hà</v>
          </cell>
          <cell r="D2858" t="str">
            <v>Phương</v>
          </cell>
          <cell r="E2858" t="str">
            <v>13/10/1999</v>
          </cell>
          <cell r="F2858" t="str">
            <v>Nữ</v>
          </cell>
          <cell r="G2858" t="str">
            <v>K53P3</v>
          </cell>
        </row>
        <row r="2859">
          <cell r="B2859" t="str">
            <v>17D200151</v>
          </cell>
          <cell r="C2859" t="str">
            <v>Vũ Thị</v>
          </cell>
          <cell r="D2859" t="str">
            <v>Phương</v>
          </cell>
          <cell r="E2859" t="str">
            <v>17/01/1999</v>
          </cell>
          <cell r="F2859" t="str">
            <v>Nữ</v>
          </cell>
          <cell r="G2859" t="str">
            <v>K53P3</v>
          </cell>
          <cell r="H2859">
            <v>951</v>
          </cell>
        </row>
        <row r="2860">
          <cell r="B2860" t="str">
            <v>17D200152</v>
          </cell>
          <cell r="C2860" t="str">
            <v>Đỗ Thị</v>
          </cell>
          <cell r="D2860" t="str">
            <v>Quỳnh</v>
          </cell>
          <cell r="E2860" t="str">
            <v>21/10/1999</v>
          </cell>
          <cell r="F2860" t="str">
            <v>Nữ</v>
          </cell>
          <cell r="G2860" t="str">
            <v>K53P3</v>
          </cell>
          <cell r="H2860">
            <v>511</v>
          </cell>
        </row>
        <row r="2861">
          <cell r="B2861" t="str">
            <v>17D200154</v>
          </cell>
          <cell r="C2861" t="str">
            <v>Tạ Thị Phương</v>
          </cell>
          <cell r="D2861" t="str">
            <v>Thảo</v>
          </cell>
          <cell r="E2861" t="str">
            <v>19/03/1999</v>
          </cell>
          <cell r="F2861" t="str">
            <v>Nữ</v>
          </cell>
          <cell r="G2861" t="str">
            <v>K53P3</v>
          </cell>
        </row>
        <row r="2862">
          <cell r="B2862" t="str">
            <v>17D200155</v>
          </cell>
          <cell r="C2862" t="str">
            <v>Vũ Anh</v>
          </cell>
          <cell r="D2862" t="str">
            <v>Thiện</v>
          </cell>
          <cell r="E2862" t="str">
            <v>09/07/1999</v>
          </cell>
          <cell r="F2862" t="str">
            <v>Nam</v>
          </cell>
          <cell r="G2862" t="str">
            <v>K53P3</v>
          </cell>
        </row>
        <row r="2863">
          <cell r="B2863" t="str">
            <v>17D200161</v>
          </cell>
          <cell r="C2863" t="str">
            <v>Chayxamlet</v>
          </cell>
          <cell r="D2863" t="str">
            <v>Vatsan</v>
          </cell>
          <cell r="E2863" t="str">
            <v>02/01/2000</v>
          </cell>
          <cell r="F2863" t="str">
            <v>Nữ</v>
          </cell>
          <cell r="G2863" t="str">
            <v>K53P3</v>
          </cell>
        </row>
        <row r="2864">
          <cell r="B2864" t="str">
            <v>17D200162</v>
          </cell>
          <cell r="C2864" t="str">
            <v>Đỗ Thị Hải</v>
          </cell>
          <cell r="D2864" t="str">
            <v>Yến</v>
          </cell>
          <cell r="E2864" t="str">
            <v>21/08/1999</v>
          </cell>
          <cell r="F2864" t="str">
            <v>Nữ</v>
          </cell>
          <cell r="G2864" t="str">
            <v>K53P3</v>
          </cell>
        </row>
        <row r="2865">
          <cell r="B2865" t="str">
            <v>17D200182</v>
          </cell>
          <cell r="C2865" t="str">
            <v>Hà Vân</v>
          </cell>
          <cell r="D2865" t="str">
            <v>Anh</v>
          </cell>
          <cell r="E2865" t="str">
            <v>02/10/1999</v>
          </cell>
          <cell r="F2865" t="str">
            <v>Nữ</v>
          </cell>
          <cell r="G2865" t="str">
            <v>K53P4</v>
          </cell>
          <cell r="H2865">
            <v>1388</v>
          </cell>
        </row>
        <row r="2866">
          <cell r="B2866" t="str">
            <v>17D200184</v>
          </cell>
          <cell r="C2866" t="str">
            <v>Nguyễn Thị Vân</v>
          </cell>
          <cell r="D2866" t="str">
            <v>Anh</v>
          </cell>
          <cell r="E2866" t="str">
            <v>08/09/1999</v>
          </cell>
          <cell r="F2866" t="str">
            <v>Nữ</v>
          </cell>
          <cell r="G2866" t="str">
            <v>K53P4</v>
          </cell>
        </row>
        <row r="2867">
          <cell r="B2867" t="str">
            <v>17D200185</v>
          </cell>
          <cell r="C2867" t="str">
            <v>Triệu Quỳnh</v>
          </cell>
          <cell r="D2867" t="str">
            <v>Anh</v>
          </cell>
          <cell r="E2867" t="str">
            <v>30/11/1999</v>
          </cell>
          <cell r="F2867" t="str">
            <v>Nữ</v>
          </cell>
          <cell r="G2867" t="str">
            <v>K53P4</v>
          </cell>
        </row>
        <row r="2868">
          <cell r="B2868" t="str">
            <v>17D200187</v>
          </cell>
          <cell r="C2868" t="str">
            <v>Nguyễn Sỹ</v>
          </cell>
          <cell r="D2868" t="str">
            <v>Công</v>
          </cell>
          <cell r="E2868" t="str">
            <v>06/08/1999</v>
          </cell>
          <cell r="F2868" t="str">
            <v>Nam</v>
          </cell>
          <cell r="G2868" t="str">
            <v>K53P4</v>
          </cell>
          <cell r="H2868">
            <v>866</v>
          </cell>
        </row>
        <row r="2869">
          <cell r="B2869" t="str">
            <v>17D200189</v>
          </cell>
          <cell r="C2869" t="str">
            <v>Lê Doãn Anh</v>
          </cell>
          <cell r="D2869" t="str">
            <v>Đức</v>
          </cell>
          <cell r="E2869" t="str">
            <v>08/06/1999</v>
          </cell>
          <cell r="F2869" t="str">
            <v>Nam</v>
          </cell>
          <cell r="G2869" t="str">
            <v>K53P4</v>
          </cell>
        </row>
        <row r="2870">
          <cell r="B2870" t="str">
            <v>17D200226</v>
          </cell>
          <cell r="C2870" t="str">
            <v>Ngô Thị Thu</v>
          </cell>
          <cell r="D2870" t="str">
            <v>Hồng</v>
          </cell>
          <cell r="E2870" t="str">
            <v>28/09/1999</v>
          </cell>
          <cell r="F2870" t="str">
            <v>Nữ</v>
          </cell>
          <cell r="G2870" t="str">
            <v>K53P4</v>
          </cell>
        </row>
        <row r="2871">
          <cell r="B2871" t="str">
            <v>17D200195</v>
          </cell>
          <cell r="C2871" t="str">
            <v>Trần Thanh</v>
          </cell>
          <cell r="D2871" t="str">
            <v>Huyền</v>
          </cell>
          <cell r="E2871" t="str">
            <v>09/09/1999</v>
          </cell>
          <cell r="F2871" t="str">
            <v>Nữ</v>
          </cell>
          <cell r="G2871" t="str">
            <v>K53P4</v>
          </cell>
        </row>
        <row r="2872">
          <cell r="B2872" t="str">
            <v>17D200197</v>
          </cell>
          <cell r="C2872" t="str">
            <v>Nguyễn Ngọc</v>
          </cell>
          <cell r="D2872" t="str">
            <v>Khánh</v>
          </cell>
          <cell r="E2872" t="str">
            <v>25/09/1999</v>
          </cell>
          <cell r="F2872" t="str">
            <v>Nữ</v>
          </cell>
          <cell r="G2872" t="str">
            <v>K53P4</v>
          </cell>
        </row>
        <row r="2873">
          <cell r="B2873" t="str">
            <v>17D200200</v>
          </cell>
          <cell r="C2873" t="str">
            <v>Trần Thùy</v>
          </cell>
          <cell r="D2873" t="str">
            <v>Linh</v>
          </cell>
          <cell r="E2873" t="str">
            <v>20/11/1999</v>
          </cell>
          <cell r="F2873" t="str">
            <v>Nữ</v>
          </cell>
          <cell r="G2873" t="str">
            <v>K53P4</v>
          </cell>
          <cell r="H2873">
            <v>1016</v>
          </cell>
        </row>
        <row r="2874">
          <cell r="B2874" t="str">
            <v>17D200206</v>
          </cell>
          <cell r="C2874" t="str">
            <v>Hoàng Lan</v>
          </cell>
          <cell r="D2874" t="str">
            <v>Nhi</v>
          </cell>
          <cell r="E2874" t="str">
            <v>04/05/1999</v>
          </cell>
          <cell r="F2874" t="str">
            <v>Nữ</v>
          </cell>
          <cell r="G2874" t="str">
            <v>K53P4</v>
          </cell>
          <cell r="H2874">
            <v>1132</v>
          </cell>
        </row>
        <row r="2875">
          <cell r="B2875" t="str">
            <v>17D200208</v>
          </cell>
          <cell r="C2875" t="str">
            <v>Đỗ Thị</v>
          </cell>
          <cell r="D2875" t="str">
            <v>Phương</v>
          </cell>
          <cell r="E2875" t="str">
            <v>19/10/1999</v>
          </cell>
          <cell r="F2875" t="str">
            <v>Nữ</v>
          </cell>
          <cell r="G2875" t="str">
            <v>K53P4</v>
          </cell>
        </row>
        <row r="2876">
          <cell r="B2876" t="str">
            <v>17D200209</v>
          </cell>
          <cell r="C2876" t="str">
            <v>Nguyễn Hồng</v>
          </cell>
          <cell r="D2876" t="str">
            <v>Phương</v>
          </cell>
          <cell r="E2876" t="str">
            <v>13/01/1999</v>
          </cell>
          <cell r="F2876" t="str">
            <v>Nữ</v>
          </cell>
          <cell r="G2876" t="str">
            <v>K53P4</v>
          </cell>
          <cell r="H2876">
            <v>864</v>
          </cell>
        </row>
        <row r="2877">
          <cell r="B2877" t="str">
            <v>17D200210</v>
          </cell>
          <cell r="C2877" t="str">
            <v>Vũ Thị Nam</v>
          </cell>
          <cell r="D2877" t="str">
            <v>Phương</v>
          </cell>
          <cell r="E2877" t="str">
            <v>07/07/1999</v>
          </cell>
          <cell r="F2877" t="str">
            <v>Nữ</v>
          </cell>
          <cell r="G2877" t="str">
            <v>K53P4</v>
          </cell>
        </row>
        <row r="2878">
          <cell r="B2878" t="str">
            <v>17D200211</v>
          </cell>
          <cell r="C2878" t="str">
            <v>Đỗ Thị Như</v>
          </cell>
          <cell r="D2878" t="str">
            <v>Quỳnh</v>
          </cell>
          <cell r="E2878" t="str">
            <v>27/03/1999</v>
          </cell>
          <cell r="F2878" t="str">
            <v>Nữ</v>
          </cell>
          <cell r="G2878" t="str">
            <v>K53P4</v>
          </cell>
        </row>
        <row r="2879">
          <cell r="B2879" t="str">
            <v>17D200212</v>
          </cell>
          <cell r="C2879" t="str">
            <v>Ngô Văn</v>
          </cell>
          <cell r="D2879" t="str">
            <v>Sơn</v>
          </cell>
          <cell r="E2879" t="str">
            <v>12/10/1998</v>
          </cell>
          <cell r="F2879" t="str">
            <v>Nam</v>
          </cell>
          <cell r="G2879" t="str">
            <v>K53P4</v>
          </cell>
        </row>
        <row r="2880">
          <cell r="B2880" t="str">
            <v>17D200213</v>
          </cell>
          <cell r="C2880" t="str">
            <v>Đỗ Thị Linh</v>
          </cell>
          <cell r="D2880" t="str">
            <v>Thanh</v>
          </cell>
          <cell r="E2880" t="str">
            <v>03/11/1999</v>
          </cell>
          <cell r="F2880" t="str">
            <v>Nữ</v>
          </cell>
          <cell r="G2880" t="str">
            <v>K53P4</v>
          </cell>
        </row>
        <row r="2881">
          <cell r="B2881" t="str">
            <v>17D200214</v>
          </cell>
          <cell r="C2881" t="str">
            <v>Nguyễn Trường</v>
          </cell>
          <cell r="D2881" t="str">
            <v>Thịnh</v>
          </cell>
          <cell r="E2881" t="str">
            <v>26/04/1999</v>
          </cell>
          <cell r="F2881" t="str">
            <v>Nam</v>
          </cell>
          <cell r="G2881" t="str">
            <v>K53P4</v>
          </cell>
        </row>
        <row r="2882">
          <cell r="B2882" t="str">
            <v>17D200215</v>
          </cell>
          <cell r="C2882" t="str">
            <v>Lê Lan</v>
          </cell>
          <cell r="D2882" t="str">
            <v>Thơ</v>
          </cell>
          <cell r="E2882" t="str">
            <v>12/12/1999</v>
          </cell>
          <cell r="F2882" t="str">
            <v>Nữ</v>
          </cell>
          <cell r="G2882" t="str">
            <v>K53P4</v>
          </cell>
          <cell r="H2882">
            <v>1357</v>
          </cell>
        </row>
        <row r="2883">
          <cell r="B2883" t="str">
            <v>17D200217</v>
          </cell>
          <cell r="C2883" t="str">
            <v>Vũ Anh</v>
          </cell>
          <cell r="D2883" t="str">
            <v>Thư</v>
          </cell>
          <cell r="E2883" t="str">
            <v>02/07/1999</v>
          </cell>
          <cell r="F2883" t="str">
            <v>Nữ</v>
          </cell>
          <cell r="G2883" t="str">
            <v>K53P4</v>
          </cell>
        </row>
        <row r="2884">
          <cell r="B2884" t="str">
            <v>17D200218</v>
          </cell>
          <cell r="C2884" t="str">
            <v>Nguyễn Thị</v>
          </cell>
          <cell r="D2884" t="str">
            <v>Trang</v>
          </cell>
          <cell r="E2884" t="str">
            <v>28/05/1999</v>
          </cell>
          <cell r="F2884" t="str">
            <v>Nữ</v>
          </cell>
          <cell r="G2884" t="str">
            <v>K53P4</v>
          </cell>
        </row>
        <row r="2885">
          <cell r="B2885" t="str">
            <v>17D200220</v>
          </cell>
          <cell r="C2885" t="str">
            <v>Ngô Thị Thảo</v>
          </cell>
          <cell r="D2885" t="str">
            <v>Uyên</v>
          </cell>
          <cell r="E2885" t="str">
            <v>25/11/1999</v>
          </cell>
          <cell r="F2885" t="str">
            <v>Nữ</v>
          </cell>
          <cell r="G2885" t="str">
            <v>K53P4</v>
          </cell>
        </row>
        <row r="2886">
          <cell r="B2886" t="str">
            <v>17D105002</v>
          </cell>
          <cell r="C2886" t="str">
            <v>Nguyễn Thị</v>
          </cell>
          <cell r="D2886" t="str">
            <v>Chi</v>
          </cell>
          <cell r="E2886" t="str">
            <v>30/09/1999</v>
          </cell>
          <cell r="F2886" t="str">
            <v>Nữ</v>
          </cell>
          <cell r="G2886" t="str">
            <v>K53Q1</v>
          </cell>
        </row>
        <row r="2887">
          <cell r="B2887" t="str">
            <v>17D105003</v>
          </cell>
          <cell r="C2887" t="str">
            <v>Công Nghĩa</v>
          </cell>
          <cell r="D2887" t="str">
            <v>Chí</v>
          </cell>
          <cell r="E2887" t="str">
            <v>27/11/1999</v>
          </cell>
          <cell r="F2887" t="str">
            <v>Nam</v>
          </cell>
          <cell r="G2887" t="str">
            <v>K53Q1</v>
          </cell>
        </row>
        <row r="2888">
          <cell r="B2888" t="str">
            <v>17D105005</v>
          </cell>
          <cell r="C2888" t="str">
            <v>Nguyễn Bình</v>
          </cell>
          <cell r="D2888" t="str">
            <v>Giang</v>
          </cell>
          <cell r="E2888" t="str">
            <v>04/10/1999</v>
          </cell>
          <cell r="F2888" t="str">
            <v>Nam</v>
          </cell>
          <cell r="G2888" t="str">
            <v>K53Q1</v>
          </cell>
        </row>
        <row r="2889">
          <cell r="B2889" t="str">
            <v>17D105006</v>
          </cell>
          <cell r="C2889" t="str">
            <v>Dương Thị</v>
          </cell>
          <cell r="D2889" t="str">
            <v>Hằng</v>
          </cell>
          <cell r="E2889" t="str">
            <v>12/10/1999</v>
          </cell>
          <cell r="F2889" t="str">
            <v>Nữ</v>
          </cell>
          <cell r="G2889" t="str">
            <v>K53Q1</v>
          </cell>
        </row>
        <row r="2890">
          <cell r="B2890" t="str">
            <v>17D105011</v>
          </cell>
          <cell r="C2890" t="str">
            <v>Phạm Thị</v>
          </cell>
          <cell r="D2890" t="str">
            <v>Mừng</v>
          </cell>
          <cell r="E2890" t="str">
            <v>03/11/1999</v>
          </cell>
          <cell r="F2890" t="str">
            <v>Nữ</v>
          </cell>
          <cell r="G2890" t="str">
            <v>K53Q1</v>
          </cell>
        </row>
        <row r="2891">
          <cell r="B2891" t="str">
            <v>17D105018</v>
          </cell>
          <cell r="C2891" t="str">
            <v>Nguyễn Sỹ</v>
          </cell>
          <cell r="D2891" t="str">
            <v>Sơn</v>
          </cell>
          <cell r="E2891" t="str">
            <v>31/10/1999</v>
          </cell>
          <cell r="F2891" t="str">
            <v>Nam</v>
          </cell>
          <cell r="G2891" t="str">
            <v>K53Q1</v>
          </cell>
        </row>
        <row r="2892">
          <cell r="B2892" t="str">
            <v>17D105022</v>
          </cell>
          <cell r="C2892" t="str">
            <v>Đỗ Thu</v>
          </cell>
          <cell r="D2892" t="str">
            <v>Trang</v>
          </cell>
          <cell r="E2892" t="str">
            <v>19/06/1999</v>
          </cell>
          <cell r="F2892" t="str">
            <v>Nữ</v>
          </cell>
          <cell r="G2892" t="str">
            <v>K53Q1</v>
          </cell>
        </row>
        <row r="2893">
          <cell r="B2893" t="str">
            <v>17D105025</v>
          </cell>
          <cell r="C2893" t="str">
            <v>Đào Thị Minh</v>
          </cell>
          <cell r="D2893" t="str">
            <v>Trung</v>
          </cell>
          <cell r="E2893" t="str">
            <v>09/06/1998</v>
          </cell>
          <cell r="F2893" t="str">
            <v>Nữ</v>
          </cell>
          <cell r="G2893" t="str">
            <v>K53Q1</v>
          </cell>
        </row>
        <row r="2894">
          <cell r="B2894" t="str">
            <v>15D105102</v>
          </cell>
          <cell r="C2894" t="str">
            <v>Lý Trọng Tuấn</v>
          </cell>
          <cell r="D2894" t="str">
            <v>Anh</v>
          </cell>
          <cell r="E2894" t="str">
            <v>15/05/1997</v>
          </cell>
          <cell r="F2894" t="str">
            <v>Nam</v>
          </cell>
          <cell r="G2894" t="str">
            <v>K53Q2</v>
          </cell>
        </row>
        <row r="2895">
          <cell r="B2895" t="str">
            <v>17D105068</v>
          </cell>
          <cell r="C2895" t="str">
            <v>Lê Thị</v>
          </cell>
          <cell r="D2895" t="str">
            <v>Nhung</v>
          </cell>
          <cell r="E2895" t="str">
            <v>12/01/1999</v>
          </cell>
          <cell r="F2895" t="str">
            <v>Nữ</v>
          </cell>
          <cell r="G2895" t="str">
            <v>K53Q2</v>
          </cell>
        </row>
        <row r="2896">
          <cell r="B2896" t="str">
            <v>17D105071</v>
          </cell>
          <cell r="C2896" t="str">
            <v>Trương Minh</v>
          </cell>
          <cell r="D2896" t="str">
            <v>Phương</v>
          </cell>
          <cell r="E2896" t="str">
            <v>08/10/1999</v>
          </cell>
          <cell r="F2896" t="str">
            <v>Nữ</v>
          </cell>
          <cell r="G2896" t="str">
            <v>K53Q2</v>
          </cell>
        </row>
        <row r="2897">
          <cell r="B2897" t="str">
            <v>17D105079</v>
          </cell>
          <cell r="C2897" t="str">
            <v>Ngọc Huyền</v>
          </cell>
          <cell r="D2897" t="str">
            <v>Trang</v>
          </cell>
          <cell r="E2897" t="str">
            <v>12/02/1999</v>
          </cell>
          <cell r="F2897" t="str">
            <v>Nữ</v>
          </cell>
          <cell r="G2897" t="str">
            <v>K53Q2</v>
          </cell>
        </row>
        <row r="2898">
          <cell r="B2898" t="str">
            <v>17D105081</v>
          </cell>
          <cell r="C2898" t="str">
            <v>Nguyễn Ngọc</v>
          </cell>
          <cell r="D2898" t="str">
            <v>Trinh</v>
          </cell>
          <cell r="E2898" t="str">
            <v>08/09/1999</v>
          </cell>
          <cell r="F2898" t="str">
            <v>Nữ</v>
          </cell>
          <cell r="G2898" t="str">
            <v>K53Q2</v>
          </cell>
        </row>
        <row r="2899">
          <cell r="B2899" t="str">
            <v>17D107005</v>
          </cell>
          <cell r="C2899" t="str">
            <v>Lê Thị Ngọc</v>
          </cell>
          <cell r="D2899" t="str">
            <v>Bích</v>
          </cell>
          <cell r="E2899" t="str">
            <v>23/12/1999</v>
          </cell>
          <cell r="F2899" t="str">
            <v>Nữ</v>
          </cell>
          <cell r="G2899" t="str">
            <v>K53QT1</v>
          </cell>
        </row>
        <row r="2900">
          <cell r="B2900" t="str">
            <v>17D107104</v>
          </cell>
          <cell r="C2900" t="str">
            <v>Nguyễn Mạnh</v>
          </cell>
          <cell r="D2900" t="str">
            <v>Phương</v>
          </cell>
          <cell r="E2900" t="str">
            <v>22/11/1999</v>
          </cell>
          <cell r="F2900" t="str">
            <v>Nam</v>
          </cell>
          <cell r="G2900" t="str">
            <v>K53QT2</v>
          </cell>
          <cell r="H2900">
            <v>967</v>
          </cell>
        </row>
        <row r="2901">
          <cell r="B2901" t="str">
            <v>17D107106</v>
          </cell>
          <cell r="C2901" t="str">
            <v>Trần Thị</v>
          </cell>
          <cell r="D2901" t="str">
            <v>Phượng</v>
          </cell>
          <cell r="E2901" t="str">
            <v>20/03/1999</v>
          </cell>
          <cell r="F2901" t="str">
            <v>Nữ</v>
          </cell>
          <cell r="G2901" t="str">
            <v>K53QT2</v>
          </cell>
          <cell r="H2901">
            <v>1319</v>
          </cell>
        </row>
        <row r="2902">
          <cell r="B2902" t="str">
            <v>17D107132</v>
          </cell>
          <cell r="C2902" t="str">
            <v>Nguyễn Thị Thùy</v>
          </cell>
          <cell r="D2902" t="str">
            <v>Dương</v>
          </cell>
          <cell r="E2902" t="str">
            <v>18/11/1999</v>
          </cell>
          <cell r="F2902" t="str">
            <v>Nữ</v>
          </cell>
          <cell r="G2902" t="str">
            <v>K53QT3</v>
          </cell>
          <cell r="H2902">
            <v>1251</v>
          </cell>
        </row>
        <row r="2903">
          <cell r="B2903" t="str">
            <v>17D107135</v>
          </cell>
          <cell r="C2903" t="str">
            <v>Đỗ Linh</v>
          </cell>
          <cell r="D2903" t="str">
            <v>Hương</v>
          </cell>
          <cell r="E2903" t="str">
            <v>21/06/1999</v>
          </cell>
          <cell r="F2903" t="str">
            <v>Nữ</v>
          </cell>
          <cell r="G2903" t="str">
            <v>K53QT3</v>
          </cell>
          <cell r="H2903">
            <v>859</v>
          </cell>
        </row>
        <row r="2904">
          <cell r="B2904" t="str">
            <v>17D107161</v>
          </cell>
          <cell r="C2904" t="str">
            <v>Trần Đức</v>
          </cell>
          <cell r="D2904" t="str">
            <v>Văn</v>
          </cell>
          <cell r="E2904" t="str">
            <v>28/03/1999</v>
          </cell>
          <cell r="F2904" t="str">
            <v>Nam</v>
          </cell>
          <cell r="G2904" t="str">
            <v>K53QT3</v>
          </cell>
          <cell r="H2904">
            <v>1240</v>
          </cell>
        </row>
        <row r="2905">
          <cell r="B2905" t="str">
            <v>17D190001</v>
          </cell>
          <cell r="C2905" t="str">
            <v>Lưu Quỳnh</v>
          </cell>
          <cell r="D2905" t="str">
            <v>Anh</v>
          </cell>
          <cell r="E2905" t="str">
            <v>29/10/1999</v>
          </cell>
          <cell r="F2905" t="str">
            <v>Nữ</v>
          </cell>
          <cell r="G2905" t="str">
            <v>K53S1</v>
          </cell>
        </row>
        <row r="2906">
          <cell r="B2906" t="str">
            <v>17D190003</v>
          </cell>
          <cell r="C2906" t="str">
            <v>Trần Tuấn</v>
          </cell>
          <cell r="D2906" t="str">
            <v>Anh</v>
          </cell>
          <cell r="E2906" t="str">
            <v>20/01/1999</v>
          </cell>
          <cell r="F2906" t="str">
            <v>Nam</v>
          </cell>
          <cell r="G2906" t="str">
            <v>K53S1</v>
          </cell>
        </row>
        <row r="2907">
          <cell r="B2907" t="str">
            <v>17D190004</v>
          </cell>
          <cell r="C2907" t="str">
            <v>Nguyễn Thị Minh</v>
          </cell>
          <cell r="D2907" t="str">
            <v>Ánh</v>
          </cell>
          <cell r="E2907" t="str">
            <v>13/12/1999</v>
          </cell>
          <cell r="F2907" t="str">
            <v>Nữ</v>
          </cell>
          <cell r="G2907" t="str">
            <v>K53S1</v>
          </cell>
        </row>
        <row r="2908">
          <cell r="B2908" t="str">
            <v>17D190005</v>
          </cell>
          <cell r="C2908" t="str">
            <v>Kiều Quốc</v>
          </cell>
          <cell r="D2908" t="str">
            <v>Cường</v>
          </cell>
          <cell r="E2908" t="str">
            <v>15/10/1999</v>
          </cell>
          <cell r="F2908" t="str">
            <v>Nam</v>
          </cell>
          <cell r="G2908" t="str">
            <v>K53S1</v>
          </cell>
        </row>
        <row r="2909">
          <cell r="B2909" t="str">
            <v>17D190007</v>
          </cell>
          <cell r="C2909" t="str">
            <v>Hán Thị</v>
          </cell>
          <cell r="D2909" t="str">
            <v>Đào</v>
          </cell>
          <cell r="E2909" t="str">
            <v>21/05/1998</v>
          </cell>
          <cell r="F2909" t="str">
            <v>Nữ</v>
          </cell>
          <cell r="G2909" t="str">
            <v>K53S1</v>
          </cell>
        </row>
        <row r="2910">
          <cell r="B2910" t="str">
            <v>17D190006</v>
          </cell>
          <cell r="C2910" t="str">
            <v>Nguyễn Khắc</v>
          </cell>
          <cell r="D2910" t="str">
            <v>Dương</v>
          </cell>
          <cell r="E2910" t="str">
            <v>02/01/1999</v>
          </cell>
          <cell r="F2910" t="str">
            <v>Nam</v>
          </cell>
          <cell r="G2910" t="str">
            <v>K53S1</v>
          </cell>
        </row>
        <row r="2911">
          <cell r="B2911" t="str">
            <v>17D190009</v>
          </cell>
          <cell r="C2911" t="str">
            <v>Dương Hữu</v>
          </cell>
          <cell r="D2911" t="str">
            <v>Hậu</v>
          </cell>
          <cell r="E2911" t="str">
            <v>12/10/1999</v>
          </cell>
          <cell r="F2911" t="str">
            <v>Nam</v>
          </cell>
          <cell r="G2911" t="str">
            <v>K53S1</v>
          </cell>
        </row>
        <row r="2912">
          <cell r="B2912" t="str">
            <v>17D190010</v>
          </cell>
          <cell r="C2912" t="str">
            <v>Nguyễn Thị</v>
          </cell>
          <cell r="D2912" t="str">
            <v>Hậu</v>
          </cell>
          <cell r="E2912" t="str">
            <v>31/03/1999</v>
          </cell>
          <cell r="F2912" t="str">
            <v>Nữ</v>
          </cell>
          <cell r="G2912" t="str">
            <v>K53S1</v>
          </cell>
        </row>
        <row r="2913">
          <cell r="B2913" t="str">
            <v>17D190011</v>
          </cell>
          <cell r="C2913" t="str">
            <v>Nguyễn Thị Thu</v>
          </cell>
          <cell r="D2913" t="str">
            <v>Hiền</v>
          </cell>
          <cell r="E2913" t="str">
            <v>24/08/1999</v>
          </cell>
          <cell r="F2913" t="str">
            <v>Nữ</v>
          </cell>
          <cell r="G2913" t="str">
            <v>K53S1</v>
          </cell>
        </row>
        <row r="2914">
          <cell r="B2914" t="str">
            <v>17D190040</v>
          </cell>
          <cell r="C2914" t="str">
            <v>Mai Thị</v>
          </cell>
          <cell r="D2914" t="str">
            <v>Huế</v>
          </cell>
          <cell r="E2914" t="str">
            <v>13/03/1999</v>
          </cell>
          <cell r="F2914" t="str">
            <v>Nữ</v>
          </cell>
          <cell r="G2914" t="str">
            <v>K53S1</v>
          </cell>
        </row>
        <row r="2915">
          <cell r="B2915" t="str">
            <v>17D190013</v>
          </cell>
          <cell r="C2915" t="str">
            <v>Vũ Thị</v>
          </cell>
          <cell r="D2915" t="str">
            <v>Huế</v>
          </cell>
          <cell r="E2915" t="str">
            <v>22/04/1999</v>
          </cell>
          <cell r="F2915" t="str">
            <v>Nữ</v>
          </cell>
          <cell r="G2915" t="str">
            <v>K53S1</v>
          </cell>
        </row>
        <row r="2916">
          <cell r="B2916" t="str">
            <v>17D190015</v>
          </cell>
          <cell r="C2916" t="str">
            <v>Đặng Đức</v>
          </cell>
          <cell r="D2916" t="str">
            <v>Hùng</v>
          </cell>
          <cell r="E2916" t="str">
            <v>21/05/1999</v>
          </cell>
          <cell r="F2916" t="str">
            <v>Nam</v>
          </cell>
          <cell r="G2916" t="str">
            <v>K53S1</v>
          </cell>
        </row>
        <row r="2917">
          <cell r="B2917" t="str">
            <v>17D190014</v>
          </cell>
          <cell r="C2917" t="str">
            <v>Nguyễn Thị Thương</v>
          </cell>
          <cell r="D2917" t="str">
            <v>Huyền</v>
          </cell>
          <cell r="E2917" t="str">
            <v>06/09/1999</v>
          </cell>
          <cell r="F2917" t="str">
            <v>Nữ</v>
          </cell>
          <cell r="G2917" t="str">
            <v>K53S1</v>
          </cell>
        </row>
        <row r="2918">
          <cell r="B2918" t="str">
            <v>17D190016</v>
          </cell>
          <cell r="C2918" t="str">
            <v>Phùng Đại</v>
          </cell>
          <cell r="D2918" t="str">
            <v>Khánh</v>
          </cell>
          <cell r="E2918" t="str">
            <v>29/06/1999</v>
          </cell>
          <cell r="F2918" t="str">
            <v>Nam</v>
          </cell>
          <cell r="G2918" t="str">
            <v>K53S1</v>
          </cell>
        </row>
        <row r="2919">
          <cell r="B2919" t="str">
            <v>17D190018</v>
          </cell>
          <cell r="C2919" t="str">
            <v>Trần Thị</v>
          </cell>
          <cell r="D2919" t="str">
            <v>Lan</v>
          </cell>
          <cell r="E2919" t="str">
            <v>05/02/1999</v>
          </cell>
          <cell r="F2919" t="str">
            <v>Nữ</v>
          </cell>
          <cell r="G2919" t="str">
            <v>K53S1</v>
          </cell>
        </row>
        <row r="2920">
          <cell r="B2920" t="str">
            <v>17D190021</v>
          </cell>
          <cell r="C2920" t="str">
            <v>Nguyễn Thị Hương</v>
          </cell>
          <cell r="D2920" t="str">
            <v>Ly</v>
          </cell>
          <cell r="E2920" t="str">
            <v>25/09/1999</v>
          </cell>
          <cell r="F2920" t="str">
            <v>Nữ</v>
          </cell>
          <cell r="G2920" t="str">
            <v>K53S1</v>
          </cell>
        </row>
        <row r="2921">
          <cell r="B2921" t="str">
            <v>17D190022</v>
          </cell>
          <cell r="C2921" t="str">
            <v>Vũ Thị Huyền</v>
          </cell>
          <cell r="D2921" t="str">
            <v>My</v>
          </cell>
          <cell r="E2921" t="str">
            <v>20/10/1999</v>
          </cell>
          <cell r="F2921" t="str">
            <v>Nữ</v>
          </cell>
          <cell r="G2921" t="str">
            <v>K53S1</v>
          </cell>
        </row>
        <row r="2922">
          <cell r="B2922" t="str">
            <v>17D190024</v>
          </cell>
          <cell r="C2922" t="str">
            <v>Nguyễn Thị</v>
          </cell>
          <cell r="D2922" t="str">
            <v>Ngọc</v>
          </cell>
          <cell r="E2922" t="str">
            <v>15/11/1999</v>
          </cell>
          <cell r="F2922" t="str">
            <v>Nữ</v>
          </cell>
          <cell r="G2922" t="str">
            <v>K53S1</v>
          </cell>
        </row>
        <row r="2923">
          <cell r="B2923" t="str">
            <v>17D190025</v>
          </cell>
          <cell r="C2923" t="str">
            <v>Lê Thị</v>
          </cell>
          <cell r="D2923" t="str">
            <v>Nhâm</v>
          </cell>
          <cell r="E2923" t="str">
            <v>18/08/1999</v>
          </cell>
          <cell r="F2923" t="str">
            <v>Nữ</v>
          </cell>
          <cell r="G2923" t="str">
            <v>K53S1</v>
          </cell>
        </row>
        <row r="2924">
          <cell r="B2924" t="str">
            <v>17D190026</v>
          </cell>
          <cell r="C2924" t="str">
            <v>Trần Long</v>
          </cell>
          <cell r="D2924" t="str">
            <v>Nhật</v>
          </cell>
          <cell r="E2924" t="str">
            <v>10/04/1999</v>
          </cell>
          <cell r="F2924" t="str">
            <v>Nam</v>
          </cell>
          <cell r="G2924" t="str">
            <v>K53S1</v>
          </cell>
        </row>
        <row r="2925">
          <cell r="B2925" t="str">
            <v>17D190027</v>
          </cell>
          <cell r="C2925" t="str">
            <v>Nguyễn Thị</v>
          </cell>
          <cell r="D2925" t="str">
            <v>Phấn</v>
          </cell>
          <cell r="E2925" t="str">
            <v>19/01/1999</v>
          </cell>
          <cell r="F2925" t="str">
            <v>Nữ</v>
          </cell>
          <cell r="G2925" t="str">
            <v>K53S1</v>
          </cell>
        </row>
        <row r="2926">
          <cell r="B2926" t="str">
            <v>17D190028</v>
          </cell>
          <cell r="C2926" t="str">
            <v>Phạm Thị Hồng</v>
          </cell>
          <cell r="D2926" t="str">
            <v>Phượng</v>
          </cell>
          <cell r="E2926" t="str">
            <v>02/12/1999</v>
          </cell>
          <cell r="F2926" t="str">
            <v>Nữ</v>
          </cell>
          <cell r="G2926" t="str">
            <v>K53S1</v>
          </cell>
        </row>
        <row r="2927">
          <cell r="B2927" t="str">
            <v>17D190030</v>
          </cell>
          <cell r="C2927" t="str">
            <v>Phạm Công</v>
          </cell>
          <cell r="D2927" t="str">
            <v>Thành</v>
          </cell>
          <cell r="E2927" t="str">
            <v>30/12/1999</v>
          </cell>
          <cell r="F2927" t="str">
            <v>Nam</v>
          </cell>
          <cell r="G2927" t="str">
            <v>K53S1</v>
          </cell>
        </row>
        <row r="2928">
          <cell r="B2928" t="str">
            <v>17D190031</v>
          </cell>
          <cell r="C2928" t="str">
            <v>Nguyễn Thị Phương</v>
          </cell>
          <cell r="D2928" t="str">
            <v>Thảo</v>
          </cell>
          <cell r="E2928" t="str">
            <v>27/06/1999</v>
          </cell>
          <cell r="F2928" t="str">
            <v>Nữ</v>
          </cell>
          <cell r="G2928" t="str">
            <v>K53S1</v>
          </cell>
        </row>
        <row r="2929">
          <cell r="B2929" t="str">
            <v>17D190033</v>
          </cell>
          <cell r="C2929" t="str">
            <v>Lê Xuân</v>
          </cell>
          <cell r="D2929" t="str">
            <v>Tiền</v>
          </cell>
          <cell r="E2929" t="str">
            <v>18/09/1999</v>
          </cell>
          <cell r="F2929" t="str">
            <v>Nam</v>
          </cell>
          <cell r="G2929" t="str">
            <v>K53S1</v>
          </cell>
        </row>
        <row r="2930">
          <cell r="B2930" t="str">
            <v>17D190034</v>
          </cell>
          <cell r="C2930" t="str">
            <v>Dương Thùy</v>
          </cell>
          <cell r="D2930" t="str">
            <v>Trang</v>
          </cell>
          <cell r="E2930" t="str">
            <v>20/12/1999</v>
          </cell>
          <cell r="F2930" t="str">
            <v>Nữ</v>
          </cell>
          <cell r="G2930" t="str">
            <v>K53S1</v>
          </cell>
        </row>
        <row r="2931">
          <cell r="B2931" t="str">
            <v>17D190035</v>
          </cell>
          <cell r="C2931" t="str">
            <v>Nguyễn Thùy</v>
          </cell>
          <cell r="D2931" t="str">
            <v>Trang</v>
          </cell>
          <cell r="E2931" t="str">
            <v>27/09/1999</v>
          </cell>
          <cell r="F2931" t="str">
            <v>Nữ</v>
          </cell>
          <cell r="G2931" t="str">
            <v>K53S1</v>
          </cell>
        </row>
        <row r="2932">
          <cell r="B2932" t="str">
            <v>17D190037</v>
          </cell>
          <cell r="C2932" t="str">
            <v>Đặng Thị</v>
          </cell>
          <cell r="D2932" t="str">
            <v>Tươi</v>
          </cell>
          <cell r="E2932" t="str">
            <v>08/06/1999</v>
          </cell>
          <cell r="F2932" t="str">
            <v>Nữ</v>
          </cell>
          <cell r="G2932" t="str">
            <v>K53S1</v>
          </cell>
        </row>
        <row r="2933">
          <cell r="B2933" t="str">
            <v>17D190038</v>
          </cell>
          <cell r="C2933" t="str">
            <v>Lê Thế</v>
          </cell>
          <cell r="D2933" t="str">
            <v>Văn</v>
          </cell>
          <cell r="E2933" t="str">
            <v>11/10/1999</v>
          </cell>
          <cell r="F2933" t="str">
            <v>Nam</v>
          </cell>
          <cell r="G2933" t="str">
            <v>K53S1</v>
          </cell>
        </row>
        <row r="2934">
          <cell r="B2934" t="str">
            <v>17D190039</v>
          </cell>
          <cell r="C2934" t="str">
            <v>Nguyễn Thị</v>
          </cell>
          <cell r="D2934" t="str">
            <v>Xuyến</v>
          </cell>
          <cell r="E2934" t="str">
            <v>29/11/1998</v>
          </cell>
          <cell r="F2934" t="str">
            <v>Nữ</v>
          </cell>
          <cell r="G2934" t="str">
            <v>K53S1</v>
          </cell>
        </row>
        <row r="2935">
          <cell r="B2935" t="str">
            <v>17D190063</v>
          </cell>
          <cell r="C2935" t="str">
            <v>Nguyễn Thị Linh</v>
          </cell>
          <cell r="D2935" t="str">
            <v>Chi</v>
          </cell>
          <cell r="E2935" t="str">
            <v>28/09/1999</v>
          </cell>
          <cell r="F2935" t="str">
            <v>Nữ</v>
          </cell>
          <cell r="G2935" t="str">
            <v>K53S2</v>
          </cell>
        </row>
        <row r="2936">
          <cell r="B2936" t="str">
            <v>17D190065</v>
          </cell>
          <cell r="C2936" t="str">
            <v>Tạ Đình</v>
          </cell>
          <cell r="D2936" t="str">
            <v>Cường</v>
          </cell>
          <cell r="E2936" t="str">
            <v>25/07/1999</v>
          </cell>
          <cell r="F2936" t="str">
            <v>Nam</v>
          </cell>
          <cell r="G2936" t="str">
            <v>K53S2</v>
          </cell>
        </row>
        <row r="2937">
          <cell r="B2937" t="str">
            <v>17D190066</v>
          </cell>
          <cell r="C2937" t="str">
            <v>Đinh Trọng</v>
          </cell>
          <cell r="D2937" t="str">
            <v>Đại</v>
          </cell>
          <cell r="E2937" t="str">
            <v>17/10/1999</v>
          </cell>
          <cell r="F2937" t="str">
            <v>Nam</v>
          </cell>
          <cell r="G2937" t="str">
            <v>K53S2</v>
          </cell>
        </row>
        <row r="2938">
          <cell r="B2938" t="str">
            <v>17D190068</v>
          </cell>
          <cell r="C2938" t="str">
            <v>Ngô Thị</v>
          </cell>
          <cell r="D2938" t="str">
            <v>Hải</v>
          </cell>
          <cell r="E2938" t="str">
            <v>09/03/1999</v>
          </cell>
          <cell r="F2938" t="str">
            <v>Nữ</v>
          </cell>
          <cell r="G2938" t="str">
            <v>K53S2</v>
          </cell>
        </row>
        <row r="2939">
          <cell r="B2939" t="str">
            <v>17D190069</v>
          </cell>
          <cell r="C2939" t="str">
            <v>Đoàn Thị</v>
          </cell>
          <cell r="D2939" t="str">
            <v>Hằng</v>
          </cell>
          <cell r="E2939" t="str">
            <v>21/05/1999</v>
          </cell>
          <cell r="F2939" t="str">
            <v>Nữ</v>
          </cell>
          <cell r="G2939" t="str">
            <v>K53S2</v>
          </cell>
        </row>
        <row r="2940">
          <cell r="B2940" t="str">
            <v>17D190071</v>
          </cell>
          <cell r="C2940" t="str">
            <v>Nguyễn Thị Thu</v>
          </cell>
          <cell r="D2940" t="str">
            <v>Hiền</v>
          </cell>
          <cell r="E2940" t="str">
            <v>17/03/1999</v>
          </cell>
          <cell r="F2940" t="str">
            <v>Nữ</v>
          </cell>
          <cell r="G2940" t="str">
            <v>K53S2</v>
          </cell>
        </row>
        <row r="2941">
          <cell r="B2941" t="str">
            <v>17D190070</v>
          </cell>
          <cell r="C2941" t="str">
            <v>Đỗ Minh</v>
          </cell>
          <cell r="D2941" t="str">
            <v>Hiếu</v>
          </cell>
          <cell r="E2941" t="str">
            <v>24/04/1999</v>
          </cell>
          <cell r="F2941" t="str">
            <v>Nam</v>
          </cell>
          <cell r="G2941" t="str">
            <v>K53S2</v>
          </cell>
        </row>
        <row r="2942">
          <cell r="B2942" t="str">
            <v>17D190073</v>
          </cell>
          <cell r="C2942" t="str">
            <v>Đỗ Thị Thu</v>
          </cell>
          <cell r="D2942" t="str">
            <v>Huệ</v>
          </cell>
          <cell r="E2942" t="str">
            <v>20/04/1999</v>
          </cell>
          <cell r="F2942" t="str">
            <v>Nữ</v>
          </cell>
          <cell r="G2942" t="str">
            <v>K53S2</v>
          </cell>
        </row>
        <row r="2943">
          <cell r="B2943" t="str">
            <v>17D190075</v>
          </cell>
          <cell r="C2943" t="str">
            <v>Đỗ Văn</v>
          </cell>
          <cell r="D2943" t="str">
            <v>Hùng</v>
          </cell>
          <cell r="E2943" t="str">
            <v>01/01/1999</v>
          </cell>
          <cell r="F2943" t="str">
            <v>Nam</v>
          </cell>
          <cell r="G2943" t="str">
            <v>K53S2</v>
          </cell>
        </row>
        <row r="2944">
          <cell r="B2944" t="str">
            <v>17D190080</v>
          </cell>
          <cell r="C2944" t="str">
            <v>Trần Thị Thanh</v>
          </cell>
          <cell r="D2944" t="str">
            <v>Luyến</v>
          </cell>
          <cell r="E2944" t="str">
            <v>07/11/1999</v>
          </cell>
          <cell r="F2944" t="str">
            <v>Nữ</v>
          </cell>
          <cell r="G2944" t="str">
            <v>K53S2</v>
          </cell>
        </row>
        <row r="2945">
          <cell r="B2945" t="str">
            <v>17D190082</v>
          </cell>
          <cell r="C2945" t="str">
            <v>Nguyễn Phương</v>
          </cell>
          <cell r="D2945" t="str">
            <v>Nam</v>
          </cell>
          <cell r="E2945" t="str">
            <v>22/05/1998</v>
          </cell>
          <cell r="F2945" t="str">
            <v>Nam</v>
          </cell>
          <cell r="G2945" t="str">
            <v>K53S2</v>
          </cell>
        </row>
        <row r="2946">
          <cell r="B2946" t="str">
            <v>17D190085</v>
          </cell>
          <cell r="C2946" t="str">
            <v>Nguyễn Thị</v>
          </cell>
          <cell r="D2946" t="str">
            <v>Nhận</v>
          </cell>
          <cell r="E2946" t="str">
            <v>02/06/1999</v>
          </cell>
          <cell r="F2946" t="str">
            <v>Nữ</v>
          </cell>
          <cell r="G2946" t="str">
            <v>K53S2</v>
          </cell>
        </row>
        <row r="2947">
          <cell r="B2947" t="str">
            <v>17D190086</v>
          </cell>
          <cell r="C2947" t="str">
            <v>Lê Thu</v>
          </cell>
          <cell r="D2947" t="str">
            <v>Phương</v>
          </cell>
          <cell r="E2947" t="str">
            <v>29/03/1999</v>
          </cell>
          <cell r="F2947" t="str">
            <v>Nữ</v>
          </cell>
          <cell r="G2947" t="str">
            <v>K53S2</v>
          </cell>
        </row>
        <row r="2948">
          <cell r="B2948" t="str">
            <v>17D190088</v>
          </cell>
          <cell r="C2948" t="str">
            <v>Lê Thị Bình</v>
          </cell>
          <cell r="D2948" t="str">
            <v>Quyên</v>
          </cell>
          <cell r="E2948" t="str">
            <v>13/04/1999</v>
          </cell>
          <cell r="F2948" t="str">
            <v>Nữ</v>
          </cell>
          <cell r="G2948" t="str">
            <v>K53S2</v>
          </cell>
        </row>
        <row r="2949">
          <cell r="B2949" t="str">
            <v>17D190089</v>
          </cell>
          <cell r="C2949" t="str">
            <v>Nguyễn Mai</v>
          </cell>
          <cell r="D2949" t="str">
            <v>Thanh</v>
          </cell>
          <cell r="E2949" t="str">
            <v>12/10/1999</v>
          </cell>
          <cell r="F2949" t="str">
            <v>Nữ</v>
          </cell>
          <cell r="G2949" t="str">
            <v>K53S2</v>
          </cell>
        </row>
        <row r="2950">
          <cell r="B2950" t="str">
            <v>17D190090</v>
          </cell>
          <cell r="C2950" t="str">
            <v>Tạ Đức</v>
          </cell>
          <cell r="D2950" t="str">
            <v>Thành</v>
          </cell>
          <cell r="E2950" t="str">
            <v>02/09/1999</v>
          </cell>
          <cell r="F2950" t="str">
            <v>Nam</v>
          </cell>
          <cell r="G2950" t="str">
            <v>K53S2</v>
          </cell>
        </row>
        <row r="2951">
          <cell r="B2951" t="str">
            <v>17D190100</v>
          </cell>
          <cell r="C2951" t="str">
            <v>Trịnh Viết</v>
          </cell>
          <cell r="D2951" t="str">
            <v>Thành</v>
          </cell>
          <cell r="E2951" t="str">
            <v>09/01/1998</v>
          </cell>
          <cell r="F2951" t="str">
            <v>Nam</v>
          </cell>
          <cell r="G2951" t="str">
            <v>K53S2</v>
          </cell>
        </row>
        <row r="2952">
          <cell r="B2952" t="str">
            <v>17D190091</v>
          </cell>
          <cell r="C2952" t="str">
            <v>Phạm Thị</v>
          </cell>
          <cell r="D2952" t="str">
            <v>Thảo</v>
          </cell>
          <cell r="E2952" t="str">
            <v>15/11/1999</v>
          </cell>
          <cell r="F2952" t="str">
            <v>Nữ</v>
          </cell>
          <cell r="G2952" t="str">
            <v>K53S2</v>
          </cell>
        </row>
        <row r="2953">
          <cell r="B2953" t="str">
            <v>17D190093</v>
          </cell>
          <cell r="C2953" t="str">
            <v>Phạm Công</v>
          </cell>
          <cell r="D2953" t="str">
            <v>Toàn</v>
          </cell>
          <cell r="E2953" t="str">
            <v>03/08/1999</v>
          </cell>
          <cell r="F2953" t="str">
            <v>Nam</v>
          </cell>
          <cell r="G2953" t="str">
            <v>K53S2</v>
          </cell>
        </row>
        <row r="2954">
          <cell r="B2954" t="str">
            <v>17D190094</v>
          </cell>
          <cell r="C2954" t="str">
            <v>Lê Huyền</v>
          </cell>
          <cell r="D2954" t="str">
            <v>Trang</v>
          </cell>
          <cell r="E2954" t="str">
            <v>04/01/1999</v>
          </cell>
          <cell r="F2954" t="str">
            <v>Nữ</v>
          </cell>
          <cell r="G2954" t="str">
            <v>K53S2</v>
          </cell>
        </row>
        <row r="2955">
          <cell r="B2955" t="str">
            <v>17D190097</v>
          </cell>
          <cell r="C2955" t="str">
            <v>Lê Thị</v>
          </cell>
          <cell r="D2955" t="str">
            <v>Vân</v>
          </cell>
          <cell r="E2955" t="str">
            <v>16/12/1999</v>
          </cell>
          <cell r="F2955" t="str">
            <v>Nữ</v>
          </cell>
          <cell r="G2955" t="str">
            <v>K53S2</v>
          </cell>
        </row>
        <row r="2956">
          <cell r="B2956" t="str">
            <v>17D190099</v>
          </cell>
          <cell r="C2956" t="str">
            <v>Quách Thị Tú</v>
          </cell>
          <cell r="D2956" t="str">
            <v>Xương</v>
          </cell>
          <cell r="E2956" t="str">
            <v>11/04/1999</v>
          </cell>
          <cell r="F2956" t="str">
            <v>Nữ</v>
          </cell>
          <cell r="G2956" t="str">
            <v>K53S2</v>
          </cell>
        </row>
        <row r="2957">
          <cell r="B2957" t="str">
            <v>17D190121</v>
          </cell>
          <cell r="C2957" t="str">
            <v>Nguyễn Thị Vân</v>
          </cell>
          <cell r="D2957" t="str">
            <v>Anh</v>
          </cell>
          <cell r="E2957" t="str">
            <v>09/03/1999</v>
          </cell>
          <cell r="F2957" t="str">
            <v>Nữ</v>
          </cell>
          <cell r="G2957" t="str">
            <v>K53S3</v>
          </cell>
        </row>
        <row r="2958">
          <cell r="B2958" t="str">
            <v>17D190123</v>
          </cell>
          <cell r="C2958" t="str">
            <v>Nguyễn Thành</v>
          </cell>
          <cell r="D2958" t="str">
            <v>Công</v>
          </cell>
          <cell r="E2958" t="str">
            <v>25/11/1999</v>
          </cell>
          <cell r="F2958" t="str">
            <v>Nam</v>
          </cell>
          <cell r="G2958" t="str">
            <v>K53S3</v>
          </cell>
        </row>
        <row r="2959">
          <cell r="B2959" t="str">
            <v>17D190124</v>
          </cell>
          <cell r="C2959" t="str">
            <v>Nguyễn Thị</v>
          </cell>
          <cell r="D2959" t="str">
            <v>Cúc</v>
          </cell>
          <cell r="E2959" t="str">
            <v>29/07/1999</v>
          </cell>
          <cell r="F2959" t="str">
            <v>Nữ</v>
          </cell>
          <cell r="G2959" t="str">
            <v>K53S3</v>
          </cell>
        </row>
        <row r="2960">
          <cell r="B2960" t="str">
            <v>17D190126</v>
          </cell>
          <cell r="C2960" t="str">
            <v>Nguyễn Hải</v>
          </cell>
          <cell r="D2960" t="str">
            <v>Đăng</v>
          </cell>
          <cell r="E2960" t="str">
            <v>31/08/1999</v>
          </cell>
          <cell r="F2960" t="str">
            <v>Nam</v>
          </cell>
          <cell r="G2960" t="str">
            <v>K53S3</v>
          </cell>
        </row>
        <row r="2961">
          <cell r="B2961" t="str">
            <v>17D190125</v>
          </cell>
          <cell r="C2961" t="str">
            <v>Phạm Minh</v>
          </cell>
          <cell r="D2961" t="str">
            <v>Duy</v>
          </cell>
          <cell r="E2961" t="str">
            <v>04/12/1999</v>
          </cell>
          <cell r="F2961" t="str">
            <v>Nam</v>
          </cell>
          <cell r="G2961" t="str">
            <v>K53S3</v>
          </cell>
        </row>
        <row r="2962">
          <cell r="B2962" t="str">
            <v>17D190128</v>
          </cell>
          <cell r="C2962" t="str">
            <v>Vũ Thị</v>
          </cell>
          <cell r="D2962" t="str">
            <v>Hảo</v>
          </cell>
          <cell r="E2962" t="str">
            <v>05/07/1999</v>
          </cell>
          <cell r="F2962" t="str">
            <v>Nữ</v>
          </cell>
          <cell r="G2962" t="str">
            <v>K53S3</v>
          </cell>
        </row>
        <row r="2963">
          <cell r="B2963" t="str">
            <v>17D190130</v>
          </cell>
          <cell r="C2963" t="str">
            <v>Phạm Thị</v>
          </cell>
          <cell r="D2963" t="str">
            <v>Hiền</v>
          </cell>
          <cell r="E2963" t="str">
            <v>27/02/1999</v>
          </cell>
          <cell r="F2963" t="str">
            <v>Nữ</v>
          </cell>
          <cell r="G2963" t="str">
            <v>K53S3</v>
          </cell>
        </row>
        <row r="2964">
          <cell r="B2964" t="str">
            <v>17D190134</v>
          </cell>
          <cell r="C2964" t="str">
            <v>Trần Ngọc</v>
          </cell>
          <cell r="D2964" t="str">
            <v>Hưng</v>
          </cell>
          <cell r="E2964" t="str">
            <v>23/09/1999</v>
          </cell>
          <cell r="F2964" t="str">
            <v>Nam</v>
          </cell>
          <cell r="G2964" t="str">
            <v>K53S3</v>
          </cell>
        </row>
        <row r="2965">
          <cell r="B2965" t="str">
            <v>17D190135</v>
          </cell>
          <cell r="C2965" t="str">
            <v>Dương Thu</v>
          </cell>
          <cell r="D2965" t="str">
            <v>Hương</v>
          </cell>
          <cell r="E2965" t="str">
            <v>15/11/1999</v>
          </cell>
          <cell r="F2965" t="str">
            <v>Nữ</v>
          </cell>
          <cell r="G2965" t="str">
            <v>K53S3</v>
          </cell>
        </row>
        <row r="2966">
          <cell r="B2966" t="str">
            <v>17D190136</v>
          </cell>
          <cell r="C2966" t="str">
            <v>Ngô Quang</v>
          </cell>
          <cell r="D2966" t="str">
            <v>Khải</v>
          </cell>
          <cell r="E2966" t="str">
            <v>06/03/1999</v>
          </cell>
          <cell r="F2966" t="str">
            <v>Nam</v>
          </cell>
          <cell r="G2966" t="str">
            <v>K53S3</v>
          </cell>
        </row>
        <row r="2967">
          <cell r="B2967" t="str">
            <v>17D190137</v>
          </cell>
          <cell r="C2967" t="str">
            <v>Đỗ Thị</v>
          </cell>
          <cell r="D2967" t="str">
            <v>Linh</v>
          </cell>
          <cell r="E2967" t="str">
            <v>21/03/1999</v>
          </cell>
          <cell r="F2967" t="str">
            <v>Nữ</v>
          </cell>
          <cell r="G2967" t="str">
            <v>K53S3</v>
          </cell>
        </row>
        <row r="2968">
          <cell r="B2968" t="str">
            <v>17D190141</v>
          </cell>
          <cell r="C2968" t="str">
            <v>Nguyễn Đức</v>
          </cell>
          <cell r="D2968" t="str">
            <v>Minh</v>
          </cell>
          <cell r="E2968" t="str">
            <v>15/06/1999</v>
          </cell>
          <cell r="F2968" t="str">
            <v>Nam</v>
          </cell>
          <cell r="G2968" t="str">
            <v>K53S3</v>
          </cell>
        </row>
        <row r="2969">
          <cell r="B2969" t="str">
            <v>16D190147</v>
          </cell>
          <cell r="C2969" t="str">
            <v>Nguyễn Phạm Quốc</v>
          </cell>
          <cell r="D2969" t="str">
            <v>Nam</v>
          </cell>
          <cell r="E2969" t="str">
            <v>28/12/1998</v>
          </cell>
          <cell r="F2969" t="str">
            <v>Nam</v>
          </cell>
          <cell r="G2969" t="str">
            <v>K53S3</v>
          </cell>
        </row>
        <row r="2970">
          <cell r="B2970" t="str">
            <v>17D190143</v>
          </cell>
          <cell r="C2970" t="str">
            <v>Vũ Thị</v>
          </cell>
          <cell r="D2970" t="str">
            <v>Nga</v>
          </cell>
          <cell r="E2970" t="str">
            <v>13/04/1999</v>
          </cell>
          <cell r="F2970" t="str">
            <v>Nữ</v>
          </cell>
          <cell r="G2970" t="str">
            <v>K53S3</v>
          </cell>
        </row>
        <row r="2971">
          <cell r="B2971" t="str">
            <v>17D190162</v>
          </cell>
          <cell r="C2971" t="str">
            <v>Trần Thị</v>
          </cell>
          <cell r="D2971" t="str">
            <v>Ngân</v>
          </cell>
          <cell r="E2971" t="str">
            <v>03/02/1999</v>
          </cell>
          <cell r="F2971" t="str">
            <v>Nữ</v>
          </cell>
          <cell r="G2971" t="str">
            <v>K53S3</v>
          </cell>
        </row>
        <row r="2972">
          <cell r="B2972" t="str">
            <v>17D190144</v>
          </cell>
          <cell r="C2972" t="str">
            <v>Nguyễn Thị</v>
          </cell>
          <cell r="D2972" t="str">
            <v>Nguyệt</v>
          </cell>
          <cell r="E2972" t="str">
            <v>11/11/1999</v>
          </cell>
          <cell r="F2972" t="str">
            <v>Nữ</v>
          </cell>
          <cell r="G2972" t="str">
            <v>K53S3</v>
          </cell>
        </row>
        <row r="2973">
          <cell r="B2973" t="str">
            <v>17D190146</v>
          </cell>
          <cell r="C2973" t="str">
            <v>Ngô Thị</v>
          </cell>
          <cell r="D2973" t="str">
            <v>Phương</v>
          </cell>
          <cell r="E2973" t="str">
            <v>10/12/1999</v>
          </cell>
          <cell r="F2973" t="str">
            <v>Nữ</v>
          </cell>
          <cell r="G2973" t="str">
            <v>K53S3</v>
          </cell>
        </row>
        <row r="2974">
          <cell r="B2974" t="str">
            <v>17D190160</v>
          </cell>
          <cell r="C2974" t="str">
            <v>Nguyễn Thị</v>
          </cell>
          <cell r="D2974" t="str">
            <v>Phương</v>
          </cell>
          <cell r="E2974" t="str">
            <v>10/06/1999</v>
          </cell>
          <cell r="F2974" t="str">
            <v>Nữ</v>
          </cell>
          <cell r="G2974" t="str">
            <v>K53S3</v>
          </cell>
        </row>
        <row r="2975">
          <cell r="B2975" t="str">
            <v>17D190148</v>
          </cell>
          <cell r="C2975" t="str">
            <v>Nguyễn Thị</v>
          </cell>
          <cell r="D2975" t="str">
            <v>Quyên</v>
          </cell>
          <cell r="E2975" t="str">
            <v>07/12/1999</v>
          </cell>
          <cell r="F2975" t="str">
            <v>Nữ</v>
          </cell>
          <cell r="G2975" t="str">
            <v>K53S3</v>
          </cell>
        </row>
        <row r="2976">
          <cell r="B2976" t="str">
            <v>17D190150</v>
          </cell>
          <cell r="C2976" t="str">
            <v>Nguyễn Thị Hồng</v>
          </cell>
          <cell r="D2976" t="str">
            <v>Thắm</v>
          </cell>
          <cell r="E2976" t="str">
            <v>12/09/1999</v>
          </cell>
          <cell r="F2976" t="str">
            <v>Nữ</v>
          </cell>
          <cell r="G2976" t="str">
            <v>K53S3</v>
          </cell>
        </row>
        <row r="2977">
          <cell r="B2977" t="str">
            <v>17D190149</v>
          </cell>
          <cell r="C2977" t="str">
            <v>Nguyễn Phương</v>
          </cell>
          <cell r="D2977" t="str">
            <v>Thảo</v>
          </cell>
          <cell r="E2977" t="str">
            <v>26/06/1999</v>
          </cell>
          <cell r="F2977" t="str">
            <v>Nữ</v>
          </cell>
          <cell r="G2977" t="str">
            <v>K53S3</v>
          </cell>
        </row>
        <row r="2978">
          <cell r="B2978" t="str">
            <v>17D190151</v>
          </cell>
          <cell r="C2978" t="str">
            <v>Lê Văn</v>
          </cell>
          <cell r="D2978" t="str">
            <v>Thiệp</v>
          </cell>
          <cell r="E2978" t="str">
            <v>04/02/1999</v>
          </cell>
          <cell r="F2978" t="str">
            <v>Nam</v>
          </cell>
          <cell r="G2978" t="str">
            <v>K53S3</v>
          </cell>
        </row>
        <row r="2979">
          <cell r="B2979" t="str">
            <v>17D190152</v>
          </cell>
          <cell r="C2979" t="str">
            <v>Nguyễn Thị</v>
          </cell>
          <cell r="D2979" t="str">
            <v>Thương</v>
          </cell>
          <cell r="E2979" t="str">
            <v>04/10/1999</v>
          </cell>
          <cell r="F2979" t="str">
            <v>Nữ</v>
          </cell>
          <cell r="G2979" t="str">
            <v>K53S3</v>
          </cell>
        </row>
        <row r="2980">
          <cell r="B2980" t="str">
            <v>17D190153</v>
          </cell>
          <cell r="C2980" t="str">
            <v>Nguyễn Thị</v>
          </cell>
          <cell r="D2980" t="str">
            <v>Trang</v>
          </cell>
          <cell r="E2980" t="str">
            <v>03/01/1999</v>
          </cell>
          <cell r="F2980" t="str">
            <v>Nữ</v>
          </cell>
          <cell r="G2980" t="str">
            <v>K53S3</v>
          </cell>
        </row>
        <row r="2981">
          <cell r="B2981" t="str">
            <v>17D190154</v>
          </cell>
          <cell r="C2981" t="str">
            <v>Vũ Thị Huyền</v>
          </cell>
          <cell r="D2981" t="str">
            <v>Trang</v>
          </cell>
          <cell r="E2981" t="str">
            <v>21/09/1999</v>
          </cell>
          <cell r="F2981" t="str">
            <v>Nữ</v>
          </cell>
          <cell r="G2981" t="str">
            <v>K53S3</v>
          </cell>
        </row>
        <row r="2982">
          <cell r="B2982" t="str">
            <v>17D190155</v>
          </cell>
          <cell r="C2982" t="str">
            <v>Cao Mạnh</v>
          </cell>
          <cell r="D2982" t="str">
            <v>Trí</v>
          </cell>
          <cell r="E2982" t="str">
            <v>08/10/1999</v>
          </cell>
          <cell r="F2982" t="str">
            <v>Nam</v>
          </cell>
          <cell r="G2982" t="str">
            <v>K53S3</v>
          </cell>
        </row>
        <row r="2983">
          <cell r="B2983" t="str">
            <v>17D190157</v>
          </cell>
          <cell r="C2983" t="str">
            <v>Trần Đức</v>
          </cell>
          <cell r="D2983" t="str">
            <v>Việt</v>
          </cell>
          <cell r="E2983" t="str">
            <v>15/10/1999</v>
          </cell>
          <cell r="F2983" t="str">
            <v>Nam</v>
          </cell>
          <cell r="G2983" t="str">
            <v>K53S3</v>
          </cell>
        </row>
        <row r="2984">
          <cell r="B2984" t="str">
            <v>17D190158</v>
          </cell>
          <cell r="C2984" t="str">
            <v>Phạm Thị</v>
          </cell>
          <cell r="D2984" t="str">
            <v>Vy</v>
          </cell>
          <cell r="E2984" t="str">
            <v>29/03/1999</v>
          </cell>
          <cell r="F2984" t="str">
            <v>Nữ</v>
          </cell>
          <cell r="G2984" t="str">
            <v>K53S3</v>
          </cell>
        </row>
        <row r="2985">
          <cell r="B2985" t="str">
            <v>17D190181</v>
          </cell>
          <cell r="C2985" t="str">
            <v>Lê Thị Ngọc</v>
          </cell>
          <cell r="D2985" t="str">
            <v>Anh</v>
          </cell>
          <cell r="E2985" t="str">
            <v>29/11/1999</v>
          </cell>
          <cell r="F2985" t="str">
            <v>Nữ</v>
          </cell>
          <cell r="G2985" t="str">
            <v>K53S4</v>
          </cell>
        </row>
        <row r="2986">
          <cell r="B2986" t="str">
            <v>17D190183</v>
          </cell>
          <cell r="C2986" t="str">
            <v>Hoàng Thị</v>
          </cell>
          <cell r="D2986" t="str">
            <v>Ánh</v>
          </cell>
          <cell r="E2986" t="str">
            <v>14/04/1999</v>
          </cell>
          <cell r="F2986" t="str">
            <v>Nữ</v>
          </cell>
          <cell r="G2986" t="str">
            <v>K53S4</v>
          </cell>
        </row>
        <row r="2987">
          <cell r="B2987" t="str">
            <v>17D190184</v>
          </cell>
          <cell r="C2987" t="str">
            <v>Vũ Thành</v>
          </cell>
          <cell r="D2987" t="str">
            <v>Công</v>
          </cell>
          <cell r="E2987" t="str">
            <v>05/01/1999</v>
          </cell>
          <cell r="F2987" t="str">
            <v>Nam</v>
          </cell>
          <cell r="G2987" t="str">
            <v>K53S4</v>
          </cell>
        </row>
        <row r="2988">
          <cell r="B2988" t="str">
            <v>17D190187</v>
          </cell>
          <cell r="C2988" t="str">
            <v>Nguyễn Minh</v>
          </cell>
          <cell r="D2988" t="str">
            <v>Đức</v>
          </cell>
          <cell r="E2988" t="str">
            <v>16/08/1999</v>
          </cell>
          <cell r="F2988" t="str">
            <v>Nam</v>
          </cell>
          <cell r="G2988" t="str">
            <v>K53S4</v>
          </cell>
        </row>
        <row r="2989">
          <cell r="B2989" t="str">
            <v>17D190185</v>
          </cell>
          <cell r="C2989" t="str">
            <v>Nguyễn Thị Ngọc</v>
          </cell>
          <cell r="D2989" t="str">
            <v>Dung</v>
          </cell>
          <cell r="E2989" t="str">
            <v>05/08/1999</v>
          </cell>
          <cell r="F2989" t="str">
            <v>Nữ</v>
          </cell>
          <cell r="G2989" t="str">
            <v>K53S4</v>
          </cell>
        </row>
        <row r="2990">
          <cell r="B2990" t="str">
            <v>17D190186</v>
          </cell>
          <cell r="C2990" t="str">
            <v>Chu Đức</v>
          </cell>
          <cell r="D2990" t="str">
            <v>Dũng</v>
          </cell>
          <cell r="E2990" t="str">
            <v>04/10/1999</v>
          </cell>
          <cell r="F2990" t="str">
            <v>Nam</v>
          </cell>
          <cell r="G2990" t="str">
            <v>K53S4</v>
          </cell>
        </row>
        <row r="2991">
          <cell r="B2991" t="str">
            <v>17D190222</v>
          </cell>
          <cell r="C2991" t="str">
            <v>Lâm Thị Hồng</v>
          </cell>
          <cell r="D2991" t="str">
            <v>Hạnh</v>
          </cell>
          <cell r="E2991" t="str">
            <v>12/02/1999</v>
          </cell>
          <cell r="F2991" t="str">
            <v>Nữ</v>
          </cell>
          <cell r="G2991" t="str">
            <v>K53S4</v>
          </cell>
        </row>
        <row r="2992">
          <cell r="B2992" t="str">
            <v>17D190191</v>
          </cell>
          <cell r="C2992" t="str">
            <v>Vũ Thị</v>
          </cell>
          <cell r="D2992" t="str">
            <v>Hiền</v>
          </cell>
          <cell r="E2992" t="str">
            <v>16/08/1999</v>
          </cell>
          <cell r="F2992" t="str">
            <v>Nữ</v>
          </cell>
          <cell r="G2992" t="str">
            <v>K53S4</v>
          </cell>
        </row>
        <row r="2993">
          <cell r="B2993" t="str">
            <v>17D190194</v>
          </cell>
          <cell r="C2993" t="str">
            <v>Bùi Phi</v>
          </cell>
          <cell r="D2993" t="str">
            <v>Hùng</v>
          </cell>
          <cell r="E2993" t="str">
            <v>09/07/1999</v>
          </cell>
          <cell r="F2993" t="str">
            <v>Nam</v>
          </cell>
          <cell r="G2993" t="str">
            <v>K53S4</v>
          </cell>
        </row>
        <row r="2994">
          <cell r="B2994" t="str">
            <v>17D190197</v>
          </cell>
          <cell r="C2994" t="str">
            <v>Bạch Minh</v>
          </cell>
          <cell r="D2994" t="str">
            <v>Khoa</v>
          </cell>
          <cell r="E2994" t="str">
            <v>26/04/1999</v>
          </cell>
          <cell r="F2994" t="str">
            <v>Nam</v>
          </cell>
          <cell r="G2994" t="str">
            <v>K53S4</v>
          </cell>
        </row>
        <row r="2995">
          <cell r="B2995" t="str">
            <v>17D190198</v>
          </cell>
          <cell r="C2995" t="str">
            <v>Doãn Thị</v>
          </cell>
          <cell r="D2995" t="str">
            <v>Linh</v>
          </cell>
          <cell r="E2995" t="str">
            <v>12/01/1997</v>
          </cell>
          <cell r="F2995" t="str">
            <v>Nữ</v>
          </cell>
          <cell r="G2995" t="str">
            <v>K53S4</v>
          </cell>
        </row>
        <row r="2996">
          <cell r="B2996" t="str">
            <v>17D190199</v>
          </cell>
          <cell r="C2996" t="str">
            <v>Nguyễn Thị Thùy</v>
          </cell>
          <cell r="D2996" t="str">
            <v>Linh</v>
          </cell>
          <cell r="E2996" t="str">
            <v>16/03/1999</v>
          </cell>
          <cell r="F2996" t="str">
            <v>Nữ</v>
          </cell>
          <cell r="G2996" t="str">
            <v>K53S4</v>
          </cell>
        </row>
        <row r="2997">
          <cell r="B2997" t="str">
            <v>17D190221</v>
          </cell>
          <cell r="C2997" t="str">
            <v>Nguyễn Xuân Thành</v>
          </cell>
          <cell r="D2997" t="str">
            <v>Long</v>
          </cell>
          <cell r="E2997" t="str">
            <v>18/12/1999</v>
          </cell>
          <cell r="F2997" t="str">
            <v>Nam</v>
          </cell>
          <cell r="G2997" t="str">
            <v>K53S4</v>
          </cell>
        </row>
        <row r="2998">
          <cell r="B2998" t="str">
            <v>17D190202</v>
          </cell>
          <cell r="C2998" t="str">
            <v>Nguyễn Hồng</v>
          </cell>
          <cell r="D2998" t="str">
            <v>Minh</v>
          </cell>
          <cell r="E2998" t="str">
            <v>22/02/1999</v>
          </cell>
          <cell r="F2998" t="str">
            <v>Nam</v>
          </cell>
          <cell r="G2998" t="str">
            <v>K53S4</v>
          </cell>
        </row>
        <row r="2999">
          <cell r="B2999" t="str">
            <v>17D190203</v>
          </cell>
          <cell r="C2999" t="str">
            <v>Ngô Thị Bích</v>
          </cell>
          <cell r="D2999" t="str">
            <v>Ngọc</v>
          </cell>
          <cell r="E2999" t="str">
            <v>19/11/1999</v>
          </cell>
          <cell r="F2999" t="str">
            <v>Nữ</v>
          </cell>
          <cell r="G2999" t="str">
            <v>K53S4</v>
          </cell>
        </row>
        <row r="3000">
          <cell r="B3000" t="str">
            <v>17D190204</v>
          </cell>
          <cell r="C3000" t="str">
            <v>Vũ Khôi</v>
          </cell>
          <cell r="D3000" t="str">
            <v>Nguyên</v>
          </cell>
          <cell r="E3000" t="str">
            <v>29/12/1999</v>
          </cell>
          <cell r="F3000" t="str">
            <v>Nam</v>
          </cell>
          <cell r="G3000" t="str">
            <v>K53S4</v>
          </cell>
        </row>
        <row r="3001">
          <cell r="B3001" t="str">
            <v>17D190205</v>
          </cell>
          <cell r="C3001" t="str">
            <v>Tô Thị Thanh</v>
          </cell>
          <cell r="D3001" t="str">
            <v>Nhàn</v>
          </cell>
          <cell r="E3001" t="str">
            <v>09/04/1999</v>
          </cell>
          <cell r="F3001" t="str">
            <v>Nữ</v>
          </cell>
          <cell r="G3001" t="str">
            <v>K53S4</v>
          </cell>
        </row>
        <row r="3002">
          <cell r="B3002" t="str">
            <v>17D190206</v>
          </cell>
          <cell r="C3002" t="str">
            <v>Vũ Thị</v>
          </cell>
          <cell r="D3002" t="str">
            <v>Nhung</v>
          </cell>
          <cell r="E3002" t="str">
            <v>02/08/1999</v>
          </cell>
          <cell r="F3002" t="str">
            <v>Nữ</v>
          </cell>
          <cell r="G3002" t="str">
            <v>K53S4</v>
          </cell>
        </row>
        <row r="3003">
          <cell r="B3003" t="str">
            <v>17D190207</v>
          </cell>
          <cell r="C3003" t="str">
            <v>Nguyễn Thị</v>
          </cell>
          <cell r="D3003" t="str">
            <v>Phương</v>
          </cell>
          <cell r="E3003" t="str">
            <v>23/08/1999</v>
          </cell>
          <cell r="F3003" t="str">
            <v>Nữ</v>
          </cell>
          <cell r="G3003" t="str">
            <v>K53S4</v>
          </cell>
        </row>
        <row r="3004">
          <cell r="B3004" t="str">
            <v>17D190208</v>
          </cell>
          <cell r="C3004" t="str">
            <v>Nguyễn Phương</v>
          </cell>
          <cell r="D3004" t="str">
            <v>Quý</v>
          </cell>
          <cell r="E3004" t="str">
            <v>21/12/1999</v>
          </cell>
          <cell r="F3004" t="str">
            <v>Nữ</v>
          </cell>
          <cell r="G3004" t="str">
            <v>K53S4</v>
          </cell>
        </row>
        <row r="3005">
          <cell r="B3005" t="str">
            <v>17D190209</v>
          </cell>
          <cell r="C3005" t="str">
            <v>Bùi Xuân</v>
          </cell>
          <cell r="D3005" t="str">
            <v>Thành</v>
          </cell>
          <cell r="E3005" t="str">
            <v>10/09/1999</v>
          </cell>
          <cell r="F3005" t="str">
            <v>Nam</v>
          </cell>
          <cell r="G3005" t="str">
            <v>K53S4</v>
          </cell>
        </row>
        <row r="3006">
          <cell r="B3006" t="str">
            <v>17D190210</v>
          </cell>
          <cell r="C3006" t="str">
            <v>Nguyễn Thị Linh</v>
          </cell>
          <cell r="D3006" t="str">
            <v>Thảo</v>
          </cell>
          <cell r="E3006" t="str">
            <v>29/05/1999</v>
          </cell>
          <cell r="F3006" t="str">
            <v>Nữ</v>
          </cell>
          <cell r="G3006" t="str">
            <v>K53S4</v>
          </cell>
          <cell r="H3006">
            <v>911</v>
          </cell>
        </row>
        <row r="3007">
          <cell r="B3007" t="str">
            <v>17D190212</v>
          </cell>
          <cell r="C3007" t="str">
            <v>Trần Thị</v>
          </cell>
          <cell r="D3007" t="str">
            <v>Thường</v>
          </cell>
          <cell r="E3007" t="str">
            <v>04/01/1999</v>
          </cell>
          <cell r="F3007" t="str">
            <v>Nữ</v>
          </cell>
          <cell r="G3007" t="str">
            <v>K53S4</v>
          </cell>
        </row>
        <row r="3008">
          <cell r="B3008" t="str">
            <v>17D190219</v>
          </cell>
          <cell r="C3008" t="str">
            <v>Hoàng Thanh</v>
          </cell>
          <cell r="D3008" t="str">
            <v>Thúy</v>
          </cell>
          <cell r="E3008" t="str">
            <v>03/09/1999</v>
          </cell>
          <cell r="F3008" t="str">
            <v>Nữ</v>
          </cell>
          <cell r="G3008" t="str">
            <v>K53S4</v>
          </cell>
        </row>
        <row r="3009">
          <cell r="B3009" t="str">
            <v>17D190211</v>
          </cell>
          <cell r="C3009" t="str">
            <v>Nguyễn Thị</v>
          </cell>
          <cell r="D3009" t="str">
            <v>Thủy</v>
          </cell>
          <cell r="E3009" t="str">
            <v>11/10/1999</v>
          </cell>
          <cell r="F3009" t="str">
            <v>Nữ</v>
          </cell>
          <cell r="G3009" t="str">
            <v>K53S4</v>
          </cell>
        </row>
        <row r="3010">
          <cell r="B3010" t="str">
            <v>17D190213</v>
          </cell>
          <cell r="C3010" t="str">
            <v>Hoàng Ngọc</v>
          </cell>
          <cell r="D3010" t="str">
            <v>Tiến</v>
          </cell>
          <cell r="E3010" t="str">
            <v>30/03/1999</v>
          </cell>
          <cell r="F3010" t="str">
            <v>Nam</v>
          </cell>
          <cell r="G3010" t="str">
            <v>K53S4</v>
          </cell>
        </row>
        <row r="3011">
          <cell r="B3011" t="str">
            <v>17D190214</v>
          </cell>
          <cell r="C3011" t="str">
            <v>Nguyễn Thị Thùy</v>
          </cell>
          <cell r="D3011" t="str">
            <v>Trang</v>
          </cell>
          <cell r="E3011" t="str">
            <v>17/05/1999</v>
          </cell>
          <cell r="F3011" t="str">
            <v>Nữ</v>
          </cell>
          <cell r="G3011" t="str">
            <v>K53S4</v>
          </cell>
        </row>
        <row r="3012">
          <cell r="B3012" t="str">
            <v>17D190223</v>
          </cell>
          <cell r="C3012" t="str">
            <v>Nguyễn Minh</v>
          </cell>
          <cell r="D3012" t="str">
            <v>Tú</v>
          </cell>
          <cell r="E3012" t="str">
            <v>29/12/1999</v>
          </cell>
          <cell r="F3012" t="str">
            <v>Nam</v>
          </cell>
          <cell r="G3012" t="str">
            <v>K53S4</v>
          </cell>
        </row>
        <row r="3013">
          <cell r="B3013" t="str">
            <v>17D190217</v>
          </cell>
          <cell r="C3013" t="str">
            <v>Nguyễn Duy</v>
          </cell>
          <cell r="D3013" t="str">
            <v>Tùng</v>
          </cell>
          <cell r="E3013" t="str">
            <v>30/10/1999</v>
          </cell>
          <cell r="F3013" t="str">
            <v>Nam</v>
          </cell>
          <cell r="G3013" t="str">
            <v>K53S4</v>
          </cell>
        </row>
        <row r="3014">
          <cell r="B3014" t="str">
            <v>17D190216</v>
          </cell>
          <cell r="C3014" t="str">
            <v>Nguyễn Thị</v>
          </cell>
          <cell r="D3014" t="str">
            <v>Tuyết</v>
          </cell>
          <cell r="E3014" t="str">
            <v>08/04/1999</v>
          </cell>
          <cell r="F3014" t="str">
            <v>Nữ</v>
          </cell>
          <cell r="G3014" t="str">
            <v>K53S4</v>
          </cell>
        </row>
        <row r="3015">
          <cell r="B3015" t="str">
            <v>17D190218</v>
          </cell>
          <cell r="C3015" t="str">
            <v>Nguyễn Thị</v>
          </cell>
          <cell r="D3015" t="str">
            <v>Xim</v>
          </cell>
          <cell r="E3015" t="str">
            <v>06/10/1999</v>
          </cell>
          <cell r="F3015" t="str">
            <v>Nữ</v>
          </cell>
          <cell r="G3015" t="str">
            <v>K53S4</v>
          </cell>
        </row>
        <row r="3016">
          <cell r="B3016" t="str">
            <v>17D220003</v>
          </cell>
          <cell r="C3016" t="str">
            <v>Nguyễn Ngọc Tú</v>
          </cell>
          <cell r="D3016" t="str">
            <v>Anh</v>
          </cell>
          <cell r="E3016" t="str">
            <v>29/05/1999</v>
          </cell>
          <cell r="F3016" t="str">
            <v>Nữ</v>
          </cell>
          <cell r="G3016" t="str">
            <v>K53T1</v>
          </cell>
        </row>
        <row r="3017">
          <cell r="B3017" t="str">
            <v>17D220004</v>
          </cell>
          <cell r="C3017" t="str">
            <v>Phạm Mai</v>
          </cell>
          <cell r="D3017" t="str">
            <v>Anh</v>
          </cell>
          <cell r="E3017" t="str">
            <v>30/08/1999</v>
          </cell>
          <cell r="F3017" t="str">
            <v>Nữ</v>
          </cell>
          <cell r="G3017" t="str">
            <v>K53T1</v>
          </cell>
        </row>
        <row r="3018">
          <cell r="B3018" t="str">
            <v>17D220009</v>
          </cell>
          <cell r="C3018" t="str">
            <v>Vũ Thị Bích</v>
          </cell>
          <cell r="D3018" t="str">
            <v>Diệp</v>
          </cell>
          <cell r="E3018" t="str">
            <v>06/11/1998</v>
          </cell>
          <cell r="F3018" t="str">
            <v>Nữ</v>
          </cell>
          <cell r="G3018" t="str">
            <v>K53T1</v>
          </cell>
        </row>
        <row r="3019">
          <cell r="B3019" t="str">
            <v>17D220010</v>
          </cell>
          <cell r="C3019" t="str">
            <v>Chu Đăng</v>
          </cell>
          <cell r="D3019" t="str">
            <v>Dương</v>
          </cell>
          <cell r="E3019" t="str">
            <v>26/01/1999</v>
          </cell>
          <cell r="F3019" t="str">
            <v>Nam</v>
          </cell>
          <cell r="G3019" t="str">
            <v>K53T1</v>
          </cell>
        </row>
        <row r="3020">
          <cell r="B3020" t="str">
            <v>17D220013</v>
          </cell>
          <cell r="C3020" t="str">
            <v>Nguyễn Thúy</v>
          </cell>
          <cell r="D3020" t="str">
            <v>Hằng</v>
          </cell>
          <cell r="E3020" t="str">
            <v>25/04/1999</v>
          </cell>
          <cell r="F3020" t="str">
            <v>Nữ</v>
          </cell>
          <cell r="G3020" t="str">
            <v>K53T1</v>
          </cell>
          <cell r="H3020">
            <v>520</v>
          </cell>
        </row>
        <row r="3021">
          <cell r="B3021" t="str">
            <v>17D220015</v>
          </cell>
          <cell r="C3021" t="str">
            <v>Phan Thị</v>
          </cell>
          <cell r="D3021" t="str">
            <v>Hoàn</v>
          </cell>
          <cell r="E3021" t="str">
            <v>08/06/1999</v>
          </cell>
          <cell r="F3021" t="str">
            <v>Nữ</v>
          </cell>
          <cell r="G3021" t="str">
            <v>K53T1</v>
          </cell>
        </row>
        <row r="3022">
          <cell r="B3022" t="str">
            <v>17D220016</v>
          </cell>
          <cell r="C3022" t="str">
            <v>Đỗ Thị</v>
          </cell>
          <cell r="D3022" t="str">
            <v>Huệ</v>
          </cell>
          <cell r="E3022" t="str">
            <v>14/09/1999</v>
          </cell>
          <cell r="F3022" t="str">
            <v>Nữ</v>
          </cell>
          <cell r="G3022" t="str">
            <v>K53T1</v>
          </cell>
        </row>
        <row r="3023">
          <cell r="B3023" t="str">
            <v>15D220019</v>
          </cell>
          <cell r="C3023" t="str">
            <v>Trần Quang</v>
          </cell>
          <cell r="D3023" t="str">
            <v>Hưng</v>
          </cell>
          <cell r="E3023" t="str">
            <v>09/03/1997</v>
          </cell>
          <cell r="F3023" t="str">
            <v>Nam</v>
          </cell>
          <cell r="G3023" t="str">
            <v>K53T1</v>
          </cell>
        </row>
        <row r="3024">
          <cell r="B3024" t="str">
            <v>17D220019</v>
          </cell>
          <cell r="C3024" t="str">
            <v>Nguyễn Thị Lan</v>
          </cell>
          <cell r="D3024" t="str">
            <v>Hương</v>
          </cell>
          <cell r="E3024" t="str">
            <v>10/07/1999</v>
          </cell>
          <cell r="F3024" t="str">
            <v>Nữ</v>
          </cell>
          <cell r="G3024" t="str">
            <v>K53T1</v>
          </cell>
        </row>
        <row r="3025">
          <cell r="B3025" t="str">
            <v>17D220018</v>
          </cell>
          <cell r="C3025" t="str">
            <v>Nguyễn Thị Thanh</v>
          </cell>
          <cell r="D3025" t="str">
            <v>Huyền</v>
          </cell>
          <cell r="E3025" t="str">
            <v>19/09/1999</v>
          </cell>
          <cell r="F3025" t="str">
            <v>Nữ</v>
          </cell>
          <cell r="G3025" t="str">
            <v>K53T1</v>
          </cell>
        </row>
        <row r="3026">
          <cell r="B3026" t="str">
            <v>17D220020</v>
          </cell>
          <cell r="C3026" t="str">
            <v>Vũ Thị</v>
          </cell>
          <cell r="D3026" t="str">
            <v>Lan</v>
          </cell>
          <cell r="E3026" t="str">
            <v>04/11/1999</v>
          </cell>
          <cell r="F3026" t="str">
            <v>Nữ</v>
          </cell>
          <cell r="G3026" t="str">
            <v>K53T1</v>
          </cell>
        </row>
        <row r="3027">
          <cell r="B3027" t="str">
            <v>17D220024</v>
          </cell>
          <cell r="C3027" t="str">
            <v>Phạm Ngọc</v>
          </cell>
          <cell r="D3027" t="str">
            <v>Mai</v>
          </cell>
          <cell r="E3027" t="str">
            <v>06/11/1999</v>
          </cell>
          <cell r="F3027" t="str">
            <v>Nữ</v>
          </cell>
          <cell r="G3027" t="str">
            <v>K53T1</v>
          </cell>
        </row>
        <row r="3028">
          <cell r="B3028" t="str">
            <v>17D220025</v>
          </cell>
          <cell r="C3028" t="str">
            <v>Nguyễn Thị</v>
          </cell>
          <cell r="D3028" t="str">
            <v>Nga</v>
          </cell>
          <cell r="E3028" t="str">
            <v>11/02/1999</v>
          </cell>
          <cell r="F3028" t="str">
            <v>Nữ</v>
          </cell>
          <cell r="G3028" t="str">
            <v>K53T1</v>
          </cell>
        </row>
        <row r="3029">
          <cell r="B3029" t="str">
            <v>17D220029</v>
          </cell>
          <cell r="C3029" t="str">
            <v>Nguyễn Thị</v>
          </cell>
          <cell r="D3029" t="str">
            <v>Phương</v>
          </cell>
          <cell r="E3029" t="str">
            <v>11/01/1999</v>
          </cell>
          <cell r="F3029" t="str">
            <v>Nữ</v>
          </cell>
          <cell r="G3029" t="str">
            <v>K53T1</v>
          </cell>
        </row>
        <row r="3030">
          <cell r="B3030" t="str">
            <v>17D220043</v>
          </cell>
          <cell r="C3030" t="str">
            <v>Trần Thị</v>
          </cell>
          <cell r="D3030" t="str">
            <v>Phương</v>
          </cell>
          <cell r="E3030" t="str">
            <v>17/11/1999</v>
          </cell>
          <cell r="F3030" t="str">
            <v>Nữ</v>
          </cell>
          <cell r="G3030" t="str">
            <v>K53T1</v>
          </cell>
        </row>
        <row r="3031">
          <cell r="B3031" t="str">
            <v>17D220032</v>
          </cell>
          <cell r="C3031" t="str">
            <v>Phạm Thị</v>
          </cell>
          <cell r="D3031" t="str">
            <v>Thảo</v>
          </cell>
          <cell r="E3031" t="str">
            <v>22/12/1999</v>
          </cell>
          <cell r="F3031" t="str">
            <v>Nữ</v>
          </cell>
          <cell r="G3031" t="str">
            <v>K53T1</v>
          </cell>
        </row>
        <row r="3032">
          <cell r="B3032" t="str">
            <v>17D220035</v>
          </cell>
          <cell r="C3032" t="str">
            <v>Cao Thị Minh</v>
          </cell>
          <cell r="D3032" t="str">
            <v>Thư</v>
          </cell>
          <cell r="E3032" t="str">
            <v>15/10/1999</v>
          </cell>
          <cell r="F3032" t="str">
            <v>Nữ</v>
          </cell>
          <cell r="G3032" t="str">
            <v>K53T1</v>
          </cell>
        </row>
        <row r="3033">
          <cell r="B3033" t="str">
            <v>17D220034</v>
          </cell>
          <cell r="C3033" t="str">
            <v>Vũ Thị</v>
          </cell>
          <cell r="D3033" t="str">
            <v>Thúy</v>
          </cell>
          <cell r="E3033" t="str">
            <v>15/09/1999</v>
          </cell>
          <cell r="F3033" t="str">
            <v>Nữ</v>
          </cell>
          <cell r="G3033" t="str">
            <v>K53T1</v>
          </cell>
        </row>
        <row r="3034">
          <cell r="B3034" t="str">
            <v>17D220038</v>
          </cell>
          <cell r="C3034" t="str">
            <v>Vũ Thị Ngọc</v>
          </cell>
          <cell r="D3034" t="str">
            <v>Trâm</v>
          </cell>
          <cell r="E3034" t="str">
            <v>13/06/1999</v>
          </cell>
          <cell r="F3034" t="str">
            <v>Nữ</v>
          </cell>
          <cell r="G3034" t="str">
            <v>K53T1</v>
          </cell>
        </row>
        <row r="3035">
          <cell r="B3035" t="str">
            <v>17D220037</v>
          </cell>
          <cell r="C3035" t="str">
            <v>Nguyễn Thị Huyền</v>
          </cell>
          <cell r="D3035" t="str">
            <v>Trang</v>
          </cell>
          <cell r="E3035" t="str">
            <v>02/11/1999</v>
          </cell>
          <cell r="F3035" t="str">
            <v>Nữ</v>
          </cell>
          <cell r="G3035" t="str">
            <v>K53T1</v>
          </cell>
        </row>
        <row r="3036">
          <cell r="B3036" t="str">
            <v>17D220039</v>
          </cell>
          <cell r="C3036" t="str">
            <v>Nguyễn Văn</v>
          </cell>
          <cell r="D3036" t="str">
            <v>Tuấn</v>
          </cell>
          <cell r="E3036" t="str">
            <v>19/08/1999</v>
          </cell>
          <cell r="F3036" t="str">
            <v>Nam</v>
          </cell>
          <cell r="G3036" t="str">
            <v>K53T1</v>
          </cell>
        </row>
        <row r="3037">
          <cell r="B3037" t="str">
            <v>17D220040</v>
          </cell>
          <cell r="C3037" t="str">
            <v>Nguyễn Thị Mai</v>
          </cell>
          <cell r="D3037" t="str">
            <v>Uyên</v>
          </cell>
          <cell r="E3037" t="str">
            <v>22/04/1999</v>
          </cell>
          <cell r="F3037" t="str">
            <v>Nữ</v>
          </cell>
          <cell r="G3037" t="str">
            <v>K53T1</v>
          </cell>
        </row>
        <row r="3038">
          <cell r="B3038" t="str">
            <v>17D220041</v>
          </cell>
          <cell r="C3038" t="str">
            <v>Lê Thị Hải</v>
          </cell>
          <cell r="D3038" t="str">
            <v>Yến</v>
          </cell>
          <cell r="E3038" t="str">
            <v>27/11/1999</v>
          </cell>
          <cell r="F3038" t="str">
            <v>Nữ</v>
          </cell>
          <cell r="G3038" t="str">
            <v>K53T1</v>
          </cell>
        </row>
        <row r="3039">
          <cell r="B3039" t="str">
            <v>17D220062</v>
          </cell>
          <cell r="C3039" t="str">
            <v>Lương Thị Vân</v>
          </cell>
          <cell r="D3039" t="str">
            <v>Anh</v>
          </cell>
          <cell r="E3039" t="str">
            <v>18/10/1999</v>
          </cell>
          <cell r="F3039" t="str">
            <v>Nữ</v>
          </cell>
          <cell r="G3039" t="str">
            <v>K53T2</v>
          </cell>
        </row>
        <row r="3040">
          <cell r="B3040" t="str">
            <v>17D220063</v>
          </cell>
          <cell r="C3040" t="str">
            <v>Nguyễn Thị Hoài</v>
          </cell>
          <cell r="D3040" t="str">
            <v>Anh</v>
          </cell>
          <cell r="E3040" t="str">
            <v>06/11/1999</v>
          </cell>
          <cell r="F3040" t="str">
            <v>Nữ</v>
          </cell>
          <cell r="G3040" t="str">
            <v>K53T2</v>
          </cell>
        </row>
        <row r="3041">
          <cell r="B3041" t="str">
            <v>17D220064</v>
          </cell>
          <cell r="C3041" t="str">
            <v>Phạm Thị Hoài</v>
          </cell>
          <cell r="D3041" t="str">
            <v>Anh</v>
          </cell>
          <cell r="E3041" t="str">
            <v>22/10/1999</v>
          </cell>
          <cell r="F3041" t="str">
            <v>Nữ</v>
          </cell>
          <cell r="G3041" t="str">
            <v>K53T2</v>
          </cell>
        </row>
        <row r="3042">
          <cell r="B3042" t="str">
            <v>17D220065</v>
          </cell>
          <cell r="C3042" t="str">
            <v>Lê Thị Ngọc</v>
          </cell>
          <cell r="D3042" t="str">
            <v>Ánh</v>
          </cell>
          <cell r="E3042" t="str">
            <v>19/10/1999</v>
          </cell>
          <cell r="F3042" t="str">
            <v>Nữ</v>
          </cell>
          <cell r="G3042" t="str">
            <v>K53T2</v>
          </cell>
        </row>
        <row r="3043">
          <cell r="B3043" t="str">
            <v>17D220066</v>
          </cell>
          <cell r="C3043" t="str">
            <v>Nguyễn Anh</v>
          </cell>
          <cell r="D3043" t="str">
            <v>Biển</v>
          </cell>
          <cell r="E3043" t="str">
            <v>23/07/1999</v>
          </cell>
          <cell r="F3043" t="str">
            <v>Nam</v>
          </cell>
          <cell r="G3043" t="str">
            <v>K53T2</v>
          </cell>
        </row>
        <row r="3044">
          <cell r="B3044" t="str">
            <v>17D220067</v>
          </cell>
          <cell r="C3044" t="str">
            <v>Nguyễn Thị</v>
          </cell>
          <cell r="D3044" t="str">
            <v>Châu</v>
          </cell>
          <cell r="E3044" t="str">
            <v>01/09/1999</v>
          </cell>
          <cell r="F3044" t="str">
            <v>Nữ</v>
          </cell>
          <cell r="G3044" t="str">
            <v>K53T2</v>
          </cell>
        </row>
        <row r="3045">
          <cell r="B3045" t="str">
            <v>17D220070</v>
          </cell>
          <cell r="C3045" t="str">
            <v>Vũ Hải</v>
          </cell>
          <cell r="D3045" t="str">
            <v>Đăng</v>
          </cell>
          <cell r="E3045" t="str">
            <v>27/07/1999</v>
          </cell>
          <cell r="F3045" t="str">
            <v>Nam</v>
          </cell>
          <cell r="G3045" t="str">
            <v>K53T2</v>
          </cell>
        </row>
        <row r="3046">
          <cell r="B3046" t="str">
            <v>17D220069</v>
          </cell>
          <cell r="C3046" t="str">
            <v>Nguyễn Thị Thùy</v>
          </cell>
          <cell r="D3046" t="str">
            <v>Dung</v>
          </cell>
          <cell r="E3046" t="str">
            <v>06/07/1999</v>
          </cell>
          <cell r="F3046" t="str">
            <v>Nữ</v>
          </cell>
          <cell r="G3046" t="str">
            <v>K53T2</v>
          </cell>
        </row>
        <row r="3047">
          <cell r="B3047" t="str">
            <v>17D220071</v>
          </cell>
          <cell r="C3047" t="str">
            <v>Nguyễn Thu</v>
          </cell>
          <cell r="D3047" t="str">
            <v>Hà</v>
          </cell>
          <cell r="E3047" t="str">
            <v>12/01/1999</v>
          </cell>
          <cell r="F3047" t="str">
            <v>Nữ</v>
          </cell>
          <cell r="G3047" t="str">
            <v>K53T2</v>
          </cell>
        </row>
        <row r="3048">
          <cell r="B3048" t="str">
            <v>17D220074</v>
          </cell>
          <cell r="C3048" t="str">
            <v>Ngô Thị Thu</v>
          </cell>
          <cell r="D3048" t="str">
            <v>Hiền</v>
          </cell>
          <cell r="E3048" t="str">
            <v>27/02/1999</v>
          </cell>
          <cell r="F3048" t="str">
            <v>Nữ</v>
          </cell>
          <cell r="G3048" t="str">
            <v>K53T2</v>
          </cell>
        </row>
        <row r="3049">
          <cell r="B3049" t="str">
            <v>17D220076</v>
          </cell>
          <cell r="C3049" t="str">
            <v>Lê Thị</v>
          </cell>
          <cell r="D3049" t="str">
            <v>Huệ</v>
          </cell>
          <cell r="E3049" t="str">
            <v>04/12/1999</v>
          </cell>
          <cell r="F3049" t="str">
            <v>Nữ</v>
          </cell>
          <cell r="G3049" t="str">
            <v>K53T2</v>
          </cell>
        </row>
        <row r="3050">
          <cell r="B3050" t="str">
            <v>17D220078</v>
          </cell>
          <cell r="C3050" t="str">
            <v>Nguyễn Văn</v>
          </cell>
          <cell r="D3050" t="str">
            <v>Hướng</v>
          </cell>
          <cell r="E3050" t="str">
            <v>16/01/1999</v>
          </cell>
          <cell r="F3050" t="str">
            <v>Nam</v>
          </cell>
          <cell r="G3050" t="str">
            <v>K53T2</v>
          </cell>
        </row>
        <row r="3051">
          <cell r="B3051" t="str">
            <v>17D220077</v>
          </cell>
          <cell r="C3051" t="str">
            <v>Vũ Thị</v>
          </cell>
          <cell r="D3051" t="str">
            <v>Huyền</v>
          </cell>
          <cell r="E3051" t="str">
            <v>19/09/1999</v>
          </cell>
          <cell r="F3051" t="str">
            <v>Nữ</v>
          </cell>
          <cell r="G3051" t="str">
            <v>K53T2</v>
          </cell>
        </row>
        <row r="3052">
          <cell r="B3052" t="str">
            <v>17D220081</v>
          </cell>
          <cell r="C3052" t="str">
            <v>Lê Thị Khánh</v>
          </cell>
          <cell r="D3052" t="str">
            <v>Linh</v>
          </cell>
          <cell r="E3052" t="str">
            <v>11/03/1999</v>
          </cell>
          <cell r="F3052" t="str">
            <v>Nữ</v>
          </cell>
          <cell r="G3052" t="str">
            <v>K53T2</v>
          </cell>
        </row>
        <row r="3053">
          <cell r="B3053" t="str">
            <v>17D220084</v>
          </cell>
          <cell r="C3053" t="str">
            <v>Ngô Thị Thanh</v>
          </cell>
          <cell r="D3053" t="str">
            <v>Minh</v>
          </cell>
          <cell r="E3053" t="str">
            <v>22/01/1999</v>
          </cell>
          <cell r="F3053" t="str">
            <v>Nữ</v>
          </cell>
          <cell r="G3053" t="str">
            <v>K53T2</v>
          </cell>
        </row>
        <row r="3054">
          <cell r="B3054" t="str">
            <v>17D220085</v>
          </cell>
          <cell r="C3054" t="str">
            <v>Nguyễn Thị</v>
          </cell>
          <cell r="D3054" t="str">
            <v>Nga</v>
          </cell>
          <cell r="E3054" t="str">
            <v>20/06/1999</v>
          </cell>
          <cell r="F3054" t="str">
            <v>Nữ</v>
          </cell>
          <cell r="G3054" t="str">
            <v>K53T2</v>
          </cell>
        </row>
        <row r="3055">
          <cell r="B3055" t="str">
            <v>17D220086</v>
          </cell>
          <cell r="C3055" t="str">
            <v>Nguyễn Thị Minh</v>
          </cell>
          <cell r="D3055" t="str">
            <v>Ngọc</v>
          </cell>
          <cell r="E3055" t="str">
            <v>26/03/1999</v>
          </cell>
          <cell r="F3055" t="str">
            <v>Nữ</v>
          </cell>
          <cell r="G3055" t="str">
            <v>K53T2</v>
          </cell>
        </row>
        <row r="3056">
          <cell r="B3056" t="str">
            <v>17D220090</v>
          </cell>
          <cell r="C3056" t="str">
            <v>Đinh Thúy</v>
          </cell>
          <cell r="D3056" t="str">
            <v>Quỳnh</v>
          </cell>
          <cell r="E3056" t="str">
            <v>08/08/1999</v>
          </cell>
          <cell r="F3056" t="str">
            <v>Nữ</v>
          </cell>
          <cell r="G3056" t="str">
            <v>K53T2</v>
          </cell>
        </row>
        <row r="3057">
          <cell r="B3057" t="str">
            <v>17D220091</v>
          </cell>
          <cell r="C3057" t="str">
            <v>Phạm Thị</v>
          </cell>
          <cell r="D3057" t="str">
            <v>Thanh</v>
          </cell>
          <cell r="E3057" t="str">
            <v>24/02/1999</v>
          </cell>
          <cell r="F3057" t="str">
            <v>Nữ</v>
          </cell>
          <cell r="G3057" t="str">
            <v>K53T2</v>
          </cell>
        </row>
        <row r="3058">
          <cell r="B3058" t="str">
            <v>17D220092</v>
          </cell>
          <cell r="C3058" t="str">
            <v>Phạm Thị</v>
          </cell>
          <cell r="D3058" t="str">
            <v>Thảo</v>
          </cell>
          <cell r="E3058" t="str">
            <v>11/01/1999</v>
          </cell>
          <cell r="F3058" t="str">
            <v>Nữ</v>
          </cell>
          <cell r="G3058" t="str">
            <v>K53T2</v>
          </cell>
        </row>
        <row r="3059">
          <cell r="B3059" t="str">
            <v>17D220094</v>
          </cell>
          <cell r="C3059" t="str">
            <v>Nguyễn Huyền</v>
          </cell>
          <cell r="D3059" t="str">
            <v>Thương</v>
          </cell>
          <cell r="E3059" t="str">
            <v>26/01/1999</v>
          </cell>
          <cell r="F3059" t="str">
            <v>Nữ</v>
          </cell>
          <cell r="G3059" t="str">
            <v>K53T2</v>
          </cell>
        </row>
        <row r="3060">
          <cell r="B3060" t="str">
            <v>17D220096</v>
          </cell>
          <cell r="C3060" t="str">
            <v>Nguyễn Thuỳ</v>
          </cell>
          <cell r="D3060" t="str">
            <v>Trang</v>
          </cell>
          <cell r="E3060" t="str">
            <v>22/04/1999</v>
          </cell>
          <cell r="F3060" t="str">
            <v>Nữ</v>
          </cell>
          <cell r="G3060" t="str">
            <v>K53T2</v>
          </cell>
        </row>
        <row r="3061">
          <cell r="B3061" t="str">
            <v>17D220097</v>
          </cell>
          <cell r="C3061" t="str">
            <v>Vy Thị Kiều</v>
          </cell>
          <cell r="D3061" t="str">
            <v>Trinh</v>
          </cell>
          <cell r="E3061" t="str">
            <v>13/09/1999</v>
          </cell>
          <cell r="F3061" t="str">
            <v>Nữ</v>
          </cell>
          <cell r="G3061" t="str">
            <v>K53T2</v>
          </cell>
        </row>
        <row r="3062">
          <cell r="B3062" t="str">
            <v>17D220098</v>
          </cell>
          <cell r="C3062" t="str">
            <v>Nguyễn Văn</v>
          </cell>
          <cell r="D3062" t="str">
            <v>Trình</v>
          </cell>
          <cell r="E3062" t="str">
            <v>21/06/1999</v>
          </cell>
          <cell r="F3062" t="str">
            <v>Nam</v>
          </cell>
          <cell r="G3062" t="str">
            <v>K53T2</v>
          </cell>
        </row>
        <row r="3063">
          <cell r="B3063" t="str">
            <v>17D220099</v>
          </cell>
          <cell r="C3063" t="str">
            <v>Đỗ Thị</v>
          </cell>
          <cell r="D3063" t="str">
            <v>Vân</v>
          </cell>
          <cell r="E3063" t="str">
            <v>04/01/1999</v>
          </cell>
          <cell r="F3063" t="str">
            <v>Nữ</v>
          </cell>
          <cell r="G3063" t="str">
            <v>K53T2</v>
          </cell>
        </row>
        <row r="3064">
          <cell r="B3064" t="str">
            <v>17D220102</v>
          </cell>
          <cell r="C3064" t="str">
            <v>Phan Thị</v>
          </cell>
          <cell r="D3064" t="str">
            <v>Vân</v>
          </cell>
          <cell r="E3064" t="str">
            <v>26/01/1999</v>
          </cell>
          <cell r="F3064" t="str">
            <v>Nữ</v>
          </cell>
          <cell r="G3064" t="str">
            <v>K53T2</v>
          </cell>
        </row>
        <row r="3065">
          <cell r="B3065" t="str">
            <v>17D220100</v>
          </cell>
          <cell r="C3065" t="str">
            <v>Bùi Thế</v>
          </cell>
          <cell r="D3065" t="str">
            <v>Vũ</v>
          </cell>
          <cell r="E3065" t="str">
            <v>13/10/1999</v>
          </cell>
          <cell r="F3065" t="str">
            <v>Nam</v>
          </cell>
          <cell r="G3065" t="str">
            <v>K53T2</v>
          </cell>
        </row>
        <row r="3066">
          <cell r="B3066" t="str">
            <v>17D220122</v>
          </cell>
          <cell r="C3066" t="str">
            <v>Ma Thị Ngọc</v>
          </cell>
          <cell r="D3066" t="str">
            <v>Anh</v>
          </cell>
          <cell r="E3066" t="str">
            <v>13/06/1999</v>
          </cell>
          <cell r="F3066" t="str">
            <v>Nữ</v>
          </cell>
          <cell r="G3066" t="str">
            <v>K53T3</v>
          </cell>
        </row>
        <row r="3067">
          <cell r="B3067" t="str">
            <v>17D220123</v>
          </cell>
          <cell r="C3067" t="str">
            <v>Nguyễn Đình Thế</v>
          </cell>
          <cell r="D3067" t="str">
            <v>Anh</v>
          </cell>
          <cell r="E3067" t="str">
            <v>19/11/1999</v>
          </cell>
          <cell r="F3067" t="str">
            <v>Nam</v>
          </cell>
          <cell r="G3067" t="str">
            <v>K53T3</v>
          </cell>
        </row>
        <row r="3068">
          <cell r="B3068" t="str">
            <v>17D220124</v>
          </cell>
          <cell r="C3068" t="str">
            <v>Nguyễn Thị Phương</v>
          </cell>
          <cell r="D3068" t="str">
            <v>Anh</v>
          </cell>
          <cell r="E3068" t="str">
            <v>03/07/1999</v>
          </cell>
          <cell r="F3068" t="str">
            <v>Nữ</v>
          </cell>
          <cell r="G3068" t="str">
            <v>K53T3</v>
          </cell>
        </row>
        <row r="3069">
          <cell r="B3069" t="str">
            <v>17D220126</v>
          </cell>
          <cell r="C3069" t="str">
            <v>Nguyễn Ngọc</v>
          </cell>
          <cell r="D3069" t="str">
            <v>Ánh</v>
          </cell>
          <cell r="E3069" t="str">
            <v>18/07/1999</v>
          </cell>
          <cell r="F3069" t="str">
            <v>Nữ</v>
          </cell>
          <cell r="G3069" t="str">
            <v>K53T3</v>
          </cell>
        </row>
        <row r="3070">
          <cell r="B3070" t="str">
            <v>17D220127</v>
          </cell>
          <cell r="C3070" t="str">
            <v>Nguyễn Thị Kim</v>
          </cell>
          <cell r="D3070" t="str">
            <v>Chi</v>
          </cell>
          <cell r="E3070" t="str">
            <v>22/11/1999</v>
          </cell>
          <cell r="F3070" t="str">
            <v>Nữ</v>
          </cell>
          <cell r="G3070" t="str">
            <v>K53T3</v>
          </cell>
        </row>
        <row r="3071">
          <cell r="B3071" t="str">
            <v>17D220129</v>
          </cell>
          <cell r="C3071" t="str">
            <v>Nguyễn Thành</v>
          </cell>
          <cell r="D3071" t="str">
            <v>Duy</v>
          </cell>
          <cell r="E3071" t="str">
            <v>18/03/1999</v>
          </cell>
          <cell r="F3071" t="str">
            <v>Nam</v>
          </cell>
          <cell r="G3071" t="str">
            <v>K53T3</v>
          </cell>
        </row>
        <row r="3072">
          <cell r="B3072" t="str">
            <v>17D220131</v>
          </cell>
          <cell r="C3072" t="str">
            <v>Ngô Nam</v>
          </cell>
          <cell r="D3072" t="str">
            <v>Hà</v>
          </cell>
          <cell r="E3072" t="str">
            <v>27/07/1999</v>
          </cell>
          <cell r="F3072" t="str">
            <v>Nam</v>
          </cell>
          <cell r="G3072" t="str">
            <v>K53T3</v>
          </cell>
        </row>
        <row r="3073">
          <cell r="B3073" t="str">
            <v>17D220132</v>
          </cell>
          <cell r="C3073" t="str">
            <v>Quách Phương</v>
          </cell>
          <cell r="D3073" t="str">
            <v>Hà</v>
          </cell>
          <cell r="E3073" t="str">
            <v>20/09/1999</v>
          </cell>
          <cell r="F3073" t="str">
            <v>Nữ</v>
          </cell>
          <cell r="G3073" t="str">
            <v>K53T3</v>
          </cell>
        </row>
        <row r="3074">
          <cell r="B3074" t="str">
            <v>17D220133</v>
          </cell>
          <cell r="C3074" t="str">
            <v>Nông Nữ</v>
          </cell>
          <cell r="D3074" t="str">
            <v>Hậu</v>
          </cell>
          <cell r="E3074" t="str">
            <v>01/01/1999</v>
          </cell>
          <cell r="F3074" t="str">
            <v>Nữ</v>
          </cell>
          <cell r="G3074" t="str">
            <v>K53T3</v>
          </cell>
        </row>
        <row r="3075">
          <cell r="B3075" t="str">
            <v>17D220135</v>
          </cell>
          <cell r="C3075" t="str">
            <v>Nguyễn Thị Thu</v>
          </cell>
          <cell r="D3075" t="str">
            <v>Hiền</v>
          </cell>
          <cell r="E3075" t="str">
            <v>02/10/1999</v>
          </cell>
          <cell r="F3075" t="str">
            <v>Nữ</v>
          </cell>
          <cell r="G3075" t="str">
            <v>K53T3</v>
          </cell>
        </row>
        <row r="3076">
          <cell r="B3076" t="str">
            <v>17D220136</v>
          </cell>
          <cell r="C3076" t="str">
            <v>Mai Thị Thu</v>
          </cell>
          <cell r="D3076" t="str">
            <v>Hồng</v>
          </cell>
          <cell r="E3076" t="str">
            <v>22/10/1999</v>
          </cell>
          <cell r="F3076" t="str">
            <v>Nữ</v>
          </cell>
          <cell r="G3076" t="str">
            <v>K53T3</v>
          </cell>
        </row>
        <row r="3077">
          <cell r="B3077" t="str">
            <v>17D220162</v>
          </cell>
          <cell r="C3077" t="str">
            <v>Vũ Quang</v>
          </cell>
          <cell r="D3077" t="str">
            <v>Huy</v>
          </cell>
          <cell r="E3077" t="str">
            <v>01/09/1998</v>
          </cell>
          <cell r="F3077" t="str">
            <v>Nam</v>
          </cell>
          <cell r="G3077" t="str">
            <v>K53T3</v>
          </cell>
        </row>
        <row r="3078">
          <cell r="B3078" t="str">
            <v>17D220139</v>
          </cell>
          <cell r="C3078" t="str">
            <v>Đỗ Thị</v>
          </cell>
          <cell r="D3078" t="str">
            <v>Lan</v>
          </cell>
          <cell r="E3078" t="str">
            <v>23/01/1999</v>
          </cell>
          <cell r="F3078" t="str">
            <v>Nữ</v>
          </cell>
          <cell r="G3078" t="str">
            <v>K53T3</v>
          </cell>
        </row>
        <row r="3079">
          <cell r="B3079" t="str">
            <v>17D220140</v>
          </cell>
          <cell r="C3079" t="str">
            <v>Trần Thị</v>
          </cell>
          <cell r="D3079" t="str">
            <v>Liễu</v>
          </cell>
          <cell r="E3079" t="str">
            <v>19/05/1999</v>
          </cell>
          <cell r="F3079" t="str">
            <v>Nữ</v>
          </cell>
          <cell r="G3079" t="str">
            <v>K53T3</v>
          </cell>
        </row>
        <row r="3080">
          <cell r="B3080" t="str">
            <v>17D220141</v>
          </cell>
          <cell r="C3080" t="str">
            <v>Nguyễn Khánh</v>
          </cell>
          <cell r="D3080" t="str">
            <v>Linh</v>
          </cell>
          <cell r="E3080" t="str">
            <v>10/04/1999</v>
          </cell>
          <cell r="F3080" t="str">
            <v>Nữ</v>
          </cell>
          <cell r="G3080" t="str">
            <v>K53T3</v>
          </cell>
        </row>
        <row r="3081">
          <cell r="B3081" t="str">
            <v>17D220144</v>
          </cell>
          <cell r="C3081" t="str">
            <v>Khúc Quang</v>
          </cell>
          <cell r="D3081" t="str">
            <v>Minh</v>
          </cell>
          <cell r="E3081" t="str">
            <v>26/06/1999</v>
          </cell>
          <cell r="F3081" t="str">
            <v>Nam</v>
          </cell>
          <cell r="G3081" t="str">
            <v>K53T3</v>
          </cell>
        </row>
        <row r="3082">
          <cell r="B3082" t="str">
            <v>17D220145</v>
          </cell>
          <cell r="C3082" t="str">
            <v>Nguyễn Thị Ngọc</v>
          </cell>
          <cell r="D3082" t="str">
            <v>Minh</v>
          </cell>
          <cell r="E3082" t="str">
            <v>11/07/1999</v>
          </cell>
          <cell r="F3082" t="str">
            <v>Nữ</v>
          </cell>
          <cell r="G3082" t="str">
            <v>K53T3</v>
          </cell>
        </row>
        <row r="3083">
          <cell r="B3083" t="str">
            <v>17D220146</v>
          </cell>
          <cell r="C3083" t="str">
            <v>Phạm Quỳnh</v>
          </cell>
          <cell r="D3083" t="str">
            <v>Nga</v>
          </cell>
          <cell r="E3083" t="str">
            <v>30/03/1999</v>
          </cell>
          <cell r="F3083" t="str">
            <v>Nữ</v>
          </cell>
          <cell r="G3083" t="str">
            <v>K53T3</v>
          </cell>
        </row>
        <row r="3084">
          <cell r="B3084" t="str">
            <v>17D220149</v>
          </cell>
          <cell r="C3084" t="str">
            <v>Nguyễn Thuý</v>
          </cell>
          <cell r="D3084" t="str">
            <v>Phương</v>
          </cell>
          <cell r="E3084" t="str">
            <v>14/09/1999</v>
          </cell>
          <cell r="F3084" t="str">
            <v>Nữ</v>
          </cell>
          <cell r="G3084" t="str">
            <v>K53T3</v>
          </cell>
        </row>
        <row r="3085">
          <cell r="B3085" t="str">
            <v>17D220151</v>
          </cell>
          <cell r="C3085" t="str">
            <v>Trương Đình</v>
          </cell>
          <cell r="D3085" t="str">
            <v>Sang</v>
          </cell>
          <cell r="E3085" t="str">
            <v>06/03/1999</v>
          </cell>
          <cell r="F3085" t="str">
            <v>Nam</v>
          </cell>
          <cell r="G3085" t="str">
            <v>K53T3</v>
          </cell>
        </row>
        <row r="3086">
          <cell r="B3086" t="str">
            <v>17D220152</v>
          </cell>
          <cell r="C3086" t="str">
            <v>Dương Thị Phương</v>
          </cell>
          <cell r="D3086" t="str">
            <v>Thảo</v>
          </cell>
          <cell r="E3086" t="str">
            <v>30/12/1999</v>
          </cell>
          <cell r="F3086" t="str">
            <v>Nữ</v>
          </cell>
          <cell r="G3086" t="str">
            <v>K53T3</v>
          </cell>
        </row>
        <row r="3087">
          <cell r="B3087" t="str">
            <v>17D220153</v>
          </cell>
          <cell r="C3087" t="str">
            <v>Trần Thu</v>
          </cell>
          <cell r="D3087" t="str">
            <v>Thảo</v>
          </cell>
          <cell r="E3087" t="str">
            <v>05/05/1999</v>
          </cell>
          <cell r="F3087" t="str">
            <v>Nữ</v>
          </cell>
          <cell r="G3087" t="str">
            <v>K53T3</v>
          </cell>
        </row>
        <row r="3088">
          <cell r="B3088" t="str">
            <v>17D220155</v>
          </cell>
          <cell r="C3088" t="str">
            <v>Trình Thị Út</v>
          </cell>
          <cell r="D3088" t="str">
            <v>Thương</v>
          </cell>
          <cell r="E3088" t="str">
            <v>19/05/1999</v>
          </cell>
          <cell r="F3088" t="str">
            <v>Nữ</v>
          </cell>
          <cell r="G3088" t="str">
            <v>K53T3</v>
          </cell>
        </row>
        <row r="3089">
          <cell r="B3089" t="str">
            <v>17D220154</v>
          </cell>
          <cell r="C3089" t="str">
            <v>Hoàng Thị Lệ</v>
          </cell>
          <cell r="D3089" t="str">
            <v>Thủy</v>
          </cell>
          <cell r="E3089" t="str">
            <v>09/12/1999</v>
          </cell>
          <cell r="F3089" t="str">
            <v>Nữ</v>
          </cell>
          <cell r="G3089" t="str">
            <v>K53T3</v>
          </cell>
        </row>
        <row r="3090">
          <cell r="B3090" t="str">
            <v>17D220157</v>
          </cell>
          <cell r="C3090" t="str">
            <v>Phạm Quỳnh</v>
          </cell>
          <cell r="D3090" t="str">
            <v>Trang</v>
          </cell>
          <cell r="E3090" t="str">
            <v>20/07/1999</v>
          </cell>
          <cell r="F3090" t="str">
            <v>Nữ</v>
          </cell>
          <cell r="G3090" t="str">
            <v>K53T3</v>
          </cell>
        </row>
        <row r="3091">
          <cell r="B3091" t="str">
            <v>17D220158</v>
          </cell>
          <cell r="C3091" t="str">
            <v>Đặng Duy</v>
          </cell>
          <cell r="D3091" t="str">
            <v>Trung</v>
          </cell>
          <cell r="E3091" t="str">
            <v>31/05/1999</v>
          </cell>
          <cell r="F3091" t="str">
            <v>Nam</v>
          </cell>
          <cell r="G3091" t="str">
            <v>K53T3</v>
          </cell>
        </row>
        <row r="3092">
          <cell r="B3092" t="str">
            <v>17D220159</v>
          </cell>
          <cell r="C3092" t="str">
            <v>Dương Thị Kim</v>
          </cell>
          <cell r="D3092" t="str">
            <v>Tú</v>
          </cell>
          <cell r="E3092" t="str">
            <v>07/05/1999</v>
          </cell>
          <cell r="F3092" t="str">
            <v>Nữ</v>
          </cell>
          <cell r="G3092" t="str">
            <v>K53T3</v>
          </cell>
        </row>
        <row r="3093">
          <cell r="B3093" t="str">
            <v>17D220160</v>
          </cell>
          <cell r="C3093" t="str">
            <v>Võ Thị</v>
          </cell>
          <cell r="D3093" t="str">
            <v>Vân</v>
          </cell>
          <cell r="E3093" t="str">
            <v>01/08/1999</v>
          </cell>
          <cell r="F3093" t="str">
            <v>Nữ</v>
          </cell>
          <cell r="G3093" t="str">
            <v>K53T3</v>
          </cell>
        </row>
        <row r="3094">
          <cell r="B3094" t="str">
            <v>17D220161</v>
          </cell>
          <cell r="C3094" t="str">
            <v>Nguyễn Thị</v>
          </cell>
          <cell r="D3094" t="str">
            <v>Yến</v>
          </cell>
          <cell r="E3094" t="str">
            <v>20/11/1999</v>
          </cell>
          <cell r="F3094" t="str">
            <v>Nữ</v>
          </cell>
          <cell r="G3094" t="str">
            <v>K53T3</v>
          </cell>
        </row>
        <row r="3095">
          <cell r="B3095" t="str">
            <v>17D220181</v>
          </cell>
          <cell r="C3095" t="str">
            <v>Đinh Thị Lan</v>
          </cell>
          <cell r="D3095" t="str">
            <v>Anh</v>
          </cell>
          <cell r="E3095" t="str">
            <v>19/08/1999</v>
          </cell>
          <cell r="F3095" t="str">
            <v>Nữ</v>
          </cell>
          <cell r="G3095" t="str">
            <v>K53T4</v>
          </cell>
        </row>
        <row r="3096">
          <cell r="B3096" t="str">
            <v>17D220183</v>
          </cell>
          <cell r="C3096" t="str">
            <v>Nguyễn Thị Quỳnh</v>
          </cell>
          <cell r="D3096" t="str">
            <v>Anh</v>
          </cell>
          <cell r="E3096" t="str">
            <v>02/02/1999</v>
          </cell>
          <cell r="F3096" t="str">
            <v>Nữ</v>
          </cell>
          <cell r="G3096" t="str">
            <v>K53T4</v>
          </cell>
        </row>
        <row r="3097">
          <cell r="B3097" t="str">
            <v>17D220184</v>
          </cell>
          <cell r="C3097" t="str">
            <v>Nguyễn Văn Nhật</v>
          </cell>
          <cell r="D3097" t="str">
            <v>Anh</v>
          </cell>
          <cell r="E3097" t="str">
            <v>31/08/1999</v>
          </cell>
          <cell r="F3097" t="str">
            <v>Nam</v>
          </cell>
          <cell r="G3097" t="str">
            <v>K53T4</v>
          </cell>
        </row>
        <row r="3098">
          <cell r="B3098" t="str">
            <v>17D220186</v>
          </cell>
          <cell r="C3098" t="str">
            <v>Nguyễn Thị Ngọc</v>
          </cell>
          <cell r="D3098" t="str">
            <v>Ánh</v>
          </cell>
          <cell r="E3098" t="str">
            <v>20/10/1999</v>
          </cell>
          <cell r="F3098" t="str">
            <v>Nữ</v>
          </cell>
          <cell r="G3098" t="str">
            <v>K53T4</v>
          </cell>
        </row>
        <row r="3099">
          <cell r="B3099" t="str">
            <v>17D220192</v>
          </cell>
          <cell r="C3099" t="str">
            <v>Hoàng Thị</v>
          </cell>
          <cell r="D3099" t="str">
            <v>Hằng</v>
          </cell>
          <cell r="E3099" t="str">
            <v>28/10/1999</v>
          </cell>
          <cell r="F3099" t="str">
            <v>Nữ</v>
          </cell>
          <cell r="G3099" t="str">
            <v>K53T4</v>
          </cell>
        </row>
        <row r="3100">
          <cell r="B3100" t="str">
            <v>17D220194</v>
          </cell>
          <cell r="C3100" t="str">
            <v>Đào Thu</v>
          </cell>
          <cell r="D3100" t="str">
            <v>Hiền</v>
          </cell>
          <cell r="E3100" t="str">
            <v>31/03/1999</v>
          </cell>
          <cell r="F3100" t="str">
            <v>Nữ</v>
          </cell>
          <cell r="G3100" t="str">
            <v>K53T4</v>
          </cell>
        </row>
        <row r="3101">
          <cell r="B3101" t="str">
            <v>17D220193</v>
          </cell>
          <cell r="C3101" t="str">
            <v>Nguyễn Trung</v>
          </cell>
          <cell r="D3101" t="str">
            <v>Hiếu</v>
          </cell>
          <cell r="E3101" t="str">
            <v>10/09/1999</v>
          </cell>
          <cell r="F3101" t="str">
            <v>Nam</v>
          </cell>
          <cell r="G3101" t="str">
            <v>K53T4</v>
          </cell>
        </row>
        <row r="3102">
          <cell r="B3102" t="str">
            <v>17D220195</v>
          </cell>
          <cell r="C3102" t="str">
            <v>Nguyễn Thị</v>
          </cell>
          <cell r="D3102" t="str">
            <v>Hoa</v>
          </cell>
          <cell r="E3102" t="str">
            <v>07/10/1999</v>
          </cell>
          <cell r="F3102" t="str">
            <v>Nữ</v>
          </cell>
          <cell r="G3102" t="str">
            <v>K53T4</v>
          </cell>
        </row>
        <row r="3103">
          <cell r="B3103" t="str">
            <v>17D220203</v>
          </cell>
          <cell r="C3103" t="str">
            <v>Lê Thị Hương</v>
          </cell>
          <cell r="D3103" t="str">
            <v>Ly</v>
          </cell>
          <cell r="E3103" t="str">
            <v>29/11/1999</v>
          </cell>
          <cell r="F3103" t="str">
            <v>Nữ</v>
          </cell>
          <cell r="G3103" t="str">
            <v>K53T4</v>
          </cell>
        </row>
        <row r="3104">
          <cell r="B3104" t="str">
            <v>17D220207</v>
          </cell>
          <cell r="C3104" t="str">
            <v>Lê Thị Hồng</v>
          </cell>
          <cell r="D3104" t="str">
            <v>Nhung</v>
          </cell>
          <cell r="E3104" t="str">
            <v>09/06/1999</v>
          </cell>
          <cell r="F3104" t="str">
            <v>Nữ</v>
          </cell>
          <cell r="G3104" t="str">
            <v>K53T4</v>
          </cell>
        </row>
        <row r="3105">
          <cell r="B3105" t="str">
            <v>17D220208</v>
          </cell>
          <cell r="C3105" t="str">
            <v>Phạm Thị Kiều</v>
          </cell>
          <cell r="D3105" t="str">
            <v>Oanh</v>
          </cell>
          <cell r="E3105" t="str">
            <v>15/03/1999</v>
          </cell>
          <cell r="F3105" t="str">
            <v>Nữ</v>
          </cell>
          <cell r="G3105" t="str">
            <v>K53T4</v>
          </cell>
        </row>
        <row r="3106">
          <cell r="B3106" t="str">
            <v>17D220210</v>
          </cell>
          <cell r="C3106" t="str">
            <v>Lê Thị Như</v>
          </cell>
          <cell r="D3106" t="str">
            <v>Quỳnh</v>
          </cell>
          <cell r="E3106" t="str">
            <v>01/08/1999</v>
          </cell>
          <cell r="F3106" t="str">
            <v>Nữ</v>
          </cell>
          <cell r="G3106" t="str">
            <v>K53T4</v>
          </cell>
        </row>
        <row r="3107">
          <cell r="B3107" t="str">
            <v>17D220223</v>
          </cell>
          <cell r="C3107" t="str">
            <v>Hà Quang</v>
          </cell>
          <cell r="D3107" t="str">
            <v>Thống</v>
          </cell>
          <cell r="E3107" t="str">
            <v>08/03/1999</v>
          </cell>
          <cell r="F3107" t="str">
            <v>Nam</v>
          </cell>
          <cell r="G3107" t="str">
            <v>K53T4</v>
          </cell>
        </row>
        <row r="3108">
          <cell r="B3108" t="str">
            <v>17D220213</v>
          </cell>
          <cell r="C3108" t="str">
            <v>Đoàn Thị Hoài</v>
          </cell>
          <cell r="D3108" t="str">
            <v>Thu</v>
          </cell>
          <cell r="E3108" t="str">
            <v>27/07/1999</v>
          </cell>
          <cell r="F3108" t="str">
            <v>Nữ</v>
          </cell>
          <cell r="G3108" t="str">
            <v>K53T4</v>
          </cell>
        </row>
        <row r="3109">
          <cell r="B3109" t="str">
            <v>17D220214</v>
          </cell>
          <cell r="C3109" t="str">
            <v>Lê Thị</v>
          </cell>
          <cell r="D3109" t="str">
            <v>Thủy</v>
          </cell>
          <cell r="E3109" t="str">
            <v>23/10/1999</v>
          </cell>
          <cell r="F3109" t="str">
            <v>Nữ</v>
          </cell>
          <cell r="G3109" t="str">
            <v>K53T4</v>
          </cell>
        </row>
        <row r="3110">
          <cell r="B3110" t="str">
            <v>17D220241</v>
          </cell>
          <cell r="C3110" t="str">
            <v>Đỗ Thị Lan</v>
          </cell>
          <cell r="D3110" t="str">
            <v>Anh</v>
          </cell>
          <cell r="E3110" t="str">
            <v>13/08/1999</v>
          </cell>
          <cell r="F3110" t="str">
            <v>Nữ</v>
          </cell>
          <cell r="G3110" t="str">
            <v>K53T5</v>
          </cell>
        </row>
        <row r="3111">
          <cell r="B3111" t="str">
            <v>17D220243</v>
          </cell>
          <cell r="C3111" t="str">
            <v>Nguyễn Thị Vân</v>
          </cell>
          <cell r="D3111" t="str">
            <v>Anh</v>
          </cell>
          <cell r="E3111" t="str">
            <v>16/08/1999</v>
          </cell>
          <cell r="F3111" t="str">
            <v>Nữ</v>
          </cell>
          <cell r="G3111" t="str">
            <v>K53T5</v>
          </cell>
        </row>
        <row r="3112">
          <cell r="B3112" t="str">
            <v>17D220245</v>
          </cell>
          <cell r="C3112" t="str">
            <v>Vũ Ngọc</v>
          </cell>
          <cell r="D3112" t="str">
            <v>Anh</v>
          </cell>
          <cell r="E3112" t="str">
            <v>18/12/1999</v>
          </cell>
          <cell r="F3112" t="str">
            <v>Nữ</v>
          </cell>
          <cell r="G3112" t="str">
            <v>K53T5</v>
          </cell>
        </row>
        <row r="3113">
          <cell r="B3113" t="str">
            <v>17D220246</v>
          </cell>
          <cell r="C3113" t="str">
            <v>Trần Thị Ngọc</v>
          </cell>
          <cell r="D3113" t="str">
            <v>Ánh</v>
          </cell>
          <cell r="E3113" t="str">
            <v>10/09/1999</v>
          </cell>
          <cell r="F3113" t="str">
            <v>Nữ</v>
          </cell>
          <cell r="G3113" t="str">
            <v>K53T5</v>
          </cell>
        </row>
        <row r="3114">
          <cell r="B3114" t="str">
            <v>17D220248</v>
          </cell>
          <cell r="C3114" t="str">
            <v>Vũ Thị</v>
          </cell>
          <cell r="D3114" t="str">
            <v>Cương</v>
          </cell>
          <cell r="E3114" t="str">
            <v>28/10/1999</v>
          </cell>
          <cell r="F3114" t="str">
            <v>Nữ</v>
          </cell>
          <cell r="G3114" t="str">
            <v>K53T5</v>
          </cell>
        </row>
        <row r="3115">
          <cell r="B3115" t="str">
            <v>17D220249</v>
          </cell>
          <cell r="C3115" t="str">
            <v>Bùi Đức</v>
          </cell>
          <cell r="D3115" t="str">
            <v>Dương</v>
          </cell>
          <cell r="E3115" t="str">
            <v>15/07/1999</v>
          </cell>
          <cell r="F3115" t="str">
            <v>Nam</v>
          </cell>
          <cell r="G3115" t="str">
            <v>K53T5</v>
          </cell>
        </row>
        <row r="3116">
          <cell r="B3116" t="str">
            <v>17D220250</v>
          </cell>
          <cell r="C3116" t="str">
            <v>Trần Thị Hồng</v>
          </cell>
          <cell r="D3116" t="str">
            <v>Gấm</v>
          </cell>
          <cell r="E3116" t="str">
            <v>24/04/1999</v>
          </cell>
          <cell r="F3116" t="str">
            <v>Nữ</v>
          </cell>
          <cell r="G3116" t="str">
            <v>K53T5</v>
          </cell>
        </row>
        <row r="3117">
          <cell r="B3117" t="str">
            <v>17D220251</v>
          </cell>
          <cell r="C3117" t="str">
            <v>Hoàng Minh</v>
          </cell>
          <cell r="D3117" t="str">
            <v>Hải</v>
          </cell>
          <cell r="E3117" t="str">
            <v>02/05/1999</v>
          </cell>
          <cell r="F3117" t="str">
            <v>Nữ</v>
          </cell>
          <cell r="G3117" t="str">
            <v>K53T5</v>
          </cell>
        </row>
        <row r="3118">
          <cell r="B3118" t="str">
            <v>17D220253</v>
          </cell>
          <cell r="C3118" t="str">
            <v>Đỗ Thu</v>
          </cell>
          <cell r="D3118" t="str">
            <v>Hiền</v>
          </cell>
          <cell r="E3118" t="str">
            <v>20/12/1999</v>
          </cell>
          <cell r="F3118" t="str">
            <v>Nữ</v>
          </cell>
          <cell r="G3118" t="str">
            <v>K53T5</v>
          </cell>
        </row>
        <row r="3119">
          <cell r="B3119" t="str">
            <v>17D220258</v>
          </cell>
          <cell r="C3119" t="str">
            <v>Nguyễn Thị</v>
          </cell>
          <cell r="D3119" t="str">
            <v>Hương</v>
          </cell>
          <cell r="E3119" t="str">
            <v>10/01/1999</v>
          </cell>
          <cell r="F3119" t="str">
            <v>Nữ</v>
          </cell>
          <cell r="G3119" t="str">
            <v>K53T5</v>
          </cell>
        </row>
        <row r="3120">
          <cell r="B3120" t="str">
            <v>17D220256</v>
          </cell>
          <cell r="C3120" t="str">
            <v>Nguyễn Quang</v>
          </cell>
          <cell r="D3120" t="str">
            <v>Huy</v>
          </cell>
          <cell r="E3120" t="str">
            <v>25/01/1999</v>
          </cell>
          <cell r="F3120" t="str">
            <v>Nam</v>
          </cell>
          <cell r="G3120" t="str">
            <v>K53T5</v>
          </cell>
        </row>
        <row r="3121">
          <cell r="B3121" t="str">
            <v>17D220257</v>
          </cell>
          <cell r="C3121" t="str">
            <v>Hoàng Thị Thanh</v>
          </cell>
          <cell r="D3121" t="str">
            <v>Huyền</v>
          </cell>
          <cell r="E3121" t="str">
            <v>10/11/1999</v>
          </cell>
          <cell r="F3121" t="str">
            <v>Nữ</v>
          </cell>
          <cell r="G3121" t="str">
            <v>K53T5</v>
          </cell>
        </row>
        <row r="3122">
          <cell r="B3122" t="str">
            <v>17D220259</v>
          </cell>
          <cell r="C3122" t="str">
            <v>Vũ Thị</v>
          </cell>
          <cell r="D3122" t="str">
            <v>Lan</v>
          </cell>
          <cell r="E3122" t="str">
            <v>06/07/1999</v>
          </cell>
          <cell r="F3122" t="str">
            <v>Nữ</v>
          </cell>
          <cell r="G3122" t="str">
            <v>K53T5</v>
          </cell>
        </row>
        <row r="3123">
          <cell r="B3123" t="str">
            <v>17D220260</v>
          </cell>
          <cell r="C3123" t="str">
            <v>Đinh Thuỳ</v>
          </cell>
          <cell r="D3123" t="str">
            <v>Linh</v>
          </cell>
          <cell r="E3123" t="str">
            <v>01/04/1999</v>
          </cell>
          <cell r="F3123" t="str">
            <v>Nữ</v>
          </cell>
          <cell r="G3123" t="str">
            <v>K53T5</v>
          </cell>
        </row>
        <row r="3124">
          <cell r="B3124" t="str">
            <v>17D220282</v>
          </cell>
          <cell r="C3124" t="str">
            <v>Hoàng Nguyễn Diệu</v>
          </cell>
          <cell r="D3124" t="str">
            <v>Linh</v>
          </cell>
          <cell r="E3124" t="str">
            <v>27/06/1999</v>
          </cell>
          <cell r="F3124" t="str">
            <v>Nữ</v>
          </cell>
          <cell r="G3124" t="str">
            <v>K53T5</v>
          </cell>
        </row>
        <row r="3125">
          <cell r="B3125" t="str">
            <v>17D220261</v>
          </cell>
          <cell r="C3125" t="str">
            <v>Nguyễn Thị Diệu</v>
          </cell>
          <cell r="D3125" t="str">
            <v>Linh</v>
          </cell>
          <cell r="E3125" t="str">
            <v>02/08/1999</v>
          </cell>
          <cell r="F3125" t="str">
            <v>Nữ</v>
          </cell>
          <cell r="G3125" t="str">
            <v>K53T5</v>
          </cell>
        </row>
        <row r="3126">
          <cell r="B3126" t="str">
            <v>17D220263</v>
          </cell>
          <cell r="C3126" t="str">
            <v>Trần Phương</v>
          </cell>
          <cell r="D3126" t="str">
            <v>Ly</v>
          </cell>
          <cell r="E3126" t="str">
            <v>16/05/1999</v>
          </cell>
          <cell r="F3126" t="str">
            <v>Nữ</v>
          </cell>
          <cell r="G3126" t="str">
            <v>K53T5</v>
          </cell>
        </row>
        <row r="3127">
          <cell r="B3127" t="str">
            <v>17D220264</v>
          </cell>
          <cell r="C3127" t="str">
            <v>Nguyễn Hoàng</v>
          </cell>
          <cell r="D3127" t="str">
            <v>Nam</v>
          </cell>
          <cell r="E3127" t="str">
            <v>15/10/1999</v>
          </cell>
          <cell r="F3127" t="str">
            <v>Nam</v>
          </cell>
          <cell r="G3127" t="str">
            <v>K53T5</v>
          </cell>
        </row>
        <row r="3128">
          <cell r="B3128" t="str">
            <v>17D220269</v>
          </cell>
          <cell r="C3128" t="str">
            <v>Đào Thục</v>
          </cell>
          <cell r="D3128" t="str">
            <v>Quyên</v>
          </cell>
          <cell r="E3128" t="str">
            <v>20/10/1999</v>
          </cell>
          <cell r="F3128" t="str">
            <v>Nữ</v>
          </cell>
          <cell r="G3128" t="str">
            <v>K53T5</v>
          </cell>
        </row>
        <row r="3129">
          <cell r="B3129" t="str">
            <v>17D220270</v>
          </cell>
          <cell r="C3129" t="str">
            <v>Nguyễn Thị Hương</v>
          </cell>
          <cell r="D3129" t="str">
            <v>Quỳnh</v>
          </cell>
          <cell r="E3129" t="str">
            <v>09/04/1999</v>
          </cell>
          <cell r="F3129" t="str">
            <v>Nữ</v>
          </cell>
          <cell r="G3129" t="str">
            <v>K53T5</v>
          </cell>
        </row>
        <row r="3130">
          <cell r="B3130" t="str">
            <v>17D220271</v>
          </cell>
          <cell r="C3130" t="str">
            <v>Nguyễn Nhật</v>
          </cell>
          <cell r="D3130" t="str">
            <v>Tân</v>
          </cell>
          <cell r="E3130" t="str">
            <v>29/04/1999</v>
          </cell>
          <cell r="F3130" t="str">
            <v>Nam</v>
          </cell>
          <cell r="G3130" t="str">
            <v>K53T5</v>
          </cell>
        </row>
        <row r="3131">
          <cell r="B3131" t="str">
            <v>17D220274</v>
          </cell>
          <cell r="C3131" t="str">
            <v>Trần Thị</v>
          </cell>
          <cell r="D3131" t="str">
            <v>Thủy</v>
          </cell>
          <cell r="E3131" t="str">
            <v>10/09/1999</v>
          </cell>
          <cell r="F3131" t="str">
            <v>Nữ</v>
          </cell>
          <cell r="G3131" t="str">
            <v>K53T5</v>
          </cell>
        </row>
        <row r="3132">
          <cell r="B3132" t="str">
            <v>17D220275</v>
          </cell>
          <cell r="C3132" t="str">
            <v>Trần Lê Thủy</v>
          </cell>
          <cell r="D3132" t="str">
            <v>Tiên</v>
          </cell>
          <cell r="E3132" t="str">
            <v>03/01/1999</v>
          </cell>
          <cell r="F3132" t="str">
            <v>Nữ</v>
          </cell>
          <cell r="G3132" t="str">
            <v>K53T5</v>
          </cell>
        </row>
        <row r="3133">
          <cell r="B3133" t="str">
            <v>17D220277</v>
          </cell>
          <cell r="C3133" t="str">
            <v>Trần Thùy</v>
          </cell>
          <cell r="D3133" t="str">
            <v>Trang</v>
          </cell>
          <cell r="E3133" t="str">
            <v>21/10/1999</v>
          </cell>
          <cell r="F3133" t="str">
            <v>Nữ</v>
          </cell>
          <cell r="G3133" t="str">
            <v>K53T5</v>
          </cell>
        </row>
        <row r="3134">
          <cell r="B3134" t="str">
            <v>17D220280</v>
          </cell>
          <cell r="C3134" t="str">
            <v>Chu Thị Hải</v>
          </cell>
          <cell r="D3134" t="str">
            <v>Yến</v>
          </cell>
          <cell r="E3134" t="str">
            <v>17/01/1999</v>
          </cell>
          <cell r="F3134" t="str">
            <v>Nữ</v>
          </cell>
          <cell r="G3134" t="str">
            <v>K53T5</v>
          </cell>
        </row>
        <row r="3135">
          <cell r="B3135" t="str">
            <v>17D210006</v>
          </cell>
          <cell r="C3135" t="str">
            <v>Nguyễn Văn</v>
          </cell>
          <cell r="D3135" t="str">
            <v>Đoàn</v>
          </cell>
          <cell r="E3135" t="str">
            <v>15/11/1999</v>
          </cell>
          <cell r="F3135" t="str">
            <v>Nam</v>
          </cell>
          <cell r="G3135" t="str">
            <v>K53U1</v>
          </cell>
        </row>
        <row r="3136">
          <cell r="B3136" t="str">
            <v>17D210005</v>
          </cell>
          <cell r="C3136" t="str">
            <v>Mai Thị Kim</v>
          </cell>
          <cell r="D3136" t="str">
            <v>Duyên</v>
          </cell>
          <cell r="E3136" t="str">
            <v>12/06/1999</v>
          </cell>
          <cell r="F3136" t="str">
            <v>Nữ</v>
          </cell>
          <cell r="G3136" t="str">
            <v>K53U1</v>
          </cell>
        </row>
        <row r="3137">
          <cell r="B3137" t="str">
            <v>17D210010</v>
          </cell>
          <cell r="C3137" t="str">
            <v>Nguyễn Thị</v>
          </cell>
          <cell r="D3137" t="str">
            <v>Hiền</v>
          </cell>
          <cell r="E3137" t="str">
            <v>09/10/1999</v>
          </cell>
          <cell r="F3137" t="str">
            <v>Nữ</v>
          </cell>
          <cell r="G3137" t="str">
            <v>K53U1</v>
          </cell>
        </row>
        <row r="3138">
          <cell r="B3138" t="str">
            <v>17D210011</v>
          </cell>
          <cell r="C3138" t="str">
            <v>Đỗ Thị Yến</v>
          </cell>
          <cell r="D3138" t="str">
            <v>Hồng</v>
          </cell>
          <cell r="E3138" t="str">
            <v>03/01/1999</v>
          </cell>
          <cell r="F3138" t="str">
            <v>Nữ</v>
          </cell>
          <cell r="G3138" t="str">
            <v>K53U1</v>
          </cell>
        </row>
        <row r="3139">
          <cell r="B3139" t="str">
            <v>17D210012</v>
          </cell>
          <cell r="C3139" t="str">
            <v>Nguyễn Tiến</v>
          </cell>
          <cell r="D3139" t="str">
            <v>Huy</v>
          </cell>
          <cell r="E3139" t="str">
            <v>30/12/1999</v>
          </cell>
          <cell r="F3139" t="str">
            <v>Nam</v>
          </cell>
          <cell r="G3139" t="str">
            <v>K53U1</v>
          </cell>
        </row>
        <row r="3140">
          <cell r="B3140" t="str">
            <v>17D210013</v>
          </cell>
          <cell r="C3140" t="str">
            <v>Nguyễn Thị Ngọc</v>
          </cell>
          <cell r="D3140" t="str">
            <v>Huyền</v>
          </cell>
          <cell r="E3140" t="str">
            <v>13/03/1998</v>
          </cell>
          <cell r="F3140" t="str">
            <v>Nữ</v>
          </cell>
          <cell r="G3140" t="str">
            <v>K53U1</v>
          </cell>
        </row>
        <row r="3141">
          <cell r="B3141" t="str">
            <v>17D210044</v>
          </cell>
          <cell r="C3141" t="str">
            <v>Trần Ngọc</v>
          </cell>
          <cell r="D3141" t="str">
            <v>Huyền</v>
          </cell>
          <cell r="E3141" t="str">
            <v>19/04/1999</v>
          </cell>
          <cell r="F3141" t="str">
            <v>Nữ</v>
          </cell>
          <cell r="G3141" t="str">
            <v>K53U1</v>
          </cell>
        </row>
        <row r="3142">
          <cell r="B3142" t="str">
            <v>17D210017</v>
          </cell>
          <cell r="C3142" t="str">
            <v>Lê Thùy</v>
          </cell>
          <cell r="D3142" t="str">
            <v>Linh</v>
          </cell>
          <cell r="E3142" t="str">
            <v>26/05/1999</v>
          </cell>
          <cell r="F3142" t="str">
            <v>Nữ</v>
          </cell>
          <cell r="G3142" t="str">
            <v>K53U1</v>
          </cell>
        </row>
        <row r="3143">
          <cell r="B3143" t="str">
            <v>17D210018</v>
          </cell>
          <cell r="C3143" t="str">
            <v>Nguyễn Thị Yến</v>
          </cell>
          <cell r="D3143" t="str">
            <v>Linh</v>
          </cell>
          <cell r="E3143" t="str">
            <v>28/06/1999</v>
          </cell>
          <cell r="F3143" t="str">
            <v>Nữ</v>
          </cell>
          <cell r="G3143" t="str">
            <v>K53U1</v>
          </cell>
        </row>
        <row r="3144">
          <cell r="B3144" t="str">
            <v>17D210019</v>
          </cell>
          <cell r="C3144" t="str">
            <v>Phạm Tiểu Yến</v>
          </cell>
          <cell r="D3144" t="str">
            <v>Linh</v>
          </cell>
          <cell r="E3144" t="str">
            <v>13/11/1999</v>
          </cell>
          <cell r="F3144" t="str">
            <v>Nữ</v>
          </cell>
          <cell r="G3144" t="str">
            <v>K53U1</v>
          </cell>
        </row>
        <row r="3145">
          <cell r="B3145" t="str">
            <v>17D210021</v>
          </cell>
          <cell r="C3145" t="str">
            <v>Vũ Thị Hương</v>
          </cell>
          <cell r="D3145" t="str">
            <v>Ly</v>
          </cell>
          <cell r="E3145" t="str">
            <v>17/08/1999</v>
          </cell>
          <cell r="F3145" t="str">
            <v>Nữ</v>
          </cell>
          <cell r="G3145" t="str">
            <v>K53U1</v>
          </cell>
        </row>
        <row r="3146">
          <cell r="B3146" t="str">
            <v>17D210026</v>
          </cell>
          <cell r="C3146" t="str">
            <v>Nguyễn Thị Hồng</v>
          </cell>
          <cell r="D3146" t="str">
            <v>Ngọc</v>
          </cell>
          <cell r="E3146" t="str">
            <v>02/07/1999</v>
          </cell>
          <cell r="F3146" t="str">
            <v>Nữ</v>
          </cell>
          <cell r="G3146" t="str">
            <v>K53U1</v>
          </cell>
        </row>
        <row r="3147">
          <cell r="B3147" t="str">
            <v>17D210027</v>
          </cell>
          <cell r="C3147" t="str">
            <v>Hoàng Ánh</v>
          </cell>
          <cell r="D3147" t="str">
            <v>Nguyệt</v>
          </cell>
          <cell r="E3147" t="str">
            <v>10/12/1999</v>
          </cell>
          <cell r="F3147" t="str">
            <v>Nữ</v>
          </cell>
          <cell r="G3147" t="str">
            <v>K53U1</v>
          </cell>
        </row>
        <row r="3148">
          <cell r="B3148" t="str">
            <v>17D210030</v>
          </cell>
          <cell r="C3148" t="str">
            <v>Đặng Thị Thanh</v>
          </cell>
          <cell r="D3148" t="str">
            <v>Phương</v>
          </cell>
          <cell r="E3148" t="str">
            <v>01/09/1999</v>
          </cell>
          <cell r="F3148" t="str">
            <v>Nữ</v>
          </cell>
          <cell r="G3148" t="str">
            <v>K53U1</v>
          </cell>
        </row>
        <row r="3149">
          <cell r="B3149" t="str">
            <v>17D210032</v>
          </cell>
          <cell r="C3149" t="str">
            <v>Vũ Thị</v>
          </cell>
          <cell r="D3149" t="str">
            <v>Quỳnh</v>
          </cell>
          <cell r="E3149" t="str">
            <v>26/01/1999</v>
          </cell>
          <cell r="F3149" t="str">
            <v>Nữ</v>
          </cell>
          <cell r="G3149" t="str">
            <v>K53U1</v>
          </cell>
        </row>
        <row r="3150">
          <cell r="B3150" t="str">
            <v>16D210038</v>
          </cell>
          <cell r="C3150" t="str">
            <v>Lê Tràng</v>
          </cell>
          <cell r="D3150" t="str">
            <v>Sáng</v>
          </cell>
          <cell r="E3150" t="str">
            <v>29/08/1998</v>
          </cell>
          <cell r="F3150" t="str">
            <v>Nam</v>
          </cell>
          <cell r="G3150" t="str">
            <v>K53U1</v>
          </cell>
        </row>
        <row r="3151">
          <cell r="B3151" t="str">
            <v>17D210036</v>
          </cell>
          <cell r="C3151" t="str">
            <v>Hà Thị Kim</v>
          </cell>
          <cell r="D3151" t="str">
            <v>Thư</v>
          </cell>
          <cell r="E3151" t="str">
            <v>21/03/1998</v>
          </cell>
          <cell r="F3151" t="str">
            <v>Nữ</v>
          </cell>
          <cell r="G3151" t="str">
            <v>K53U1</v>
          </cell>
        </row>
        <row r="3152">
          <cell r="B3152" t="str">
            <v>17D210040</v>
          </cell>
          <cell r="C3152" t="str">
            <v>Phạm Thị</v>
          </cell>
          <cell r="D3152" t="str">
            <v>Trang</v>
          </cell>
          <cell r="E3152" t="str">
            <v>03/05/1999</v>
          </cell>
          <cell r="F3152" t="str">
            <v>Nữ</v>
          </cell>
          <cell r="G3152" t="str">
            <v>K53U1</v>
          </cell>
        </row>
        <row r="3153">
          <cell r="B3153" t="str">
            <v>17D210062</v>
          </cell>
          <cell r="C3153" t="str">
            <v>Ngô Thị Ngọc</v>
          </cell>
          <cell r="D3153" t="str">
            <v>Anh</v>
          </cell>
          <cell r="E3153" t="str">
            <v>02/03/1999</v>
          </cell>
          <cell r="F3153" t="str">
            <v>Nữ</v>
          </cell>
          <cell r="G3153" t="str">
            <v>K53U2</v>
          </cell>
        </row>
        <row r="3154">
          <cell r="B3154" t="str">
            <v>17D210065</v>
          </cell>
          <cell r="C3154" t="str">
            <v>Mẫn Thị</v>
          </cell>
          <cell r="D3154" t="str">
            <v>Chi</v>
          </cell>
          <cell r="E3154" t="str">
            <v>04/09/1999</v>
          </cell>
          <cell r="F3154" t="str">
            <v>Nữ</v>
          </cell>
          <cell r="G3154" t="str">
            <v>K53U2</v>
          </cell>
        </row>
        <row r="3155">
          <cell r="B3155" t="str">
            <v>17D210067</v>
          </cell>
          <cell r="C3155" t="str">
            <v>Dương Vũ Minh</v>
          </cell>
          <cell r="D3155" t="str">
            <v>Đức</v>
          </cell>
          <cell r="E3155" t="str">
            <v>22/02/1999</v>
          </cell>
          <cell r="F3155" t="str">
            <v>Nam</v>
          </cell>
          <cell r="G3155" t="str">
            <v>K53U2</v>
          </cell>
        </row>
        <row r="3156">
          <cell r="B3156" t="str">
            <v>17D210066</v>
          </cell>
          <cell r="C3156" t="str">
            <v>Trần Thị</v>
          </cell>
          <cell r="D3156" t="str">
            <v>Duyên</v>
          </cell>
          <cell r="E3156" t="str">
            <v>01/05/1999</v>
          </cell>
          <cell r="F3156" t="str">
            <v>Nữ</v>
          </cell>
          <cell r="G3156" t="str">
            <v>K53U2</v>
          </cell>
        </row>
        <row r="3157">
          <cell r="B3157" t="str">
            <v>17D210068</v>
          </cell>
          <cell r="C3157" t="str">
            <v>Nguyễn Thị</v>
          </cell>
          <cell r="D3157" t="str">
            <v>Giang</v>
          </cell>
          <cell r="E3157" t="str">
            <v>29/05/1999</v>
          </cell>
          <cell r="F3157" t="str">
            <v>Nữ</v>
          </cell>
          <cell r="G3157" t="str">
            <v>K53U2</v>
          </cell>
        </row>
        <row r="3158">
          <cell r="B3158" t="str">
            <v>17D210071</v>
          </cell>
          <cell r="C3158" t="str">
            <v>Nguyễn Thị</v>
          </cell>
          <cell r="D3158" t="str">
            <v>Hiền</v>
          </cell>
          <cell r="E3158" t="str">
            <v>07/03/1999</v>
          </cell>
          <cell r="F3158" t="str">
            <v>Nữ</v>
          </cell>
          <cell r="G3158" t="str">
            <v>K53U2</v>
          </cell>
        </row>
        <row r="3159">
          <cell r="B3159" t="str">
            <v>17D210072</v>
          </cell>
          <cell r="C3159" t="str">
            <v>Lê Thị</v>
          </cell>
          <cell r="D3159" t="str">
            <v>Hồng</v>
          </cell>
          <cell r="E3159" t="str">
            <v>04/06/1999</v>
          </cell>
          <cell r="F3159" t="str">
            <v>Nữ</v>
          </cell>
          <cell r="G3159" t="str">
            <v>K53U2</v>
          </cell>
        </row>
        <row r="3160">
          <cell r="B3160" t="str">
            <v>17D210074</v>
          </cell>
          <cell r="C3160" t="str">
            <v>Hoàng Phi</v>
          </cell>
          <cell r="D3160" t="str">
            <v>Hùng</v>
          </cell>
          <cell r="E3160" t="str">
            <v>21/08/1999</v>
          </cell>
          <cell r="F3160" t="str">
            <v>Nam</v>
          </cell>
          <cell r="G3160" t="str">
            <v>K53U2</v>
          </cell>
        </row>
        <row r="3161">
          <cell r="B3161" t="str">
            <v>17D210079</v>
          </cell>
          <cell r="C3161" t="str">
            <v>Nguyễn Thùy</v>
          </cell>
          <cell r="D3161" t="str">
            <v>Linh</v>
          </cell>
          <cell r="E3161" t="str">
            <v>15/11/1999</v>
          </cell>
          <cell r="F3161" t="str">
            <v>Nữ</v>
          </cell>
          <cell r="G3161" t="str">
            <v>K53U2</v>
          </cell>
        </row>
        <row r="3162">
          <cell r="B3162" t="str">
            <v>17D210082</v>
          </cell>
          <cell r="C3162" t="str">
            <v>Trần Thị</v>
          </cell>
          <cell r="D3162" t="str">
            <v>Lý</v>
          </cell>
          <cell r="E3162" t="str">
            <v>17/05/1999</v>
          </cell>
          <cell r="F3162" t="str">
            <v>Nữ</v>
          </cell>
          <cell r="G3162" t="str">
            <v>K53U2</v>
          </cell>
        </row>
        <row r="3163">
          <cell r="B3163" t="str">
            <v>17D210084</v>
          </cell>
          <cell r="C3163" t="str">
            <v>Nguyễn Thành</v>
          </cell>
          <cell r="D3163" t="str">
            <v>Minh</v>
          </cell>
          <cell r="E3163" t="str">
            <v>08/02/1999</v>
          </cell>
          <cell r="F3163" t="str">
            <v>Nam</v>
          </cell>
          <cell r="G3163" t="str">
            <v>K53U2</v>
          </cell>
        </row>
        <row r="3164">
          <cell r="B3164" t="str">
            <v>17D210086</v>
          </cell>
          <cell r="C3164" t="str">
            <v>Hạ Thị</v>
          </cell>
          <cell r="D3164" t="str">
            <v>Ngọc</v>
          </cell>
          <cell r="E3164" t="str">
            <v>21/12/1999</v>
          </cell>
          <cell r="F3164" t="str">
            <v>Nữ</v>
          </cell>
          <cell r="G3164" t="str">
            <v>K53U2</v>
          </cell>
        </row>
        <row r="3165">
          <cell r="B3165" t="str">
            <v>17D210087</v>
          </cell>
          <cell r="C3165" t="str">
            <v>Phạm Thị Bảo</v>
          </cell>
          <cell r="D3165" t="str">
            <v>Ngọc</v>
          </cell>
          <cell r="E3165" t="str">
            <v>18/11/1999</v>
          </cell>
          <cell r="F3165" t="str">
            <v>Nữ</v>
          </cell>
          <cell r="G3165" t="str">
            <v>K53U2</v>
          </cell>
        </row>
        <row r="3166">
          <cell r="B3166" t="str">
            <v>17D210093</v>
          </cell>
          <cell r="C3166" t="str">
            <v>Kiều Thị Thanh</v>
          </cell>
          <cell r="D3166" t="str">
            <v>Tâm</v>
          </cell>
          <cell r="E3166" t="str">
            <v>08/01/1999</v>
          </cell>
          <cell r="F3166" t="str">
            <v>Nữ</v>
          </cell>
          <cell r="G3166" t="str">
            <v>K53U2</v>
          </cell>
        </row>
        <row r="3167">
          <cell r="B3167" t="str">
            <v>17D210104</v>
          </cell>
          <cell r="C3167" t="str">
            <v>Đào Nguyên</v>
          </cell>
          <cell r="D3167" t="str">
            <v>Thành</v>
          </cell>
          <cell r="E3167" t="str">
            <v>21/04/1999</v>
          </cell>
          <cell r="F3167" t="str">
            <v>Nam</v>
          </cell>
          <cell r="G3167" t="str">
            <v>K53U2</v>
          </cell>
        </row>
        <row r="3168">
          <cell r="B3168" t="str">
            <v>17D210095</v>
          </cell>
          <cell r="C3168" t="str">
            <v>Nguyễn Thị</v>
          </cell>
          <cell r="D3168" t="str">
            <v>Thu</v>
          </cell>
          <cell r="E3168" t="str">
            <v>22/09/1999</v>
          </cell>
          <cell r="F3168" t="str">
            <v>Nữ</v>
          </cell>
          <cell r="G3168" t="str">
            <v>K53U2</v>
          </cell>
        </row>
        <row r="3169">
          <cell r="B3169" t="str">
            <v>16D210119</v>
          </cell>
          <cell r="C3169" t="str">
            <v>Đào Thị</v>
          </cell>
          <cell r="D3169" t="str">
            <v>Trang</v>
          </cell>
          <cell r="E3169" t="str">
            <v>20/01/1998</v>
          </cell>
          <cell r="F3169" t="str">
            <v>Nữ</v>
          </cell>
          <cell r="G3169" t="str">
            <v>K53U2</v>
          </cell>
        </row>
        <row r="3170">
          <cell r="B3170" t="str">
            <v>17D210099</v>
          </cell>
          <cell r="C3170" t="str">
            <v>Nguyễn Thị Thu</v>
          </cell>
          <cell r="D3170" t="str">
            <v>Trang</v>
          </cell>
          <cell r="E3170" t="str">
            <v>26/10/1999</v>
          </cell>
          <cell r="F3170" t="str">
            <v>Nữ</v>
          </cell>
          <cell r="G3170" t="str">
            <v>K53U2</v>
          </cell>
        </row>
        <row r="3171">
          <cell r="B3171" t="str">
            <v>17D210102</v>
          </cell>
          <cell r="C3171" t="str">
            <v>Đào Thị</v>
          </cell>
          <cell r="D3171" t="str">
            <v>Vân</v>
          </cell>
          <cell r="E3171" t="str">
            <v>03/04/1999</v>
          </cell>
          <cell r="F3171" t="str">
            <v>Nữ</v>
          </cell>
          <cell r="G3171" t="str">
            <v>K53U2</v>
          </cell>
        </row>
        <row r="3172">
          <cell r="B3172" t="str">
            <v>17D210121</v>
          </cell>
          <cell r="C3172" t="str">
            <v>Đỗ Thị Quế</v>
          </cell>
          <cell r="D3172" t="str">
            <v>Anh</v>
          </cell>
          <cell r="E3172" t="str">
            <v>12/02/1999</v>
          </cell>
          <cell r="F3172" t="str">
            <v>Nữ</v>
          </cell>
          <cell r="G3172" t="str">
            <v>K53U3</v>
          </cell>
        </row>
        <row r="3173">
          <cell r="B3173" t="str">
            <v>17D210122</v>
          </cell>
          <cell r="C3173" t="str">
            <v>Nguyễn Thị Lan</v>
          </cell>
          <cell r="D3173" t="str">
            <v>Anh</v>
          </cell>
          <cell r="E3173" t="str">
            <v>28/10/1999</v>
          </cell>
          <cell r="F3173" t="str">
            <v>Nữ</v>
          </cell>
          <cell r="G3173" t="str">
            <v>K53U3</v>
          </cell>
        </row>
        <row r="3174">
          <cell r="B3174" t="str">
            <v>17D210123</v>
          </cell>
          <cell r="C3174" t="str">
            <v>Nguyễn Thị Ngọc</v>
          </cell>
          <cell r="D3174" t="str">
            <v>Ánh</v>
          </cell>
          <cell r="E3174" t="str">
            <v>25/11/1999</v>
          </cell>
          <cell r="F3174" t="str">
            <v>Nữ</v>
          </cell>
          <cell r="G3174" t="str">
            <v>K53U3</v>
          </cell>
        </row>
        <row r="3175">
          <cell r="B3175" t="str">
            <v>17D210127</v>
          </cell>
          <cell r="C3175" t="str">
            <v>Nguyễn Đắc</v>
          </cell>
          <cell r="D3175" t="str">
            <v>Đức</v>
          </cell>
          <cell r="E3175" t="str">
            <v>04/03/1999</v>
          </cell>
          <cell r="F3175" t="str">
            <v>Nam</v>
          </cell>
          <cell r="G3175" t="str">
            <v>K53U3</v>
          </cell>
        </row>
        <row r="3176">
          <cell r="B3176" t="str">
            <v>17D210131</v>
          </cell>
          <cell r="C3176" t="str">
            <v>Nguyễn Thị Thu</v>
          </cell>
          <cell r="D3176" t="str">
            <v>Hiền</v>
          </cell>
          <cell r="E3176" t="str">
            <v>22/04/1999</v>
          </cell>
          <cell r="F3176" t="str">
            <v>Nữ</v>
          </cell>
          <cell r="G3176" t="str">
            <v>K53U3</v>
          </cell>
        </row>
        <row r="3177">
          <cell r="B3177" t="str">
            <v>17D210136</v>
          </cell>
          <cell r="C3177" t="str">
            <v>Nguyễn Tùng</v>
          </cell>
          <cell r="D3177" t="str">
            <v>Lâm</v>
          </cell>
          <cell r="E3177" t="str">
            <v>22/04/1999</v>
          </cell>
          <cell r="F3177" t="str">
            <v>Nam</v>
          </cell>
          <cell r="G3177" t="str">
            <v>K53U3</v>
          </cell>
        </row>
        <row r="3178">
          <cell r="B3178" t="str">
            <v>17D210139</v>
          </cell>
          <cell r="C3178" t="str">
            <v>Nguyễn Thùy</v>
          </cell>
          <cell r="D3178" t="str">
            <v>Linh</v>
          </cell>
          <cell r="E3178" t="str">
            <v>07/10/1999</v>
          </cell>
          <cell r="F3178" t="str">
            <v>Nữ</v>
          </cell>
          <cell r="G3178" t="str">
            <v>K53U3</v>
          </cell>
        </row>
        <row r="3179">
          <cell r="B3179" t="str">
            <v>17D210140</v>
          </cell>
          <cell r="C3179" t="str">
            <v>Quách Thị</v>
          </cell>
          <cell r="D3179" t="str">
            <v>Linh</v>
          </cell>
          <cell r="E3179" t="str">
            <v>10/10/1999</v>
          </cell>
          <cell r="F3179" t="str">
            <v>Nữ</v>
          </cell>
          <cell r="G3179" t="str">
            <v>K53U3</v>
          </cell>
        </row>
        <row r="3180">
          <cell r="B3180" t="str">
            <v>17D210164</v>
          </cell>
          <cell r="C3180" t="str">
            <v>Nguyễn Thị</v>
          </cell>
          <cell r="D3180" t="str">
            <v>Mai</v>
          </cell>
          <cell r="E3180" t="str">
            <v>06/09/1999</v>
          </cell>
          <cell r="F3180" t="str">
            <v>Nữ</v>
          </cell>
          <cell r="G3180" t="str">
            <v>K53U3</v>
          </cell>
        </row>
        <row r="3181">
          <cell r="B3181" t="str">
            <v>17D210144</v>
          </cell>
          <cell r="C3181" t="str">
            <v>Phan Thị</v>
          </cell>
          <cell r="D3181" t="str">
            <v>Nga</v>
          </cell>
          <cell r="E3181" t="str">
            <v>19/01/1999</v>
          </cell>
          <cell r="F3181" t="str">
            <v>Nữ</v>
          </cell>
          <cell r="G3181" t="str">
            <v>K53U3</v>
          </cell>
        </row>
        <row r="3182">
          <cell r="B3182" t="str">
            <v>17D210146</v>
          </cell>
          <cell r="C3182" t="str">
            <v>Phạm Thị Bích</v>
          </cell>
          <cell r="D3182" t="str">
            <v>Ngọc</v>
          </cell>
          <cell r="E3182" t="str">
            <v>14/04/1999</v>
          </cell>
          <cell r="F3182" t="str">
            <v>Nữ</v>
          </cell>
          <cell r="G3182" t="str">
            <v>K53U3</v>
          </cell>
        </row>
        <row r="3183">
          <cell r="B3183" t="str">
            <v>17D210147</v>
          </cell>
          <cell r="C3183" t="str">
            <v>Nguyễn Thị</v>
          </cell>
          <cell r="D3183" t="str">
            <v>Nhài</v>
          </cell>
          <cell r="E3183" t="str">
            <v>23/01/1999</v>
          </cell>
          <cell r="F3183" t="str">
            <v>Nữ</v>
          </cell>
          <cell r="G3183" t="str">
            <v>K53U3</v>
          </cell>
        </row>
        <row r="3184">
          <cell r="B3184" t="str">
            <v>17D210148</v>
          </cell>
          <cell r="C3184" t="str">
            <v>Nguyễn Thị</v>
          </cell>
          <cell r="D3184" t="str">
            <v>Nhung</v>
          </cell>
          <cell r="E3184" t="str">
            <v>29/07/1999</v>
          </cell>
          <cell r="F3184" t="str">
            <v>Nữ</v>
          </cell>
          <cell r="G3184" t="str">
            <v>K53U3</v>
          </cell>
        </row>
        <row r="3185">
          <cell r="B3185" t="str">
            <v>17D210149</v>
          </cell>
          <cell r="C3185" t="str">
            <v>Nguyễn Thị</v>
          </cell>
          <cell r="D3185" t="str">
            <v>Oanh</v>
          </cell>
          <cell r="E3185" t="str">
            <v>22/09/1999</v>
          </cell>
          <cell r="F3185" t="str">
            <v>Nữ</v>
          </cell>
          <cell r="G3185" t="str">
            <v>K53U3</v>
          </cell>
        </row>
        <row r="3186">
          <cell r="B3186" t="str">
            <v>17D210150</v>
          </cell>
          <cell r="C3186" t="str">
            <v>Đàm Đức</v>
          </cell>
          <cell r="D3186" t="str">
            <v>Phong</v>
          </cell>
          <cell r="E3186" t="str">
            <v>16/02/1999</v>
          </cell>
          <cell r="F3186" t="str">
            <v>Nam</v>
          </cell>
          <cell r="G3186" t="str">
            <v>K53U3</v>
          </cell>
        </row>
        <row r="3187">
          <cell r="B3187" t="str">
            <v>17D210163</v>
          </cell>
          <cell r="C3187" t="str">
            <v>Đào Anh</v>
          </cell>
          <cell r="D3187" t="str">
            <v>Phương</v>
          </cell>
          <cell r="E3187" t="str">
            <v>10/10/1999</v>
          </cell>
          <cell r="F3187" t="str">
            <v>Nữ</v>
          </cell>
          <cell r="G3187" t="str">
            <v>K53U3</v>
          </cell>
        </row>
        <row r="3188">
          <cell r="B3188" t="str">
            <v>17D210152</v>
          </cell>
          <cell r="C3188" t="str">
            <v>Nguyễn Thị Bích</v>
          </cell>
          <cell r="D3188" t="str">
            <v>Phượng</v>
          </cell>
          <cell r="E3188" t="str">
            <v>22/07/1999</v>
          </cell>
          <cell r="F3188" t="str">
            <v>Nữ</v>
          </cell>
          <cell r="G3188" t="str">
            <v>K53U3</v>
          </cell>
        </row>
        <row r="3189">
          <cell r="B3189" t="str">
            <v>17D210154</v>
          </cell>
          <cell r="C3189" t="str">
            <v>Vũ Phương</v>
          </cell>
          <cell r="D3189" t="str">
            <v>Thảo</v>
          </cell>
          <cell r="E3189" t="str">
            <v>02/11/1999</v>
          </cell>
          <cell r="F3189" t="str">
            <v>Nữ</v>
          </cell>
          <cell r="G3189" t="str">
            <v>K53U3</v>
          </cell>
        </row>
        <row r="3190">
          <cell r="B3190" t="str">
            <v>17D210157</v>
          </cell>
          <cell r="C3190" t="str">
            <v>Phạm Anh</v>
          </cell>
          <cell r="D3190" t="str">
            <v>Thư</v>
          </cell>
          <cell r="E3190" t="str">
            <v>21/08/1999</v>
          </cell>
          <cell r="F3190" t="str">
            <v>Nữ</v>
          </cell>
          <cell r="G3190" t="str">
            <v>K53U3</v>
          </cell>
        </row>
        <row r="3191">
          <cell r="B3191" t="str">
            <v>17D210156</v>
          </cell>
          <cell r="C3191" t="str">
            <v>Nguyễn Thị Thu</v>
          </cell>
          <cell r="D3191" t="str">
            <v>Thúy</v>
          </cell>
          <cell r="E3191" t="str">
            <v>28/04/1999</v>
          </cell>
          <cell r="F3191" t="str">
            <v>Nữ</v>
          </cell>
          <cell r="G3191" t="str">
            <v>K53U3</v>
          </cell>
          <cell r="H3191">
            <v>528</v>
          </cell>
        </row>
        <row r="3192">
          <cell r="B3192" t="str">
            <v>17D210158</v>
          </cell>
          <cell r="C3192" t="str">
            <v>Lê Thị</v>
          </cell>
          <cell r="D3192" t="str">
            <v>Trang</v>
          </cell>
          <cell r="E3192" t="str">
            <v>20/09/1999</v>
          </cell>
          <cell r="F3192" t="str">
            <v>Nữ</v>
          </cell>
          <cell r="G3192" t="str">
            <v>K53U3</v>
          </cell>
        </row>
        <row r="3193">
          <cell r="B3193" t="str">
            <v>17D210159</v>
          </cell>
          <cell r="C3193" t="str">
            <v>Nguyễn Thị Thu</v>
          </cell>
          <cell r="D3193" t="str">
            <v>Trang</v>
          </cell>
          <cell r="E3193" t="str">
            <v>03/02/1999</v>
          </cell>
          <cell r="F3193" t="str">
            <v>Nữ</v>
          </cell>
          <cell r="G3193" t="str">
            <v>K53U3</v>
          </cell>
        </row>
        <row r="3194">
          <cell r="B3194" t="str">
            <v>17D210160</v>
          </cell>
          <cell r="C3194" t="str">
            <v>Trần Thị Thu</v>
          </cell>
          <cell r="D3194" t="str">
            <v>Trang</v>
          </cell>
          <cell r="E3194" t="str">
            <v>06/11/1999</v>
          </cell>
          <cell r="F3194" t="str">
            <v>Nữ</v>
          </cell>
          <cell r="G3194" t="str">
            <v>K53U3</v>
          </cell>
        </row>
        <row r="3195">
          <cell r="B3195" t="str">
            <v>17D210162</v>
          </cell>
          <cell r="C3195" t="str">
            <v>Đinh Thị Hiền</v>
          </cell>
          <cell r="D3195" t="str">
            <v>Vinh</v>
          </cell>
          <cell r="E3195" t="str">
            <v>15/03/1999</v>
          </cell>
          <cell r="F3195" t="str">
            <v>Nữ</v>
          </cell>
          <cell r="G3195" t="str">
            <v>K53U3</v>
          </cell>
        </row>
        <row r="3196">
          <cell r="B3196" t="str">
            <v>17D210224</v>
          </cell>
          <cell r="C3196" t="str">
            <v>Hồ Kiều</v>
          </cell>
          <cell r="D3196" t="str">
            <v>Anh</v>
          </cell>
          <cell r="E3196" t="str">
            <v>06/09/1998</v>
          </cell>
          <cell r="F3196" t="str">
            <v>Nữ</v>
          </cell>
          <cell r="G3196" t="str">
            <v>K53U4</v>
          </cell>
        </row>
        <row r="3197">
          <cell r="B3197" t="str">
            <v>17D210183</v>
          </cell>
          <cell r="C3197" t="str">
            <v>Phạm Thị Ngọc</v>
          </cell>
          <cell r="D3197" t="str">
            <v>Ánh</v>
          </cell>
          <cell r="E3197" t="str">
            <v>08/11/1999</v>
          </cell>
          <cell r="F3197" t="str">
            <v>Nữ</v>
          </cell>
          <cell r="G3197" t="str">
            <v>K53U4</v>
          </cell>
        </row>
        <row r="3198">
          <cell r="B3198" t="str">
            <v>17D210186</v>
          </cell>
          <cell r="C3198" t="str">
            <v>Nguyễn Thị Thùy</v>
          </cell>
          <cell r="D3198" t="str">
            <v>Dương</v>
          </cell>
          <cell r="E3198" t="str">
            <v>09/03/1999</v>
          </cell>
          <cell r="F3198" t="str">
            <v>Nữ</v>
          </cell>
          <cell r="G3198" t="str">
            <v>K53U4</v>
          </cell>
        </row>
        <row r="3199">
          <cell r="B3199" t="str">
            <v>17D210187</v>
          </cell>
          <cell r="C3199" t="str">
            <v>Khúc Thị</v>
          </cell>
          <cell r="D3199" t="str">
            <v>Hà</v>
          </cell>
          <cell r="E3199" t="str">
            <v>03/06/1999</v>
          </cell>
          <cell r="F3199" t="str">
            <v>Nữ</v>
          </cell>
          <cell r="G3199" t="str">
            <v>K53U4</v>
          </cell>
        </row>
        <row r="3200">
          <cell r="B3200" t="str">
            <v>17D210188</v>
          </cell>
          <cell r="C3200" t="str">
            <v>Vũ Thái</v>
          </cell>
          <cell r="D3200" t="str">
            <v>Hà</v>
          </cell>
          <cell r="E3200" t="str">
            <v>19/01/1998</v>
          </cell>
          <cell r="F3200" t="str">
            <v>Nam</v>
          </cell>
          <cell r="G3200" t="str">
            <v>K53U4</v>
          </cell>
        </row>
        <row r="3201">
          <cell r="B3201" t="str">
            <v>17D210189</v>
          </cell>
          <cell r="C3201" t="str">
            <v>Phạm Hồng</v>
          </cell>
          <cell r="D3201" t="str">
            <v>Hạnh</v>
          </cell>
          <cell r="E3201" t="str">
            <v>22/05/1999</v>
          </cell>
          <cell r="F3201" t="str">
            <v>Nữ</v>
          </cell>
          <cell r="G3201" t="str">
            <v>K53U4</v>
          </cell>
        </row>
        <row r="3202">
          <cell r="B3202" t="str">
            <v>17D210191</v>
          </cell>
          <cell r="C3202" t="str">
            <v>Nguyễn Thu</v>
          </cell>
          <cell r="D3202" t="str">
            <v>Hiền</v>
          </cell>
          <cell r="E3202" t="str">
            <v>20/01/1999</v>
          </cell>
          <cell r="F3202" t="str">
            <v>Nữ</v>
          </cell>
          <cell r="G3202" t="str">
            <v>K53U4</v>
          </cell>
        </row>
        <row r="3203">
          <cell r="B3203" t="str">
            <v>17D210192</v>
          </cell>
          <cell r="C3203" t="str">
            <v>Nguyễn Thị</v>
          </cell>
          <cell r="D3203" t="str">
            <v>Huệ</v>
          </cell>
          <cell r="E3203" t="str">
            <v>27/11/1999</v>
          </cell>
          <cell r="F3203" t="str">
            <v>Nữ</v>
          </cell>
          <cell r="G3203" t="str">
            <v>K53U4</v>
          </cell>
        </row>
        <row r="3204">
          <cell r="B3204" t="str">
            <v>17D210193</v>
          </cell>
          <cell r="C3204" t="str">
            <v>Phạm Thị Thu</v>
          </cell>
          <cell r="D3204" t="str">
            <v>Huyền</v>
          </cell>
          <cell r="E3204" t="str">
            <v>02/03/1999</v>
          </cell>
          <cell r="F3204" t="str">
            <v>Nữ</v>
          </cell>
          <cell r="G3204" t="str">
            <v>K53U4</v>
          </cell>
        </row>
        <row r="3205">
          <cell r="B3205" t="str">
            <v>17D210195</v>
          </cell>
          <cell r="C3205" t="str">
            <v>Nguyễn Thị</v>
          </cell>
          <cell r="D3205" t="str">
            <v>Lệ</v>
          </cell>
          <cell r="E3205" t="str">
            <v>30/08/1999</v>
          </cell>
          <cell r="F3205" t="str">
            <v>Nữ</v>
          </cell>
          <cell r="G3205" t="str">
            <v>K53U4</v>
          </cell>
        </row>
        <row r="3206">
          <cell r="B3206" t="str">
            <v>17D210196</v>
          </cell>
          <cell r="C3206" t="str">
            <v>Dương Thị Thùy</v>
          </cell>
          <cell r="D3206" t="str">
            <v>Linh</v>
          </cell>
          <cell r="E3206" t="str">
            <v>27/11/1999</v>
          </cell>
          <cell r="F3206" t="str">
            <v>Nữ</v>
          </cell>
          <cell r="G3206" t="str">
            <v>K53U4</v>
          </cell>
        </row>
        <row r="3207">
          <cell r="B3207" t="str">
            <v>17D210197</v>
          </cell>
          <cell r="C3207" t="str">
            <v>Nguyễn Thị Khánh</v>
          </cell>
          <cell r="D3207" t="str">
            <v>Linh</v>
          </cell>
          <cell r="E3207" t="str">
            <v>10/01/1999</v>
          </cell>
          <cell r="F3207" t="str">
            <v>Nữ</v>
          </cell>
          <cell r="G3207" t="str">
            <v>K53U4</v>
          </cell>
        </row>
        <row r="3208">
          <cell r="B3208" t="str">
            <v>17D210199</v>
          </cell>
          <cell r="C3208" t="str">
            <v>Thẩm Khánh</v>
          </cell>
          <cell r="D3208" t="str">
            <v>Linh</v>
          </cell>
          <cell r="E3208" t="str">
            <v>02/06/1999</v>
          </cell>
          <cell r="F3208" t="str">
            <v>Nữ</v>
          </cell>
          <cell r="G3208" t="str">
            <v>K53U4</v>
          </cell>
        </row>
        <row r="3209">
          <cell r="B3209" t="str">
            <v>17D210202</v>
          </cell>
          <cell r="C3209" t="str">
            <v>Hoàng Thị Phương</v>
          </cell>
          <cell r="D3209" t="str">
            <v>Mai</v>
          </cell>
          <cell r="E3209" t="str">
            <v>25/02/1999</v>
          </cell>
          <cell r="F3209" t="str">
            <v>Nữ</v>
          </cell>
          <cell r="G3209" t="str">
            <v>K53U4</v>
          </cell>
        </row>
        <row r="3210">
          <cell r="B3210" t="str">
            <v>17D210204</v>
          </cell>
          <cell r="C3210" t="str">
            <v>Trần Thị Thu</v>
          </cell>
          <cell r="D3210" t="str">
            <v>Nga</v>
          </cell>
          <cell r="E3210" t="str">
            <v>02/09/1999</v>
          </cell>
          <cell r="F3210" t="str">
            <v>Nữ</v>
          </cell>
          <cell r="G3210" t="str">
            <v>K53U4</v>
          </cell>
        </row>
        <row r="3211">
          <cell r="B3211" t="str">
            <v>17D210208</v>
          </cell>
          <cell r="C3211" t="str">
            <v>Nguyễn Trang</v>
          </cell>
          <cell r="D3211" t="str">
            <v>Nhung</v>
          </cell>
          <cell r="E3211" t="str">
            <v>26/06/1999</v>
          </cell>
          <cell r="F3211" t="str">
            <v>Nữ</v>
          </cell>
          <cell r="G3211" t="str">
            <v>K53U4</v>
          </cell>
        </row>
        <row r="3212">
          <cell r="B3212" t="str">
            <v>17D210223</v>
          </cell>
          <cell r="C3212" t="str">
            <v>Phạm Thị</v>
          </cell>
          <cell r="D3212" t="str">
            <v>Thảo</v>
          </cell>
          <cell r="E3212" t="str">
            <v>16/06/1998</v>
          </cell>
          <cell r="F3212" t="str">
            <v>Nữ</v>
          </cell>
          <cell r="G3212" t="str">
            <v>K53U4</v>
          </cell>
        </row>
        <row r="3213">
          <cell r="B3213" t="str">
            <v>17D210214</v>
          </cell>
          <cell r="C3213" t="str">
            <v>Nguyễn Thị Xuân</v>
          </cell>
          <cell r="D3213" t="str">
            <v>Thêu</v>
          </cell>
          <cell r="E3213" t="str">
            <v>29/04/1999</v>
          </cell>
          <cell r="F3213" t="str">
            <v>Nữ</v>
          </cell>
          <cell r="G3213" t="str">
            <v>K53U4</v>
          </cell>
        </row>
        <row r="3214">
          <cell r="B3214" t="str">
            <v>17D210216</v>
          </cell>
          <cell r="C3214" t="str">
            <v>Phan Thị</v>
          </cell>
          <cell r="D3214" t="str">
            <v>Thúy</v>
          </cell>
          <cell r="E3214" t="str">
            <v>06/10/1999</v>
          </cell>
          <cell r="F3214" t="str">
            <v>Nữ</v>
          </cell>
          <cell r="G3214" t="str">
            <v>K53U4</v>
          </cell>
        </row>
        <row r="3215">
          <cell r="B3215" t="str">
            <v>17D210220</v>
          </cell>
          <cell r="C3215" t="str">
            <v>Bùi Thị</v>
          </cell>
          <cell r="D3215" t="str">
            <v>Trà</v>
          </cell>
          <cell r="E3215" t="str">
            <v>07/07/1999</v>
          </cell>
          <cell r="F3215" t="str">
            <v>Nữ</v>
          </cell>
          <cell r="G3215" t="str">
            <v>K53U4</v>
          </cell>
        </row>
        <row r="3216">
          <cell r="B3216" t="str">
            <v>17D210218</v>
          </cell>
          <cell r="C3216" t="str">
            <v>Nguyễn Kiều</v>
          </cell>
          <cell r="D3216" t="str">
            <v>Trang</v>
          </cell>
          <cell r="E3216" t="str">
            <v>20/08/1999</v>
          </cell>
          <cell r="F3216" t="str">
            <v>Nữ</v>
          </cell>
          <cell r="G3216" t="str">
            <v>K53U4</v>
          </cell>
        </row>
        <row r="3217">
          <cell r="B3217" t="str">
            <v>17D210221</v>
          </cell>
          <cell r="C3217" t="str">
            <v>Phạm Văn</v>
          </cell>
          <cell r="D3217" t="str">
            <v>Tú</v>
          </cell>
          <cell r="E3217" t="str">
            <v>31/10/1999</v>
          </cell>
          <cell r="F3217" t="str">
            <v>Nam</v>
          </cell>
          <cell r="G3217" t="str">
            <v>K53U4</v>
          </cell>
        </row>
        <row r="3218">
          <cell r="B3218" t="str">
            <v>17D210241</v>
          </cell>
          <cell r="C3218" t="str">
            <v>Lê Thị Quỳnh</v>
          </cell>
          <cell r="D3218" t="str">
            <v>Anh</v>
          </cell>
          <cell r="E3218" t="str">
            <v>22/03/1999</v>
          </cell>
          <cell r="F3218" t="str">
            <v>Nữ</v>
          </cell>
          <cell r="G3218" t="str">
            <v>K53U5</v>
          </cell>
        </row>
        <row r="3219">
          <cell r="B3219" t="str">
            <v>17D210242</v>
          </cell>
          <cell r="C3219" t="str">
            <v>Nguyễn Thị Vân</v>
          </cell>
          <cell r="D3219" t="str">
            <v>Anh</v>
          </cell>
          <cell r="E3219" t="str">
            <v>12/09/1999</v>
          </cell>
          <cell r="F3219" t="str">
            <v>Nữ</v>
          </cell>
          <cell r="G3219" t="str">
            <v>K53U5</v>
          </cell>
        </row>
        <row r="3220">
          <cell r="B3220" t="str">
            <v>17D210245</v>
          </cell>
          <cell r="C3220" t="str">
            <v>Nguyễn Thị Đan</v>
          </cell>
          <cell r="D3220" t="str">
            <v>Đan</v>
          </cell>
          <cell r="E3220" t="str">
            <v>02/11/1999</v>
          </cell>
          <cell r="F3220" t="str">
            <v>Nữ</v>
          </cell>
          <cell r="G3220" t="str">
            <v>K53U5</v>
          </cell>
        </row>
        <row r="3221">
          <cell r="B3221" t="str">
            <v>17D210247</v>
          </cell>
          <cell r="C3221" t="str">
            <v>Phạm Thị</v>
          </cell>
          <cell r="D3221" t="str">
            <v>Hà</v>
          </cell>
          <cell r="E3221" t="str">
            <v>17/02/1999</v>
          </cell>
          <cell r="F3221" t="str">
            <v>Nữ</v>
          </cell>
          <cell r="G3221" t="str">
            <v>K53U5</v>
          </cell>
        </row>
        <row r="3222">
          <cell r="B3222" t="str">
            <v>17D210248</v>
          </cell>
          <cell r="C3222" t="str">
            <v>Trương Ngọc</v>
          </cell>
          <cell r="D3222" t="str">
            <v>Hải</v>
          </cell>
          <cell r="E3222" t="str">
            <v>01/12/1999</v>
          </cell>
          <cell r="F3222" t="str">
            <v>Nam</v>
          </cell>
          <cell r="G3222" t="str">
            <v>K53U5</v>
          </cell>
          <cell r="H3222">
            <v>1418</v>
          </cell>
        </row>
        <row r="3223">
          <cell r="B3223" t="str">
            <v>17D210284</v>
          </cell>
          <cell r="C3223" t="str">
            <v>Phạm Thu</v>
          </cell>
          <cell r="D3223" t="str">
            <v>Hằng</v>
          </cell>
          <cell r="E3223" t="str">
            <v>02/03/1999</v>
          </cell>
          <cell r="F3223" t="str">
            <v>Nữ</v>
          </cell>
          <cell r="G3223" t="str">
            <v>K53U5</v>
          </cell>
        </row>
        <row r="3224">
          <cell r="B3224" t="str">
            <v>17D210249</v>
          </cell>
          <cell r="C3224" t="str">
            <v>Phạm Thị Bảo</v>
          </cell>
          <cell r="D3224" t="str">
            <v>Hậu</v>
          </cell>
          <cell r="E3224" t="str">
            <v>08/11/1999</v>
          </cell>
          <cell r="F3224" t="str">
            <v>Nữ</v>
          </cell>
          <cell r="G3224" t="str">
            <v>K53U5</v>
          </cell>
        </row>
        <row r="3225">
          <cell r="B3225" t="str">
            <v>17D210250</v>
          </cell>
          <cell r="C3225" t="str">
            <v>Bùi Thu</v>
          </cell>
          <cell r="D3225" t="str">
            <v>Hiền</v>
          </cell>
          <cell r="E3225" t="str">
            <v>12/04/1999</v>
          </cell>
          <cell r="F3225" t="str">
            <v>Nữ</v>
          </cell>
          <cell r="G3225" t="str">
            <v>K53U5</v>
          </cell>
        </row>
        <row r="3226">
          <cell r="B3226" t="str">
            <v>17D210252</v>
          </cell>
          <cell r="C3226" t="str">
            <v>Vũ Thị</v>
          </cell>
          <cell r="D3226" t="str">
            <v>Huệ</v>
          </cell>
          <cell r="E3226" t="str">
            <v>10/05/1999</v>
          </cell>
          <cell r="F3226" t="str">
            <v>Nữ</v>
          </cell>
          <cell r="G3226" t="str">
            <v>K53U5</v>
          </cell>
        </row>
        <row r="3227">
          <cell r="B3227" t="str">
            <v>17D210254</v>
          </cell>
          <cell r="C3227" t="str">
            <v>Nguyễn Thị</v>
          </cell>
          <cell r="D3227" t="str">
            <v>Hường</v>
          </cell>
          <cell r="E3227" t="str">
            <v>18/04/1999</v>
          </cell>
          <cell r="F3227" t="str">
            <v>Nữ</v>
          </cell>
          <cell r="G3227" t="str">
            <v>K53U5</v>
          </cell>
        </row>
        <row r="3228">
          <cell r="B3228" t="str">
            <v>17D210255</v>
          </cell>
          <cell r="C3228" t="str">
            <v>Tạ Thị Mỹ</v>
          </cell>
          <cell r="D3228" t="str">
            <v>Lệ</v>
          </cell>
          <cell r="E3228" t="str">
            <v>05/09/1999</v>
          </cell>
          <cell r="F3228" t="str">
            <v>Nữ</v>
          </cell>
          <cell r="G3228" t="str">
            <v>K53U5</v>
          </cell>
        </row>
        <row r="3229">
          <cell r="B3229" t="str">
            <v>17D210256</v>
          </cell>
          <cell r="C3229" t="str">
            <v>Hà Thị Thùy</v>
          </cell>
          <cell r="D3229" t="str">
            <v>Linh</v>
          </cell>
          <cell r="E3229" t="str">
            <v>20/09/1999</v>
          </cell>
          <cell r="F3229" t="str">
            <v>Nữ</v>
          </cell>
          <cell r="G3229" t="str">
            <v>K53U5</v>
          </cell>
        </row>
        <row r="3230">
          <cell r="B3230" t="str">
            <v>17D210257</v>
          </cell>
          <cell r="C3230" t="str">
            <v>Nguyễn Thị Thùy</v>
          </cell>
          <cell r="D3230" t="str">
            <v>Linh</v>
          </cell>
          <cell r="E3230" t="str">
            <v>13/01/1999</v>
          </cell>
          <cell r="F3230" t="str">
            <v>Nữ</v>
          </cell>
          <cell r="G3230" t="str">
            <v>K53U5</v>
          </cell>
        </row>
        <row r="3231">
          <cell r="B3231" t="str">
            <v>17D210258</v>
          </cell>
          <cell r="C3231" t="str">
            <v>Phạm Khánh</v>
          </cell>
          <cell r="D3231" t="str">
            <v>Linh</v>
          </cell>
          <cell r="E3231" t="str">
            <v>03/05/1999</v>
          </cell>
          <cell r="F3231" t="str">
            <v>Nữ</v>
          </cell>
          <cell r="G3231" t="str">
            <v>K53U5</v>
          </cell>
        </row>
        <row r="3232">
          <cell r="B3232" t="str">
            <v>17D210259</v>
          </cell>
          <cell r="C3232" t="str">
            <v>Trương Thị Khánh</v>
          </cell>
          <cell r="D3232" t="str">
            <v>Linh</v>
          </cell>
          <cell r="E3232" t="str">
            <v>26/11/1999</v>
          </cell>
          <cell r="F3232" t="str">
            <v>Nữ</v>
          </cell>
          <cell r="G3232" t="str">
            <v>K53U5</v>
          </cell>
        </row>
        <row r="3233">
          <cell r="B3233" t="str">
            <v>17D210260</v>
          </cell>
          <cell r="C3233" t="str">
            <v>Phạm Khánh</v>
          </cell>
          <cell r="D3233" t="str">
            <v>Ly</v>
          </cell>
          <cell r="E3233" t="str">
            <v>10/05/1999</v>
          </cell>
          <cell r="F3233" t="str">
            <v>Nữ</v>
          </cell>
          <cell r="G3233" t="str">
            <v>K53U5</v>
          </cell>
        </row>
        <row r="3234">
          <cell r="B3234" t="str">
            <v>17D210264</v>
          </cell>
          <cell r="C3234" t="str">
            <v>Nguyễn Thị Ngọc</v>
          </cell>
          <cell r="D3234" t="str">
            <v>Ngà</v>
          </cell>
          <cell r="E3234" t="str">
            <v>16/01/1999</v>
          </cell>
          <cell r="F3234" t="str">
            <v>Nữ</v>
          </cell>
          <cell r="G3234" t="str">
            <v>K53U5</v>
          </cell>
        </row>
        <row r="3235">
          <cell r="B3235" t="str">
            <v>17D210266</v>
          </cell>
          <cell r="C3235" t="str">
            <v>Vũ Thị Ánh</v>
          </cell>
          <cell r="D3235" t="str">
            <v>Ngọc</v>
          </cell>
          <cell r="E3235" t="str">
            <v>24/04/1999</v>
          </cell>
          <cell r="F3235" t="str">
            <v>Nữ</v>
          </cell>
          <cell r="G3235" t="str">
            <v>K53U5</v>
          </cell>
        </row>
        <row r="3236">
          <cell r="B3236" t="str">
            <v>17D210267</v>
          </cell>
          <cell r="C3236" t="str">
            <v>Trần Thị Tuyết</v>
          </cell>
          <cell r="D3236" t="str">
            <v>Nhi</v>
          </cell>
          <cell r="E3236" t="str">
            <v>02/01/1999</v>
          </cell>
          <cell r="F3236" t="str">
            <v>Nữ</v>
          </cell>
          <cell r="G3236" t="str">
            <v>K53U5</v>
          </cell>
        </row>
        <row r="3237">
          <cell r="B3237" t="str">
            <v>17D210268</v>
          </cell>
          <cell r="C3237" t="str">
            <v>Nhữ Hồng</v>
          </cell>
          <cell r="D3237" t="str">
            <v>Nhung</v>
          </cell>
          <cell r="E3237" t="str">
            <v>06/06/1999</v>
          </cell>
          <cell r="F3237" t="str">
            <v>Nữ</v>
          </cell>
          <cell r="G3237" t="str">
            <v>K53U5</v>
          </cell>
        </row>
        <row r="3238">
          <cell r="B3238" t="str">
            <v>17D210270</v>
          </cell>
          <cell r="C3238" t="str">
            <v>Nguyễn Thị</v>
          </cell>
          <cell r="D3238" t="str">
            <v>Phương</v>
          </cell>
          <cell r="E3238" t="str">
            <v>24/09/1999</v>
          </cell>
          <cell r="F3238" t="str">
            <v>Nữ</v>
          </cell>
          <cell r="G3238" t="str">
            <v>K53U5</v>
          </cell>
        </row>
        <row r="3239">
          <cell r="B3239" t="str">
            <v>17D210272</v>
          </cell>
          <cell r="C3239" t="str">
            <v>Nguyễn Hồng</v>
          </cell>
          <cell r="D3239" t="str">
            <v>Sơn</v>
          </cell>
          <cell r="E3239" t="str">
            <v>18/06/1999</v>
          </cell>
          <cell r="F3239" t="str">
            <v>Nam</v>
          </cell>
          <cell r="G3239" t="str">
            <v>K53U5</v>
          </cell>
        </row>
        <row r="3240">
          <cell r="B3240" t="str">
            <v>17D210276</v>
          </cell>
          <cell r="C3240" t="str">
            <v>Nguyễn Thị</v>
          </cell>
          <cell r="D3240" t="str">
            <v>Thủy</v>
          </cell>
          <cell r="E3240" t="str">
            <v>27/03/1999</v>
          </cell>
          <cell r="F3240" t="str">
            <v>Nữ</v>
          </cell>
          <cell r="G3240" t="str">
            <v>K53U5</v>
          </cell>
        </row>
        <row r="3241">
          <cell r="B3241" t="str">
            <v>17D210280</v>
          </cell>
          <cell r="C3241" t="str">
            <v>Ngô Thị Kiều</v>
          </cell>
          <cell r="D3241" t="str">
            <v>Trâm</v>
          </cell>
          <cell r="E3241" t="str">
            <v>21/04/1999</v>
          </cell>
          <cell r="F3241" t="str">
            <v>Nữ</v>
          </cell>
          <cell r="G3241" t="str">
            <v>K53U5</v>
          </cell>
        </row>
        <row r="3242">
          <cell r="B3242" t="str">
            <v>17D210279</v>
          </cell>
          <cell r="C3242" t="str">
            <v>Nguyễn Thị Thùy</v>
          </cell>
          <cell r="D3242" t="str">
            <v>Trang</v>
          </cell>
          <cell r="E3242" t="str">
            <v>19/11/1999</v>
          </cell>
          <cell r="F3242" t="str">
            <v>Nữ</v>
          </cell>
          <cell r="G3242" t="str">
            <v>K53U5</v>
          </cell>
        </row>
        <row r="3243">
          <cell r="B3243" t="str">
            <v>17D210281</v>
          </cell>
          <cell r="C3243" t="str">
            <v>Nguyễn Duy</v>
          </cell>
          <cell r="D3243" t="str">
            <v>Tùng</v>
          </cell>
          <cell r="E3243" t="str">
            <v>20/03/1999</v>
          </cell>
          <cell r="F3243" t="str">
            <v>Nam</v>
          </cell>
          <cell r="G3243" t="str">
            <v>K53U5</v>
          </cell>
        </row>
        <row r="3244">
          <cell r="B3244" t="str">
            <v>17D210302</v>
          </cell>
          <cell r="C3244" t="str">
            <v>Phạm Dương Minh</v>
          </cell>
          <cell r="D3244" t="str">
            <v>Anh</v>
          </cell>
          <cell r="E3244" t="str">
            <v>21/06/1999</v>
          </cell>
          <cell r="F3244" t="str">
            <v>Nữ</v>
          </cell>
          <cell r="G3244" t="str">
            <v>K53U6</v>
          </cell>
        </row>
        <row r="3245">
          <cell r="B3245" t="str">
            <v>17D210306</v>
          </cell>
          <cell r="C3245" t="str">
            <v>Hà Nam</v>
          </cell>
          <cell r="D3245" t="str">
            <v>Đạt</v>
          </cell>
          <cell r="E3245" t="str">
            <v>09/11/1999</v>
          </cell>
          <cell r="F3245" t="str">
            <v>Nam</v>
          </cell>
          <cell r="G3245" t="str">
            <v>K53U6</v>
          </cell>
        </row>
        <row r="3246">
          <cell r="B3246" t="str">
            <v>17D210311</v>
          </cell>
          <cell r="C3246" t="str">
            <v>Đoàn Văn</v>
          </cell>
          <cell r="D3246" t="str">
            <v>Huy</v>
          </cell>
          <cell r="E3246" t="str">
            <v>11/11/1999</v>
          </cell>
          <cell r="F3246" t="str">
            <v>Nam</v>
          </cell>
          <cell r="G3246" t="str">
            <v>K53U6</v>
          </cell>
        </row>
        <row r="3247">
          <cell r="B3247" t="str">
            <v>17D210317</v>
          </cell>
          <cell r="C3247" t="str">
            <v>Nguyễn Thị Thùy</v>
          </cell>
          <cell r="D3247" t="str">
            <v>Linh</v>
          </cell>
          <cell r="E3247" t="str">
            <v>30/11/1999</v>
          </cell>
          <cell r="F3247" t="str">
            <v>Nữ</v>
          </cell>
          <cell r="G3247" t="str">
            <v>K53U6</v>
          </cell>
        </row>
        <row r="3248">
          <cell r="B3248" t="str">
            <v>17D210320</v>
          </cell>
          <cell r="C3248" t="str">
            <v>Phạm Kim</v>
          </cell>
          <cell r="D3248" t="str">
            <v>Ly</v>
          </cell>
          <cell r="E3248" t="str">
            <v>27/12/1999</v>
          </cell>
          <cell r="F3248" t="str">
            <v>Nữ</v>
          </cell>
          <cell r="G3248" t="str">
            <v>K53U6</v>
          </cell>
        </row>
        <row r="3249">
          <cell r="B3249" t="str">
            <v>17D210321</v>
          </cell>
          <cell r="C3249" t="str">
            <v>Nguyễn Thị</v>
          </cell>
          <cell r="D3249" t="str">
            <v>Mai</v>
          </cell>
          <cell r="E3249" t="str">
            <v>13/03/1999</v>
          </cell>
          <cell r="F3249" t="str">
            <v>Nữ</v>
          </cell>
          <cell r="G3249" t="str">
            <v>K53U6</v>
          </cell>
        </row>
        <row r="3250">
          <cell r="B3250" t="str">
            <v>17D210322</v>
          </cell>
          <cell r="C3250" t="str">
            <v>Hoàng Công</v>
          </cell>
          <cell r="D3250" t="str">
            <v>Minh</v>
          </cell>
          <cell r="E3250" t="str">
            <v>02/06/1999</v>
          </cell>
          <cell r="F3250" t="str">
            <v>Nam</v>
          </cell>
          <cell r="G3250" t="str">
            <v>K53U6</v>
          </cell>
        </row>
        <row r="3251">
          <cell r="B3251" t="str">
            <v>17D210323</v>
          </cell>
          <cell r="C3251" t="str">
            <v>Đỗ Thị Thúy</v>
          </cell>
          <cell r="D3251" t="str">
            <v>Nga</v>
          </cell>
          <cell r="E3251" t="str">
            <v>18/11/1999</v>
          </cell>
          <cell r="F3251" t="str">
            <v>Nữ</v>
          </cell>
          <cell r="G3251" t="str">
            <v>K53U6</v>
          </cell>
        </row>
        <row r="3252">
          <cell r="B3252" t="str">
            <v>17D210325</v>
          </cell>
          <cell r="C3252" t="str">
            <v>Nguyễn Thị</v>
          </cell>
          <cell r="D3252" t="str">
            <v>Ngọc</v>
          </cell>
          <cell r="E3252" t="str">
            <v>11/07/1999</v>
          </cell>
          <cell r="F3252" t="str">
            <v>Nữ</v>
          </cell>
          <cell r="G3252" t="str">
            <v>K53U6</v>
          </cell>
        </row>
        <row r="3253">
          <cell r="B3253" t="str">
            <v>17D210326</v>
          </cell>
          <cell r="C3253" t="str">
            <v>Nguyễn Khánh</v>
          </cell>
          <cell r="D3253" t="str">
            <v>Nguyên</v>
          </cell>
          <cell r="E3253" t="str">
            <v>08/01/1999</v>
          </cell>
          <cell r="F3253" t="str">
            <v>Nữ</v>
          </cell>
          <cell r="G3253" t="str">
            <v>K53U6</v>
          </cell>
        </row>
        <row r="3254">
          <cell r="B3254" t="str">
            <v>17D210327</v>
          </cell>
          <cell r="C3254" t="str">
            <v>Hoàng Thị</v>
          </cell>
          <cell r="D3254" t="str">
            <v>Nhớ</v>
          </cell>
          <cell r="E3254" t="str">
            <v>23/01/1999</v>
          </cell>
          <cell r="F3254" t="str">
            <v>Nữ</v>
          </cell>
          <cell r="G3254" t="str">
            <v>K53U6</v>
          </cell>
        </row>
        <row r="3255">
          <cell r="B3255" t="str">
            <v>17D210328</v>
          </cell>
          <cell r="C3255" t="str">
            <v>Phạm Thị Hồng</v>
          </cell>
          <cell r="D3255" t="str">
            <v>Nhung</v>
          </cell>
          <cell r="E3255" t="str">
            <v>03/02/1999</v>
          </cell>
          <cell r="F3255" t="str">
            <v>Nữ</v>
          </cell>
          <cell r="G3255" t="str">
            <v>K53U6</v>
          </cell>
        </row>
        <row r="3256">
          <cell r="B3256" t="str">
            <v>17D210329</v>
          </cell>
          <cell r="C3256" t="str">
            <v>Vũ Thị</v>
          </cell>
          <cell r="D3256" t="str">
            <v>Oanh</v>
          </cell>
          <cell r="E3256" t="str">
            <v>24/05/1999</v>
          </cell>
          <cell r="F3256" t="str">
            <v>Nữ</v>
          </cell>
          <cell r="G3256" t="str">
            <v>K53U6</v>
          </cell>
        </row>
        <row r="3257">
          <cell r="B3257" t="str">
            <v>17D210331</v>
          </cell>
          <cell r="C3257" t="str">
            <v>Vũ Như</v>
          </cell>
          <cell r="D3257" t="str">
            <v>Quỳnh</v>
          </cell>
          <cell r="E3257" t="str">
            <v>07/12/1999</v>
          </cell>
          <cell r="F3257" t="str">
            <v>Nữ</v>
          </cell>
          <cell r="G3257" t="str">
            <v>K53U6</v>
          </cell>
        </row>
        <row r="3258">
          <cell r="B3258" t="str">
            <v>17D210333</v>
          </cell>
          <cell r="C3258" t="str">
            <v>Hồ Vĩnh</v>
          </cell>
          <cell r="D3258" t="str">
            <v>Thắng</v>
          </cell>
          <cell r="E3258" t="str">
            <v>28/11/1999</v>
          </cell>
          <cell r="F3258" t="str">
            <v>Nam</v>
          </cell>
          <cell r="G3258" t="str">
            <v>K53U6</v>
          </cell>
        </row>
        <row r="3259">
          <cell r="B3259" t="str">
            <v>17D210332</v>
          </cell>
          <cell r="C3259" t="str">
            <v>Nguyễn Thị Phương</v>
          </cell>
          <cell r="D3259" t="str">
            <v>Thảo</v>
          </cell>
          <cell r="E3259" t="str">
            <v>06/08/1999</v>
          </cell>
          <cell r="F3259" t="str">
            <v>Nữ</v>
          </cell>
          <cell r="G3259" t="str">
            <v>K53U6</v>
          </cell>
        </row>
        <row r="3260">
          <cell r="B3260" t="str">
            <v>17D210343</v>
          </cell>
          <cell r="C3260" t="str">
            <v>Nguyễn Thị</v>
          </cell>
          <cell r="D3260" t="str">
            <v>Thúy</v>
          </cell>
          <cell r="E3260" t="str">
            <v>02/02/1999</v>
          </cell>
          <cell r="F3260" t="str">
            <v>Nữ</v>
          </cell>
          <cell r="G3260" t="str">
            <v>K53U6</v>
          </cell>
        </row>
        <row r="3261">
          <cell r="B3261" t="str">
            <v>17D210336</v>
          </cell>
          <cell r="C3261" t="str">
            <v>Nguyễn Thị Thu</v>
          </cell>
          <cell r="D3261" t="str">
            <v>Thủy</v>
          </cell>
          <cell r="E3261" t="str">
            <v>20/05/1999</v>
          </cell>
          <cell r="F3261" t="str">
            <v>Nữ</v>
          </cell>
          <cell r="G3261" t="str">
            <v>K53U6</v>
          </cell>
        </row>
        <row r="3262">
          <cell r="B3262" t="str">
            <v>17D210337</v>
          </cell>
          <cell r="C3262" t="str">
            <v>Cấn Minh</v>
          </cell>
          <cell r="D3262" t="str">
            <v>Trang</v>
          </cell>
          <cell r="E3262" t="str">
            <v>31/12/1999</v>
          </cell>
          <cell r="F3262" t="str">
            <v>Nữ</v>
          </cell>
          <cell r="G3262" t="str">
            <v>K53U6</v>
          </cell>
        </row>
        <row r="3263">
          <cell r="B3263" t="str">
            <v>17D210339</v>
          </cell>
          <cell r="C3263" t="str">
            <v>Nguyễn Thùy</v>
          </cell>
          <cell r="D3263" t="str">
            <v>Trang</v>
          </cell>
          <cell r="E3263" t="str">
            <v>27/12/1999</v>
          </cell>
          <cell r="F3263" t="str">
            <v>Nữ</v>
          </cell>
          <cell r="G3263" t="str">
            <v>K53U6</v>
          </cell>
        </row>
        <row r="3264">
          <cell r="B3264" t="str">
            <v>17D210340</v>
          </cell>
          <cell r="C3264" t="str">
            <v>Dương Thị Kiều</v>
          </cell>
          <cell r="D3264" t="str">
            <v>Trinh</v>
          </cell>
          <cell r="E3264" t="str">
            <v>20/05/1999</v>
          </cell>
          <cell r="F3264" t="str">
            <v>Nữ</v>
          </cell>
          <cell r="G3264" t="str">
            <v>K53U6</v>
          </cell>
        </row>
        <row r="3265">
          <cell r="B3265" t="str">
            <v>17D210341</v>
          </cell>
          <cell r="C3265" t="str">
            <v>Nguyễn Phú</v>
          </cell>
          <cell r="D3265" t="str">
            <v>Việt</v>
          </cell>
          <cell r="E3265" t="str">
            <v>24/03/1999</v>
          </cell>
          <cell r="F3265" t="str">
            <v>Nam</v>
          </cell>
          <cell r="G3265" t="str">
            <v>K53U6</v>
          </cell>
        </row>
        <row r="3266">
          <cell r="B3266" t="str">
            <v>17D210342</v>
          </cell>
          <cell r="C3266" t="str">
            <v>Cấn Thị Hải</v>
          </cell>
          <cell r="D3266" t="str">
            <v>Yến</v>
          </cell>
          <cell r="E3266" t="str">
            <v>18/10/1999</v>
          </cell>
          <cell r="F3266" t="str">
            <v>Nữ</v>
          </cell>
          <cell r="G3266" t="str">
            <v>K53U6</v>
          </cell>
        </row>
        <row r="3267">
          <cell r="B3267" t="str">
            <v>18D100001</v>
          </cell>
          <cell r="C3267" t="str">
            <v>Phùng Bình</v>
          </cell>
          <cell r="D3267" t="str">
            <v>An</v>
          </cell>
          <cell r="E3267" t="str">
            <v>08/10/2000</v>
          </cell>
          <cell r="F3267" t="str">
            <v>Nữ</v>
          </cell>
          <cell r="G3267" t="str">
            <v>K54A1</v>
          </cell>
        </row>
        <row r="3268">
          <cell r="B3268" t="str">
            <v>18D100003</v>
          </cell>
          <cell r="C3268" t="str">
            <v>Trần Hoàng</v>
          </cell>
          <cell r="D3268" t="str">
            <v>Anh</v>
          </cell>
          <cell r="E3268" t="str">
            <v>04/05/2000</v>
          </cell>
          <cell r="F3268" t="str">
            <v>Nam</v>
          </cell>
          <cell r="G3268" t="str">
            <v>K54A1</v>
          </cell>
        </row>
        <row r="3269">
          <cell r="B3269" t="str">
            <v>18D100004</v>
          </cell>
          <cell r="C3269" t="str">
            <v>Trần Thị Phương</v>
          </cell>
          <cell r="D3269" t="str">
            <v>Anh</v>
          </cell>
          <cell r="E3269" t="str">
            <v>16/06/2000</v>
          </cell>
          <cell r="F3269" t="str">
            <v>Nữ</v>
          </cell>
          <cell r="G3269" t="str">
            <v>K54A1</v>
          </cell>
        </row>
        <row r="3270">
          <cell r="B3270" t="str">
            <v>18D100005</v>
          </cell>
          <cell r="C3270" t="str">
            <v>Nguyễn Thị Hồng</v>
          </cell>
          <cell r="D3270" t="str">
            <v>Ánh</v>
          </cell>
          <cell r="E3270" t="str">
            <v>19/12/2000</v>
          </cell>
          <cell r="F3270" t="str">
            <v>Nữ</v>
          </cell>
          <cell r="G3270" t="str">
            <v>K54A1</v>
          </cell>
        </row>
        <row r="3271">
          <cell r="B3271" t="str">
            <v>18D100006</v>
          </cell>
          <cell r="C3271" t="str">
            <v>Nguyễn Kim</v>
          </cell>
          <cell r="D3271" t="str">
            <v>Chi</v>
          </cell>
          <cell r="E3271" t="str">
            <v>20/01/2000</v>
          </cell>
          <cell r="F3271" t="str">
            <v>Nữ</v>
          </cell>
          <cell r="G3271" t="str">
            <v>K54A1</v>
          </cell>
        </row>
        <row r="3272">
          <cell r="B3272" t="str">
            <v>18D100010</v>
          </cell>
          <cell r="C3272" t="str">
            <v>Đinh Xuân</v>
          </cell>
          <cell r="D3272" t="str">
            <v>Đại</v>
          </cell>
          <cell r="E3272" t="str">
            <v>21/09/2000</v>
          </cell>
          <cell r="F3272" t="str">
            <v>Nam</v>
          </cell>
          <cell r="G3272" t="str">
            <v>K54A1</v>
          </cell>
        </row>
        <row r="3273">
          <cell r="B3273" t="str">
            <v>18D100008</v>
          </cell>
          <cell r="C3273" t="str">
            <v>Nguyễn Thị</v>
          </cell>
          <cell r="D3273" t="str">
            <v>Dịu</v>
          </cell>
          <cell r="E3273" t="str">
            <v>09/09/2000</v>
          </cell>
          <cell r="F3273" t="str">
            <v>Nữ</v>
          </cell>
          <cell r="G3273" t="str">
            <v>K54A1</v>
          </cell>
        </row>
        <row r="3274">
          <cell r="B3274" t="str">
            <v>18D100011</v>
          </cell>
          <cell r="C3274" t="str">
            <v>Hứa Hoài</v>
          </cell>
          <cell r="D3274" t="str">
            <v>Đức</v>
          </cell>
          <cell r="E3274" t="str">
            <v>14/10/2000</v>
          </cell>
          <cell r="F3274" t="str">
            <v>Nam</v>
          </cell>
          <cell r="G3274" t="str">
            <v>K54A1</v>
          </cell>
        </row>
        <row r="3275">
          <cell r="B3275" t="str">
            <v>18D100009</v>
          </cell>
          <cell r="C3275" t="str">
            <v>Hoàng Xuân</v>
          </cell>
          <cell r="D3275" t="str">
            <v>Dũng</v>
          </cell>
          <cell r="E3275" t="str">
            <v>28/08/2000</v>
          </cell>
          <cell r="F3275" t="str">
            <v>Nam</v>
          </cell>
          <cell r="G3275" t="str">
            <v>K54A1</v>
          </cell>
        </row>
        <row r="3276">
          <cell r="B3276" t="str">
            <v>18D100012</v>
          </cell>
          <cell r="C3276" t="str">
            <v>Ngô Thị</v>
          </cell>
          <cell r="D3276" t="str">
            <v>Hà</v>
          </cell>
          <cell r="E3276" t="str">
            <v>15/12/2000</v>
          </cell>
          <cell r="F3276" t="str">
            <v>Nữ</v>
          </cell>
          <cell r="G3276" t="str">
            <v>K54A1</v>
          </cell>
        </row>
        <row r="3277">
          <cell r="B3277" t="str">
            <v>18D100013</v>
          </cell>
          <cell r="C3277" t="str">
            <v>Nguyễn Hữu Thế</v>
          </cell>
          <cell r="D3277" t="str">
            <v>Hải</v>
          </cell>
          <cell r="E3277" t="str">
            <v>02/10/2000</v>
          </cell>
          <cell r="F3277" t="str">
            <v>Nam</v>
          </cell>
          <cell r="G3277" t="str">
            <v>K54A1</v>
          </cell>
        </row>
        <row r="3278">
          <cell r="B3278" t="str">
            <v>18D100015</v>
          </cell>
          <cell r="C3278" t="str">
            <v>Nguyễn Thảo</v>
          </cell>
          <cell r="D3278" t="str">
            <v>Hiền</v>
          </cell>
          <cell r="E3278" t="str">
            <v>20/03/2000</v>
          </cell>
          <cell r="F3278" t="str">
            <v>Nữ</v>
          </cell>
          <cell r="G3278" t="str">
            <v>K54A1</v>
          </cell>
          <cell r="H3278">
            <v>1179</v>
          </cell>
        </row>
        <row r="3279">
          <cell r="B3279" t="str">
            <v>17D100011</v>
          </cell>
          <cell r="C3279" t="str">
            <v>Nguyễn Minh</v>
          </cell>
          <cell r="D3279" t="str">
            <v>Hiếu</v>
          </cell>
          <cell r="E3279" t="str">
            <v>07/06/1999</v>
          </cell>
          <cell r="F3279" t="str">
            <v>Nam</v>
          </cell>
          <cell r="G3279" t="str">
            <v>K54A1</v>
          </cell>
        </row>
        <row r="3280">
          <cell r="B3280" t="str">
            <v>18D100016</v>
          </cell>
          <cell r="C3280" t="str">
            <v>Nguyễn Thị</v>
          </cell>
          <cell r="D3280" t="str">
            <v>Hoa</v>
          </cell>
          <cell r="E3280" t="str">
            <v>19/10/2000</v>
          </cell>
          <cell r="F3280" t="str">
            <v>Nữ</v>
          </cell>
          <cell r="G3280" t="str">
            <v>K54A1</v>
          </cell>
        </row>
        <row r="3281">
          <cell r="B3281" t="str">
            <v>17D100013</v>
          </cell>
          <cell r="C3281" t="str">
            <v>Phan Hải</v>
          </cell>
          <cell r="D3281" t="str">
            <v>Hoàng</v>
          </cell>
          <cell r="E3281" t="str">
            <v>05/06/1999</v>
          </cell>
          <cell r="F3281" t="str">
            <v>Nam</v>
          </cell>
          <cell r="G3281" t="str">
            <v>K54A1</v>
          </cell>
        </row>
        <row r="3282">
          <cell r="B3282" t="str">
            <v>18D100017</v>
          </cell>
          <cell r="C3282" t="str">
            <v>Vũ Huy</v>
          </cell>
          <cell r="D3282" t="str">
            <v>Hoàng</v>
          </cell>
          <cell r="E3282" t="str">
            <v>20/05/2000</v>
          </cell>
          <cell r="F3282" t="str">
            <v>Nam</v>
          </cell>
          <cell r="G3282" t="str">
            <v>K54A1</v>
          </cell>
        </row>
        <row r="3283">
          <cell r="B3283" t="str">
            <v>18D100021</v>
          </cell>
          <cell r="C3283" t="str">
            <v>Trịnh Thị</v>
          </cell>
          <cell r="D3283" t="str">
            <v>Hương</v>
          </cell>
          <cell r="E3283" t="str">
            <v>10/11/2000</v>
          </cell>
          <cell r="F3283" t="str">
            <v>Nữ</v>
          </cell>
          <cell r="G3283" t="str">
            <v>K54A1</v>
          </cell>
          <cell r="H3283">
            <v>642</v>
          </cell>
        </row>
        <row r="3284">
          <cell r="B3284" t="str">
            <v>18D100019</v>
          </cell>
          <cell r="C3284" t="str">
            <v>Đinh Quang</v>
          </cell>
          <cell r="D3284" t="str">
            <v>Huy</v>
          </cell>
          <cell r="E3284" t="str">
            <v>15/08/2000</v>
          </cell>
          <cell r="F3284" t="str">
            <v>Nam</v>
          </cell>
          <cell r="G3284" t="str">
            <v>K54A1</v>
          </cell>
        </row>
        <row r="3285">
          <cell r="B3285" t="str">
            <v>18D100020</v>
          </cell>
          <cell r="C3285" t="str">
            <v>Đoàn Thị Thu</v>
          </cell>
          <cell r="D3285" t="str">
            <v>Huyền</v>
          </cell>
          <cell r="E3285" t="str">
            <v>12/05/2000</v>
          </cell>
          <cell r="F3285" t="str">
            <v>Nữ</v>
          </cell>
          <cell r="G3285" t="str">
            <v>K54A1</v>
          </cell>
        </row>
        <row r="3286">
          <cell r="B3286" t="str">
            <v>18D100022</v>
          </cell>
          <cell r="C3286" t="str">
            <v>Nguyễn Thị</v>
          </cell>
          <cell r="D3286" t="str">
            <v>Khánh</v>
          </cell>
          <cell r="E3286" t="str">
            <v>02/09/2000</v>
          </cell>
          <cell r="F3286" t="str">
            <v>Nữ</v>
          </cell>
          <cell r="G3286" t="str">
            <v>K54A1</v>
          </cell>
        </row>
        <row r="3287">
          <cell r="B3287" t="str">
            <v>18D100023</v>
          </cell>
          <cell r="C3287" t="str">
            <v>Nguyễn Đại</v>
          </cell>
          <cell r="D3287" t="str">
            <v>Lâm</v>
          </cell>
          <cell r="E3287" t="str">
            <v>02/05/2000</v>
          </cell>
          <cell r="F3287" t="str">
            <v>Nam</v>
          </cell>
          <cell r="G3287" t="str">
            <v>K54A1</v>
          </cell>
        </row>
        <row r="3288">
          <cell r="B3288" t="str">
            <v>18D100024</v>
          </cell>
          <cell r="C3288" t="str">
            <v>Hoàng Thuỳ</v>
          </cell>
          <cell r="D3288" t="str">
            <v>Linh</v>
          </cell>
          <cell r="E3288" t="str">
            <v>22/10/2000</v>
          </cell>
          <cell r="F3288" t="str">
            <v>Nữ</v>
          </cell>
          <cell r="G3288" t="str">
            <v>K54A1</v>
          </cell>
        </row>
        <row r="3289">
          <cell r="B3289" t="str">
            <v>18D100025</v>
          </cell>
          <cell r="C3289" t="str">
            <v>Nguyễn Thị</v>
          </cell>
          <cell r="D3289" t="str">
            <v>Linh</v>
          </cell>
          <cell r="E3289" t="str">
            <v>11/10/2000</v>
          </cell>
          <cell r="F3289" t="str">
            <v>Nữ</v>
          </cell>
          <cell r="G3289" t="str">
            <v>K54A1</v>
          </cell>
        </row>
        <row r="3290">
          <cell r="B3290" t="str">
            <v>18D100026</v>
          </cell>
          <cell r="C3290" t="str">
            <v>Trần Diệu</v>
          </cell>
          <cell r="D3290" t="str">
            <v>Linh</v>
          </cell>
          <cell r="E3290" t="str">
            <v>14/08/2000</v>
          </cell>
          <cell r="F3290" t="str">
            <v>Nữ</v>
          </cell>
          <cell r="G3290" t="str">
            <v>K54A1</v>
          </cell>
          <cell r="H3290">
            <v>714</v>
          </cell>
        </row>
        <row r="3291">
          <cell r="B3291" t="str">
            <v>18D100027</v>
          </cell>
          <cell r="C3291" t="str">
            <v>Vũ Đức</v>
          </cell>
          <cell r="D3291" t="str">
            <v>Long</v>
          </cell>
          <cell r="E3291" t="str">
            <v>18/07/2000</v>
          </cell>
          <cell r="F3291" t="str">
            <v>Nam</v>
          </cell>
          <cell r="G3291" t="str">
            <v>K54A1</v>
          </cell>
        </row>
        <row r="3292">
          <cell r="B3292" t="str">
            <v>18D100028</v>
          </cell>
          <cell r="C3292" t="str">
            <v>Nguyễn Khánh</v>
          </cell>
          <cell r="D3292" t="str">
            <v>Ly</v>
          </cell>
          <cell r="E3292" t="str">
            <v>10/10/2000</v>
          </cell>
          <cell r="F3292" t="str">
            <v>Nữ</v>
          </cell>
          <cell r="G3292" t="str">
            <v>K54A1</v>
          </cell>
        </row>
        <row r="3293">
          <cell r="B3293" t="str">
            <v>18D100029</v>
          </cell>
          <cell r="C3293" t="str">
            <v>Nguyễn Thị Thu</v>
          </cell>
          <cell r="D3293" t="str">
            <v>Mây</v>
          </cell>
          <cell r="E3293" t="str">
            <v>19/06/2000</v>
          </cell>
          <cell r="F3293" t="str">
            <v>Nữ</v>
          </cell>
          <cell r="G3293" t="str">
            <v>K54A1</v>
          </cell>
          <cell r="H3293">
            <v>621</v>
          </cell>
        </row>
        <row r="3294">
          <cell r="B3294" t="str">
            <v>18D100031</v>
          </cell>
          <cell r="C3294" t="str">
            <v>Nguyễn Thị Thúy</v>
          </cell>
          <cell r="D3294" t="str">
            <v>Ngân</v>
          </cell>
          <cell r="E3294" t="str">
            <v>19/12/2000</v>
          </cell>
          <cell r="F3294" t="str">
            <v>Nữ</v>
          </cell>
          <cell r="G3294" t="str">
            <v>K54A1</v>
          </cell>
        </row>
        <row r="3295">
          <cell r="B3295" t="str">
            <v>18D100033</v>
          </cell>
          <cell r="C3295" t="str">
            <v>Nguyễn Thị</v>
          </cell>
          <cell r="D3295" t="str">
            <v>Nguyên</v>
          </cell>
          <cell r="E3295" t="str">
            <v>12/08/2000</v>
          </cell>
          <cell r="F3295" t="str">
            <v>Nữ</v>
          </cell>
          <cell r="G3295" t="str">
            <v>K54A1</v>
          </cell>
          <cell r="H3295">
            <v>820</v>
          </cell>
        </row>
        <row r="3296">
          <cell r="B3296" t="str">
            <v>18D100035</v>
          </cell>
          <cell r="C3296" t="str">
            <v>Vy Thị Trang</v>
          </cell>
          <cell r="D3296" t="str">
            <v>Nhung</v>
          </cell>
          <cell r="E3296" t="str">
            <v>02/06/1999</v>
          </cell>
          <cell r="F3296" t="str">
            <v>Nữ</v>
          </cell>
          <cell r="G3296" t="str">
            <v>K54A1</v>
          </cell>
        </row>
        <row r="3297">
          <cell r="B3297" t="str">
            <v>18D100036</v>
          </cell>
          <cell r="C3297" t="str">
            <v>Cao Thị</v>
          </cell>
          <cell r="D3297" t="str">
            <v>Oanh</v>
          </cell>
          <cell r="E3297" t="str">
            <v>30/10/2000</v>
          </cell>
          <cell r="F3297" t="str">
            <v>Nữ</v>
          </cell>
          <cell r="G3297" t="str">
            <v>K54A1</v>
          </cell>
        </row>
        <row r="3298">
          <cell r="B3298" t="str">
            <v>18D100037</v>
          </cell>
          <cell r="C3298" t="str">
            <v>Dương Thị Thu</v>
          </cell>
          <cell r="D3298" t="str">
            <v>Phương</v>
          </cell>
          <cell r="E3298" t="str">
            <v>22/12/2000</v>
          </cell>
          <cell r="F3298" t="str">
            <v>Nữ</v>
          </cell>
          <cell r="G3298" t="str">
            <v>K54A1</v>
          </cell>
        </row>
        <row r="3299">
          <cell r="B3299" t="str">
            <v>18D100038</v>
          </cell>
          <cell r="C3299" t="str">
            <v>Đào Văn</v>
          </cell>
          <cell r="D3299" t="str">
            <v>Quang</v>
          </cell>
          <cell r="E3299" t="str">
            <v>29/10/1998</v>
          </cell>
          <cell r="F3299" t="str">
            <v>Nam</v>
          </cell>
          <cell r="G3299" t="str">
            <v>K54A1</v>
          </cell>
        </row>
        <row r="3300">
          <cell r="B3300" t="str">
            <v>18D100039</v>
          </cell>
          <cell r="C3300" t="str">
            <v>Trần Như</v>
          </cell>
          <cell r="D3300" t="str">
            <v>Quỳnh</v>
          </cell>
          <cell r="E3300" t="str">
            <v>15/07/2000</v>
          </cell>
          <cell r="F3300" t="str">
            <v>Nữ</v>
          </cell>
          <cell r="G3300" t="str">
            <v>K54A1</v>
          </cell>
        </row>
        <row r="3301">
          <cell r="B3301" t="str">
            <v>18D100040</v>
          </cell>
          <cell r="C3301" t="str">
            <v>Nguyễn Ngọc</v>
          </cell>
          <cell r="D3301" t="str">
            <v>Tài</v>
          </cell>
          <cell r="E3301" t="str">
            <v>21/05/2000</v>
          </cell>
          <cell r="F3301" t="str">
            <v>Nam</v>
          </cell>
          <cell r="G3301" t="str">
            <v>K54A1</v>
          </cell>
        </row>
        <row r="3302">
          <cell r="B3302" t="str">
            <v>18D100042</v>
          </cell>
          <cell r="C3302" t="str">
            <v>Nguyễn Thị</v>
          </cell>
          <cell r="D3302" t="str">
            <v>Thu</v>
          </cell>
          <cell r="E3302" t="str">
            <v>08/01/2000</v>
          </cell>
          <cell r="F3302" t="str">
            <v>Nữ</v>
          </cell>
          <cell r="G3302" t="str">
            <v>K54A1</v>
          </cell>
        </row>
        <row r="3303">
          <cell r="B3303" t="str">
            <v>18D100044</v>
          </cell>
          <cell r="C3303" t="str">
            <v>Bùi Thị</v>
          </cell>
          <cell r="D3303" t="str">
            <v>Thương</v>
          </cell>
          <cell r="E3303" t="str">
            <v>21/11/2000</v>
          </cell>
          <cell r="F3303" t="str">
            <v>Nữ</v>
          </cell>
          <cell r="G3303" t="str">
            <v>K54A1</v>
          </cell>
        </row>
        <row r="3304">
          <cell r="B3304" t="str">
            <v>18D100046</v>
          </cell>
          <cell r="C3304" t="str">
            <v>Phạm Thị Thanh</v>
          </cell>
          <cell r="D3304" t="str">
            <v>Trang</v>
          </cell>
          <cell r="E3304" t="str">
            <v>18/10/2000</v>
          </cell>
          <cell r="F3304" t="str">
            <v>Nữ</v>
          </cell>
          <cell r="G3304" t="str">
            <v>K54A1</v>
          </cell>
        </row>
        <row r="3305">
          <cell r="B3305" t="str">
            <v>18D100048</v>
          </cell>
          <cell r="C3305" t="str">
            <v>Bùi Thị Ngọc</v>
          </cell>
          <cell r="D3305" t="str">
            <v>Tuyền</v>
          </cell>
          <cell r="E3305" t="str">
            <v>01/08/2000</v>
          </cell>
          <cell r="F3305" t="str">
            <v>Nữ</v>
          </cell>
          <cell r="G3305" t="str">
            <v>K54A1</v>
          </cell>
        </row>
        <row r="3306">
          <cell r="B3306" t="str">
            <v>18D100049</v>
          </cell>
          <cell r="C3306" t="str">
            <v>Đào Thị Thu</v>
          </cell>
          <cell r="D3306" t="str">
            <v>Vân</v>
          </cell>
          <cell r="E3306" t="str">
            <v>22/08/2000</v>
          </cell>
          <cell r="F3306" t="str">
            <v>Nữ</v>
          </cell>
          <cell r="G3306" t="str">
            <v>K54A1</v>
          </cell>
          <cell r="H3306">
            <v>1230</v>
          </cell>
        </row>
        <row r="3307">
          <cell r="B3307" t="str">
            <v>18D100050</v>
          </cell>
          <cell r="C3307" t="str">
            <v>Vũ Quang</v>
          </cell>
          <cell r="D3307" t="str">
            <v>Vinh</v>
          </cell>
          <cell r="E3307" t="str">
            <v>18/02/2000</v>
          </cell>
          <cell r="F3307" t="str">
            <v>Nam</v>
          </cell>
          <cell r="G3307" t="str">
            <v>K54A1</v>
          </cell>
        </row>
        <row r="3308">
          <cell r="B3308" t="str">
            <v>18D100051</v>
          </cell>
          <cell r="C3308" t="str">
            <v>Lê Hải</v>
          </cell>
          <cell r="D3308" t="str">
            <v>Yến</v>
          </cell>
          <cell r="E3308" t="str">
            <v>31/12/2000</v>
          </cell>
          <cell r="F3308" t="str">
            <v>Nữ</v>
          </cell>
          <cell r="G3308" t="str">
            <v>K54A1</v>
          </cell>
        </row>
        <row r="3309">
          <cell r="B3309" t="str">
            <v>18D100061</v>
          </cell>
          <cell r="C3309" t="str">
            <v>Đinh Thị Châm</v>
          </cell>
          <cell r="D3309" t="str">
            <v>Anh</v>
          </cell>
          <cell r="E3309" t="str">
            <v>01/10/2000</v>
          </cell>
          <cell r="F3309" t="str">
            <v>Nữ</v>
          </cell>
          <cell r="G3309" t="str">
            <v>K54A2</v>
          </cell>
        </row>
        <row r="3310">
          <cell r="B3310" t="str">
            <v>18D100062</v>
          </cell>
          <cell r="C3310" t="str">
            <v>Lê Thị Huyền</v>
          </cell>
          <cell r="D3310" t="str">
            <v>Anh</v>
          </cell>
          <cell r="E3310" t="str">
            <v>06/10/2000</v>
          </cell>
          <cell r="F3310" t="str">
            <v>Nữ</v>
          </cell>
          <cell r="G3310" t="str">
            <v>K54A2</v>
          </cell>
        </row>
        <row r="3311">
          <cell r="B3311" t="str">
            <v>18D100063</v>
          </cell>
          <cell r="C3311" t="str">
            <v>Lê Tuấn</v>
          </cell>
          <cell r="D3311" t="str">
            <v>Anh</v>
          </cell>
          <cell r="E3311" t="str">
            <v>05/07/1999</v>
          </cell>
          <cell r="F3311" t="str">
            <v>Nam</v>
          </cell>
          <cell r="G3311" t="str">
            <v>K54A2</v>
          </cell>
        </row>
        <row r="3312">
          <cell r="B3312" t="str">
            <v>18D100064</v>
          </cell>
          <cell r="C3312" t="str">
            <v>Nguyễn Thiện</v>
          </cell>
          <cell r="D3312" t="str">
            <v>Anh</v>
          </cell>
          <cell r="E3312" t="str">
            <v>28/10/2000</v>
          </cell>
          <cell r="F3312" t="str">
            <v>Nam</v>
          </cell>
          <cell r="G3312" t="str">
            <v>K54A2</v>
          </cell>
        </row>
        <row r="3313">
          <cell r="B3313" t="str">
            <v>18D100065</v>
          </cell>
          <cell r="C3313" t="str">
            <v>Quách Thị Ngọc</v>
          </cell>
          <cell r="D3313" t="str">
            <v>Ánh</v>
          </cell>
          <cell r="E3313" t="str">
            <v>04/04/2000</v>
          </cell>
          <cell r="F3313" t="str">
            <v>Nữ</v>
          </cell>
          <cell r="G3313" t="str">
            <v>K54A2</v>
          </cell>
        </row>
        <row r="3314">
          <cell r="B3314" t="str">
            <v>18D100066</v>
          </cell>
          <cell r="C3314" t="str">
            <v>Nguyễn Linh</v>
          </cell>
          <cell r="D3314" t="str">
            <v>Chi</v>
          </cell>
          <cell r="E3314" t="str">
            <v>13/04/2000</v>
          </cell>
          <cell r="F3314" t="str">
            <v>Nữ</v>
          </cell>
          <cell r="G3314" t="str">
            <v>K54A2</v>
          </cell>
        </row>
        <row r="3315">
          <cell r="B3315" t="str">
            <v>18D100067</v>
          </cell>
          <cell r="C3315" t="str">
            <v>Đỗ Quốc</v>
          </cell>
          <cell r="D3315" t="str">
            <v>Cường</v>
          </cell>
          <cell r="E3315" t="str">
            <v>24/12/2000</v>
          </cell>
          <cell r="F3315" t="str">
            <v>Nam</v>
          </cell>
          <cell r="G3315" t="str">
            <v>K54A2</v>
          </cell>
        </row>
        <row r="3316">
          <cell r="B3316" t="str">
            <v>18D100070</v>
          </cell>
          <cell r="C3316" t="str">
            <v>Nguyễn Ngọc</v>
          </cell>
          <cell r="D3316" t="str">
            <v>Đạt</v>
          </cell>
          <cell r="E3316" t="str">
            <v>27/11/2000</v>
          </cell>
          <cell r="F3316" t="str">
            <v>Nam</v>
          </cell>
          <cell r="G3316" t="str">
            <v>K54A2</v>
          </cell>
        </row>
        <row r="3317">
          <cell r="B3317" t="str">
            <v>18D100068</v>
          </cell>
          <cell r="C3317" t="str">
            <v>Nguyễn Thị</v>
          </cell>
          <cell r="D3317" t="str">
            <v>Dịu</v>
          </cell>
          <cell r="E3317" t="str">
            <v>07/10/2000</v>
          </cell>
          <cell r="F3317" t="str">
            <v>Nữ</v>
          </cell>
          <cell r="G3317" t="str">
            <v>K54A2</v>
          </cell>
        </row>
        <row r="3318">
          <cell r="B3318" t="str">
            <v>18D100069</v>
          </cell>
          <cell r="C3318" t="str">
            <v>Nguyễn Văn</v>
          </cell>
          <cell r="D3318" t="str">
            <v>Dũng</v>
          </cell>
          <cell r="E3318" t="str">
            <v>24/08/2000</v>
          </cell>
          <cell r="F3318" t="str">
            <v>Nam</v>
          </cell>
          <cell r="G3318" t="str">
            <v>K54A2</v>
          </cell>
        </row>
        <row r="3319">
          <cell r="B3319" t="str">
            <v>18D100071</v>
          </cell>
          <cell r="C3319" t="str">
            <v>Phạm Thị Hồng</v>
          </cell>
          <cell r="D3319" t="str">
            <v>Gấm</v>
          </cell>
          <cell r="E3319" t="str">
            <v>26/05/2000</v>
          </cell>
          <cell r="F3319" t="str">
            <v>Nữ</v>
          </cell>
          <cell r="G3319" t="str">
            <v>K54A2</v>
          </cell>
        </row>
        <row r="3320">
          <cell r="B3320" t="str">
            <v>18D100072</v>
          </cell>
          <cell r="C3320" t="str">
            <v>Đỗ Thị Bích</v>
          </cell>
          <cell r="D3320" t="str">
            <v>Hà</v>
          </cell>
          <cell r="E3320" t="str">
            <v>21/04/2000</v>
          </cell>
          <cell r="F3320" t="str">
            <v>Nữ</v>
          </cell>
          <cell r="G3320" t="str">
            <v>K54A2</v>
          </cell>
        </row>
        <row r="3321">
          <cell r="B3321" t="str">
            <v>18D100075</v>
          </cell>
          <cell r="C3321" t="str">
            <v>Trương Thị Thu</v>
          </cell>
          <cell r="D3321" t="str">
            <v>Hiền</v>
          </cell>
          <cell r="E3321" t="str">
            <v>30/03/2000</v>
          </cell>
          <cell r="F3321" t="str">
            <v>Nữ</v>
          </cell>
          <cell r="G3321" t="str">
            <v>K54A2</v>
          </cell>
          <cell r="H3321">
            <v>1400</v>
          </cell>
        </row>
        <row r="3322">
          <cell r="B3322" t="str">
            <v>18D100077</v>
          </cell>
          <cell r="C3322" t="str">
            <v>Bùi Huy</v>
          </cell>
          <cell r="D3322" t="str">
            <v>Hoàng</v>
          </cell>
          <cell r="E3322" t="str">
            <v>23/01/2000</v>
          </cell>
          <cell r="F3322" t="str">
            <v>Nam</v>
          </cell>
          <cell r="G3322" t="str">
            <v>K54A2</v>
          </cell>
        </row>
        <row r="3323">
          <cell r="B3323" t="str">
            <v>18D100078</v>
          </cell>
          <cell r="C3323" t="str">
            <v>Nguyễn Thị Ánh</v>
          </cell>
          <cell r="D3323" t="str">
            <v>Hồng</v>
          </cell>
          <cell r="E3323" t="str">
            <v>08/08/2000</v>
          </cell>
          <cell r="F3323" t="str">
            <v>Nữ</v>
          </cell>
          <cell r="G3323" t="str">
            <v>K54A2</v>
          </cell>
        </row>
        <row r="3324">
          <cell r="B3324" t="str">
            <v>18D100079</v>
          </cell>
          <cell r="C3324" t="str">
            <v>Dương Thị Thanh</v>
          </cell>
          <cell r="D3324" t="str">
            <v>Huyền</v>
          </cell>
          <cell r="E3324" t="str">
            <v>08/07/2000</v>
          </cell>
          <cell r="F3324" t="str">
            <v>Nữ</v>
          </cell>
          <cell r="G3324" t="str">
            <v>K54A2</v>
          </cell>
        </row>
        <row r="3325">
          <cell r="B3325" t="str">
            <v>18D100080</v>
          </cell>
          <cell r="C3325" t="str">
            <v>Nguyễn Thị</v>
          </cell>
          <cell r="D3325" t="str">
            <v>Huyền</v>
          </cell>
          <cell r="E3325" t="str">
            <v>12/10/2000</v>
          </cell>
          <cell r="F3325" t="str">
            <v>Nữ</v>
          </cell>
          <cell r="G3325" t="str">
            <v>K54A2</v>
          </cell>
        </row>
        <row r="3326">
          <cell r="B3326" t="str">
            <v>18D100083</v>
          </cell>
          <cell r="C3326" t="str">
            <v>Hoàng Nhật</v>
          </cell>
          <cell r="D3326" t="str">
            <v>Lệ</v>
          </cell>
          <cell r="E3326" t="str">
            <v>07/08/2000</v>
          </cell>
          <cell r="F3326" t="str">
            <v>Nữ</v>
          </cell>
          <cell r="G3326" t="str">
            <v>K54A2</v>
          </cell>
        </row>
        <row r="3327">
          <cell r="B3327" t="str">
            <v>18D100084</v>
          </cell>
          <cell r="C3327" t="str">
            <v>Đặng Thị Khánh</v>
          </cell>
          <cell r="D3327" t="str">
            <v>Linh</v>
          </cell>
          <cell r="E3327" t="str">
            <v>07/10/2000</v>
          </cell>
          <cell r="F3327" t="str">
            <v>Nữ</v>
          </cell>
          <cell r="G3327" t="str">
            <v>K54A2</v>
          </cell>
        </row>
        <row r="3328">
          <cell r="B3328" t="str">
            <v>18D100085</v>
          </cell>
          <cell r="C3328" t="str">
            <v>Lê Thị Thùy</v>
          </cell>
          <cell r="D3328" t="str">
            <v>Linh</v>
          </cell>
          <cell r="E3328" t="str">
            <v>24/12/2000</v>
          </cell>
          <cell r="F3328" t="str">
            <v>Nữ</v>
          </cell>
          <cell r="G3328" t="str">
            <v>K54A2</v>
          </cell>
        </row>
        <row r="3329">
          <cell r="B3329" t="str">
            <v>18D100086</v>
          </cell>
          <cell r="C3329" t="str">
            <v>Lưu Diệu</v>
          </cell>
          <cell r="D3329" t="str">
            <v>Linh</v>
          </cell>
          <cell r="E3329" t="str">
            <v>04/10/2000</v>
          </cell>
          <cell r="F3329" t="str">
            <v>Nữ</v>
          </cell>
          <cell r="G3329" t="str">
            <v>K54A2</v>
          </cell>
        </row>
        <row r="3330">
          <cell r="B3330" t="str">
            <v>18D100087</v>
          </cell>
          <cell r="C3330" t="str">
            <v>Trần Phi</v>
          </cell>
          <cell r="D3330" t="str">
            <v>Long</v>
          </cell>
          <cell r="E3330" t="str">
            <v>25/07/2000</v>
          </cell>
          <cell r="F3330" t="str">
            <v>Nam</v>
          </cell>
          <cell r="G3330" t="str">
            <v>K54A2</v>
          </cell>
        </row>
        <row r="3331">
          <cell r="B3331" t="str">
            <v>18D100089</v>
          </cell>
          <cell r="C3331" t="str">
            <v>Nguyễn Ngọc</v>
          </cell>
          <cell r="D3331" t="str">
            <v>Minh</v>
          </cell>
          <cell r="E3331" t="str">
            <v>23/07/2000</v>
          </cell>
          <cell r="F3331" t="str">
            <v>Nam</v>
          </cell>
          <cell r="G3331" t="str">
            <v>K54A2</v>
          </cell>
        </row>
        <row r="3332">
          <cell r="B3332" t="str">
            <v>18D100090</v>
          </cell>
          <cell r="C3332" t="str">
            <v>Nguyễn Hữu</v>
          </cell>
          <cell r="D3332" t="str">
            <v>Nam</v>
          </cell>
          <cell r="E3332" t="str">
            <v>12/05/2000</v>
          </cell>
          <cell r="F3332" t="str">
            <v>Nam</v>
          </cell>
          <cell r="G3332" t="str">
            <v>K54A2</v>
          </cell>
        </row>
        <row r="3333">
          <cell r="B3333" t="str">
            <v>18D100091</v>
          </cell>
          <cell r="C3333" t="str">
            <v>Nguyễn Danh</v>
          </cell>
          <cell r="D3333" t="str">
            <v>Nghĩa</v>
          </cell>
          <cell r="E3333" t="str">
            <v>14/09/1999</v>
          </cell>
          <cell r="F3333" t="str">
            <v>Nam</v>
          </cell>
          <cell r="G3333" t="str">
            <v>K54A2</v>
          </cell>
        </row>
        <row r="3334">
          <cell r="B3334" t="str">
            <v>18D100092</v>
          </cell>
          <cell r="C3334" t="str">
            <v>Trần Thị Thu</v>
          </cell>
          <cell r="D3334" t="str">
            <v>Ngọc</v>
          </cell>
          <cell r="E3334" t="str">
            <v>23/02/2000</v>
          </cell>
          <cell r="F3334" t="str">
            <v>Nữ</v>
          </cell>
          <cell r="G3334" t="str">
            <v>K54A2</v>
          </cell>
        </row>
        <row r="3335">
          <cell r="B3335" t="str">
            <v>18D100093</v>
          </cell>
          <cell r="C3335" t="str">
            <v>Lê Thị Thảo</v>
          </cell>
          <cell r="D3335" t="str">
            <v>Nguyên</v>
          </cell>
          <cell r="E3335" t="str">
            <v>06/09/2000</v>
          </cell>
          <cell r="F3335" t="str">
            <v>Nữ</v>
          </cell>
          <cell r="G3335" t="str">
            <v>K54A2</v>
          </cell>
        </row>
        <row r="3336">
          <cell r="B3336" t="str">
            <v>18D100094</v>
          </cell>
          <cell r="C3336" t="str">
            <v>Nguyễn Viết</v>
          </cell>
          <cell r="D3336" t="str">
            <v>Nhật</v>
          </cell>
          <cell r="E3336" t="str">
            <v>11/04/1998</v>
          </cell>
          <cell r="F3336" t="str">
            <v>Nam</v>
          </cell>
          <cell r="G3336" t="str">
            <v>K54A2</v>
          </cell>
          <cell r="H3336">
            <v>1147</v>
          </cell>
        </row>
        <row r="3337">
          <cell r="B3337" t="str">
            <v>18D100095</v>
          </cell>
          <cell r="C3337" t="str">
            <v>Phạm Thị</v>
          </cell>
          <cell r="D3337" t="str">
            <v>Nhung</v>
          </cell>
          <cell r="E3337" t="str">
            <v>16/08/2000</v>
          </cell>
          <cell r="F3337" t="str">
            <v>Nữ</v>
          </cell>
          <cell r="G3337" t="str">
            <v>K54A2</v>
          </cell>
        </row>
        <row r="3338">
          <cell r="B3338" t="str">
            <v>18D100096</v>
          </cell>
          <cell r="C3338" t="str">
            <v>Nguyễn Thị Kim</v>
          </cell>
          <cell r="D3338" t="str">
            <v>Oanh</v>
          </cell>
          <cell r="E3338" t="str">
            <v>30/10/2000</v>
          </cell>
          <cell r="F3338" t="str">
            <v>Nữ</v>
          </cell>
          <cell r="G3338" t="str">
            <v>K54A2</v>
          </cell>
        </row>
        <row r="3339">
          <cell r="B3339" t="str">
            <v>18D100097</v>
          </cell>
          <cell r="C3339" t="str">
            <v>Nguyễn Thị Hồng</v>
          </cell>
          <cell r="D3339" t="str">
            <v>Phương</v>
          </cell>
          <cell r="E3339" t="str">
            <v>24/12/2000</v>
          </cell>
          <cell r="F3339" t="str">
            <v>Nữ</v>
          </cell>
          <cell r="G3339" t="str">
            <v>K54A2</v>
          </cell>
        </row>
        <row r="3340">
          <cell r="B3340" t="str">
            <v>18D100099</v>
          </cell>
          <cell r="C3340" t="str">
            <v>Dương Như</v>
          </cell>
          <cell r="D3340" t="str">
            <v>Quỳnh</v>
          </cell>
          <cell r="E3340" t="str">
            <v>07/09/2000</v>
          </cell>
          <cell r="F3340" t="str">
            <v>Nữ</v>
          </cell>
          <cell r="G3340" t="str">
            <v>K54A2</v>
          </cell>
        </row>
        <row r="3341">
          <cell r="B3341" t="str">
            <v>18D100100</v>
          </cell>
          <cell r="C3341" t="str">
            <v>Nguyễn Tấn</v>
          </cell>
          <cell r="D3341" t="str">
            <v>Tài</v>
          </cell>
          <cell r="E3341" t="str">
            <v>20/10/2000</v>
          </cell>
          <cell r="F3341" t="str">
            <v>Nam</v>
          </cell>
          <cell r="G3341" t="str">
            <v>K54A2</v>
          </cell>
        </row>
        <row r="3342">
          <cell r="B3342" t="str">
            <v>18D100101</v>
          </cell>
          <cell r="C3342" t="str">
            <v>Chu Thị Cẩm</v>
          </cell>
          <cell r="D3342" t="str">
            <v>Thi</v>
          </cell>
          <cell r="E3342" t="str">
            <v>25/02/2000</v>
          </cell>
          <cell r="F3342" t="str">
            <v>Nữ</v>
          </cell>
          <cell r="G3342" t="str">
            <v>K54A2</v>
          </cell>
        </row>
        <row r="3343">
          <cell r="B3343" t="str">
            <v>18D100102</v>
          </cell>
          <cell r="C3343" t="str">
            <v>Nguyễn Ngọc</v>
          </cell>
          <cell r="D3343" t="str">
            <v>Thuỷ</v>
          </cell>
          <cell r="E3343" t="str">
            <v>02/09/2000</v>
          </cell>
          <cell r="F3343" t="str">
            <v>Nữ</v>
          </cell>
          <cell r="G3343" t="str">
            <v>K54A2</v>
          </cell>
        </row>
        <row r="3344">
          <cell r="B3344" t="str">
            <v>18D100103</v>
          </cell>
          <cell r="C3344" t="str">
            <v>Nguyễn Hoàng</v>
          </cell>
          <cell r="D3344" t="str">
            <v>Thủy</v>
          </cell>
          <cell r="E3344" t="str">
            <v>05/02/2000</v>
          </cell>
          <cell r="F3344" t="str">
            <v>Nữ</v>
          </cell>
          <cell r="G3344" t="str">
            <v>K54A2</v>
          </cell>
          <cell r="H3344">
            <v>1262</v>
          </cell>
        </row>
        <row r="3345">
          <cell r="B3345" t="str">
            <v>18D100104</v>
          </cell>
          <cell r="C3345" t="str">
            <v>Nguyễn Văn</v>
          </cell>
          <cell r="D3345" t="str">
            <v>Tiến</v>
          </cell>
          <cell r="E3345" t="str">
            <v>13/10/2000</v>
          </cell>
          <cell r="F3345" t="str">
            <v>Nam</v>
          </cell>
          <cell r="G3345" t="str">
            <v>K54A2</v>
          </cell>
        </row>
        <row r="3346">
          <cell r="B3346" t="str">
            <v>18D100105</v>
          </cell>
          <cell r="C3346" t="str">
            <v>Nguyễn Quỳnh</v>
          </cell>
          <cell r="D3346" t="str">
            <v>Trang</v>
          </cell>
          <cell r="E3346" t="str">
            <v>05/10/2000</v>
          </cell>
          <cell r="F3346" t="str">
            <v>Nữ</v>
          </cell>
          <cell r="G3346" t="str">
            <v>K54A2</v>
          </cell>
        </row>
        <row r="3347">
          <cell r="B3347" t="str">
            <v>18D100106</v>
          </cell>
          <cell r="C3347" t="str">
            <v>Nguyễn Thị</v>
          </cell>
          <cell r="D3347" t="str">
            <v>Trang</v>
          </cell>
          <cell r="E3347" t="str">
            <v>25/10/2000</v>
          </cell>
          <cell r="F3347" t="str">
            <v>Nữ</v>
          </cell>
          <cell r="G3347" t="str">
            <v>K54A2</v>
          </cell>
        </row>
        <row r="3348">
          <cell r="B3348" t="str">
            <v>18D100107</v>
          </cell>
          <cell r="C3348" t="str">
            <v>Nguyễn Thành</v>
          </cell>
          <cell r="D3348" t="str">
            <v>Trung</v>
          </cell>
          <cell r="E3348" t="str">
            <v>02/10/2000</v>
          </cell>
          <cell r="F3348" t="str">
            <v>Nam</v>
          </cell>
          <cell r="G3348" t="str">
            <v>K54A2</v>
          </cell>
        </row>
        <row r="3349">
          <cell r="B3349" t="str">
            <v>18D100108</v>
          </cell>
          <cell r="C3349" t="str">
            <v>Trần Quý</v>
          </cell>
          <cell r="D3349" t="str">
            <v>Tú</v>
          </cell>
          <cell r="E3349" t="str">
            <v>01/01/2000</v>
          </cell>
          <cell r="F3349" t="str">
            <v>Nam</v>
          </cell>
          <cell r="G3349" t="str">
            <v>K54A2</v>
          </cell>
        </row>
        <row r="3350">
          <cell r="B3350" t="str">
            <v>18D100109</v>
          </cell>
          <cell r="C3350" t="str">
            <v>Ngô Bích</v>
          </cell>
          <cell r="D3350" t="str">
            <v>Vân</v>
          </cell>
          <cell r="E3350" t="str">
            <v>15/02/2000</v>
          </cell>
          <cell r="F3350" t="str">
            <v>Nữ</v>
          </cell>
          <cell r="G3350" t="str">
            <v>K54A2</v>
          </cell>
        </row>
        <row r="3351">
          <cell r="B3351" t="str">
            <v>18D100110</v>
          </cell>
          <cell r="C3351" t="str">
            <v>Nguyễn Văn</v>
          </cell>
          <cell r="D3351" t="str">
            <v>Vũ</v>
          </cell>
          <cell r="E3351" t="str">
            <v>21/08/2000</v>
          </cell>
          <cell r="F3351" t="str">
            <v>Nam</v>
          </cell>
          <cell r="G3351" t="str">
            <v>K54A2</v>
          </cell>
        </row>
        <row r="3352">
          <cell r="B3352" t="str">
            <v>18D100111</v>
          </cell>
          <cell r="C3352" t="str">
            <v>Đàm Thị Hải</v>
          </cell>
          <cell r="D3352" t="str">
            <v>Yến</v>
          </cell>
          <cell r="E3352" t="str">
            <v>13/01/2000</v>
          </cell>
          <cell r="F3352" t="str">
            <v>Nữ</v>
          </cell>
          <cell r="G3352" t="str">
            <v>K54A2</v>
          </cell>
        </row>
        <row r="3353">
          <cell r="B3353" t="str">
            <v>18D100121</v>
          </cell>
          <cell r="C3353" t="str">
            <v>Đỗ Thị Lan</v>
          </cell>
          <cell r="D3353" t="str">
            <v>Anh</v>
          </cell>
          <cell r="E3353" t="str">
            <v>01/07/2000</v>
          </cell>
          <cell r="F3353" t="str">
            <v>Nữ</v>
          </cell>
          <cell r="G3353" t="str">
            <v>K54A3</v>
          </cell>
        </row>
        <row r="3354">
          <cell r="B3354" t="str">
            <v>18D100122</v>
          </cell>
          <cell r="C3354" t="str">
            <v>Nguyễn Thùy</v>
          </cell>
          <cell r="D3354" t="str">
            <v>Anh</v>
          </cell>
          <cell r="E3354" t="str">
            <v>23/08/2000</v>
          </cell>
          <cell r="F3354" t="str">
            <v>Nữ</v>
          </cell>
          <cell r="G3354" t="str">
            <v>K54A3</v>
          </cell>
          <cell r="H3354">
            <v>1156</v>
          </cell>
        </row>
        <row r="3355">
          <cell r="B3355" t="str">
            <v>18D100123</v>
          </cell>
          <cell r="C3355" t="str">
            <v>Nguyễn Vân</v>
          </cell>
          <cell r="D3355" t="str">
            <v>Anh</v>
          </cell>
          <cell r="E3355" t="str">
            <v>17/08/2000</v>
          </cell>
          <cell r="F3355" t="str">
            <v>Nữ</v>
          </cell>
          <cell r="G3355" t="str">
            <v>K54A3</v>
          </cell>
        </row>
        <row r="3356">
          <cell r="B3356" t="str">
            <v>18D100124</v>
          </cell>
          <cell r="C3356" t="str">
            <v>Vũ Chí Việt</v>
          </cell>
          <cell r="D3356" t="str">
            <v>Anh</v>
          </cell>
          <cell r="E3356" t="str">
            <v>22/07/2000</v>
          </cell>
          <cell r="F3356" t="str">
            <v>Nam</v>
          </cell>
          <cell r="G3356" t="str">
            <v>K54A3</v>
          </cell>
        </row>
        <row r="3357">
          <cell r="B3357" t="str">
            <v>18D100126</v>
          </cell>
          <cell r="C3357" t="str">
            <v>Nguyễn Trọng</v>
          </cell>
          <cell r="D3357" t="str">
            <v>Chiến</v>
          </cell>
          <cell r="E3357" t="str">
            <v>09/12/2000</v>
          </cell>
          <cell r="F3357" t="str">
            <v>Nam</v>
          </cell>
          <cell r="G3357" t="str">
            <v>K54A3</v>
          </cell>
        </row>
        <row r="3358">
          <cell r="B3358" t="str">
            <v>18D100127</v>
          </cell>
          <cell r="C3358" t="str">
            <v>Ngô Tiến</v>
          </cell>
          <cell r="D3358" t="str">
            <v>Dân</v>
          </cell>
          <cell r="E3358" t="str">
            <v>21/10/2000</v>
          </cell>
          <cell r="F3358" t="str">
            <v>Nam</v>
          </cell>
          <cell r="G3358" t="str">
            <v>K54A3</v>
          </cell>
        </row>
        <row r="3359">
          <cell r="B3359" t="str">
            <v>18D100130</v>
          </cell>
          <cell r="C3359" t="str">
            <v>Tô Tiến</v>
          </cell>
          <cell r="D3359" t="str">
            <v>Đạt</v>
          </cell>
          <cell r="E3359" t="str">
            <v>07/09/2000</v>
          </cell>
          <cell r="F3359" t="str">
            <v>Nam</v>
          </cell>
          <cell r="G3359" t="str">
            <v>K54A3</v>
          </cell>
        </row>
        <row r="3360">
          <cell r="B3360" t="str">
            <v>18D100128</v>
          </cell>
          <cell r="C3360" t="str">
            <v>Hoàng Thị</v>
          </cell>
          <cell r="D3360" t="str">
            <v>Dung</v>
          </cell>
          <cell r="E3360" t="str">
            <v>13/10/2000</v>
          </cell>
          <cell r="F3360" t="str">
            <v>Nữ</v>
          </cell>
          <cell r="G3360" t="str">
            <v>K54A3</v>
          </cell>
        </row>
        <row r="3361">
          <cell r="B3361" t="str">
            <v>18D100129</v>
          </cell>
          <cell r="C3361" t="str">
            <v>Chúc Đại</v>
          </cell>
          <cell r="D3361" t="str">
            <v>Dương</v>
          </cell>
          <cell r="E3361" t="str">
            <v>30/05/2000</v>
          </cell>
          <cell r="F3361" t="str">
            <v>Nam</v>
          </cell>
          <cell r="G3361" t="str">
            <v>K54A3</v>
          </cell>
        </row>
        <row r="3362">
          <cell r="B3362" t="str">
            <v>18D100131</v>
          </cell>
          <cell r="C3362" t="str">
            <v>Chử Hương</v>
          </cell>
          <cell r="D3362" t="str">
            <v>Giang</v>
          </cell>
          <cell r="E3362" t="str">
            <v>24/11/2000</v>
          </cell>
          <cell r="F3362" t="str">
            <v>Nữ</v>
          </cell>
          <cell r="G3362" t="str">
            <v>K54A3</v>
          </cell>
        </row>
        <row r="3363">
          <cell r="B3363" t="str">
            <v>18D100132</v>
          </cell>
          <cell r="C3363" t="str">
            <v>Nguyễn Thị</v>
          </cell>
          <cell r="D3363" t="str">
            <v>Hà</v>
          </cell>
          <cell r="E3363" t="str">
            <v>22/10/2000</v>
          </cell>
          <cell r="F3363" t="str">
            <v>Nữ</v>
          </cell>
          <cell r="G3363" t="str">
            <v>K54A3</v>
          </cell>
        </row>
        <row r="3364">
          <cell r="B3364" t="str">
            <v>18D100134</v>
          </cell>
          <cell r="C3364" t="str">
            <v>Đỗ Thị Kim</v>
          </cell>
          <cell r="D3364" t="str">
            <v>Hằng</v>
          </cell>
          <cell r="E3364" t="str">
            <v>27/05/2000</v>
          </cell>
          <cell r="F3364" t="str">
            <v>Nữ</v>
          </cell>
          <cell r="G3364" t="str">
            <v>K54A3</v>
          </cell>
          <cell r="H3364">
            <v>852</v>
          </cell>
        </row>
        <row r="3365">
          <cell r="B3365" t="str">
            <v>18D100133</v>
          </cell>
          <cell r="C3365" t="str">
            <v>Vũ Thị</v>
          </cell>
          <cell r="D3365" t="str">
            <v>Hạnh</v>
          </cell>
          <cell r="E3365" t="str">
            <v>07/01/2000</v>
          </cell>
          <cell r="F3365" t="str">
            <v>Nữ</v>
          </cell>
          <cell r="G3365" t="str">
            <v>K54A3</v>
          </cell>
        </row>
        <row r="3366">
          <cell r="B3366" t="str">
            <v>18D100135</v>
          </cell>
          <cell r="C3366" t="str">
            <v>Nguyễn Thị</v>
          </cell>
          <cell r="D3366" t="str">
            <v>Hiền</v>
          </cell>
          <cell r="E3366" t="str">
            <v>11/06/2000</v>
          </cell>
          <cell r="F3366" t="str">
            <v>Nữ</v>
          </cell>
          <cell r="G3366" t="str">
            <v>K54A3</v>
          </cell>
        </row>
        <row r="3367">
          <cell r="B3367" t="str">
            <v>18D100137</v>
          </cell>
          <cell r="C3367" t="str">
            <v>Nguyễn Đức</v>
          </cell>
          <cell r="D3367" t="str">
            <v>Hòa</v>
          </cell>
          <cell r="E3367" t="str">
            <v>15/07/2000</v>
          </cell>
          <cell r="F3367" t="str">
            <v>Nam</v>
          </cell>
          <cell r="G3367" t="str">
            <v>K54A3</v>
          </cell>
        </row>
        <row r="3368">
          <cell r="B3368" t="str">
            <v>18D100136</v>
          </cell>
          <cell r="C3368" t="str">
            <v>Bùi Thu</v>
          </cell>
          <cell r="D3368" t="str">
            <v>Hoài</v>
          </cell>
          <cell r="E3368" t="str">
            <v>26/03/2000</v>
          </cell>
          <cell r="F3368" t="str">
            <v>Nữ</v>
          </cell>
          <cell r="G3368" t="str">
            <v>K54A3</v>
          </cell>
        </row>
        <row r="3369">
          <cell r="B3369" t="str">
            <v>18D100138</v>
          </cell>
          <cell r="C3369" t="str">
            <v>Dương Tuyết</v>
          </cell>
          <cell r="D3369" t="str">
            <v>Hồng</v>
          </cell>
          <cell r="E3369" t="str">
            <v>06/01/2000</v>
          </cell>
          <cell r="F3369" t="str">
            <v>Nữ</v>
          </cell>
          <cell r="G3369" t="str">
            <v>K54A3</v>
          </cell>
        </row>
        <row r="3370">
          <cell r="B3370" t="str">
            <v>18D100141</v>
          </cell>
          <cell r="C3370" t="str">
            <v>Chu Thị Thu</v>
          </cell>
          <cell r="D3370" t="str">
            <v>Hương</v>
          </cell>
          <cell r="E3370" t="str">
            <v>23/04/2000</v>
          </cell>
          <cell r="F3370" t="str">
            <v>Nữ</v>
          </cell>
          <cell r="G3370" t="str">
            <v>K54A3</v>
          </cell>
        </row>
        <row r="3371">
          <cell r="B3371" t="str">
            <v>18D100139</v>
          </cell>
          <cell r="C3371" t="str">
            <v>Đỗ Thị Thanh</v>
          </cell>
          <cell r="D3371" t="str">
            <v>Huyền</v>
          </cell>
          <cell r="E3371" t="str">
            <v>27/04/2000</v>
          </cell>
          <cell r="F3371" t="str">
            <v>Nữ</v>
          </cell>
          <cell r="G3371" t="str">
            <v>K54A3</v>
          </cell>
        </row>
        <row r="3372">
          <cell r="B3372" t="str">
            <v>18D100140</v>
          </cell>
          <cell r="C3372" t="str">
            <v>Hoàng Thu</v>
          </cell>
          <cell r="D3372" t="str">
            <v>Huyền</v>
          </cell>
          <cell r="E3372" t="str">
            <v>02/07/2000</v>
          </cell>
          <cell r="F3372" t="str">
            <v>Nữ</v>
          </cell>
          <cell r="G3372" t="str">
            <v>K54A3</v>
          </cell>
          <cell r="H3372">
            <v>766</v>
          </cell>
        </row>
        <row r="3373">
          <cell r="B3373" t="str">
            <v>18D100142</v>
          </cell>
          <cell r="C3373" t="str">
            <v>Nguyễn Thị</v>
          </cell>
          <cell r="D3373" t="str">
            <v>Kiều</v>
          </cell>
          <cell r="E3373" t="str">
            <v>20/07/2000</v>
          </cell>
          <cell r="F3373" t="str">
            <v>Nữ</v>
          </cell>
          <cell r="G3373" t="str">
            <v>K54A3</v>
          </cell>
          <cell r="H3373">
            <v>1277</v>
          </cell>
        </row>
        <row r="3374">
          <cell r="B3374" t="str">
            <v>18D100143</v>
          </cell>
          <cell r="C3374" t="str">
            <v>Trần Thị</v>
          </cell>
          <cell r="D3374" t="str">
            <v>Liên</v>
          </cell>
          <cell r="E3374" t="str">
            <v>10/11/2000</v>
          </cell>
          <cell r="F3374" t="str">
            <v>Nữ</v>
          </cell>
          <cell r="G3374" t="str">
            <v>K54A3</v>
          </cell>
          <cell r="H3374">
            <v>1292</v>
          </cell>
        </row>
        <row r="3375">
          <cell r="B3375" t="str">
            <v>18D100144</v>
          </cell>
          <cell r="C3375" t="str">
            <v>Nguyễn Mai</v>
          </cell>
          <cell r="D3375" t="str">
            <v>Linh</v>
          </cell>
          <cell r="E3375" t="str">
            <v>24/03/2000</v>
          </cell>
          <cell r="F3375" t="str">
            <v>Nữ</v>
          </cell>
          <cell r="G3375" t="str">
            <v>K54A3</v>
          </cell>
        </row>
        <row r="3376">
          <cell r="B3376" t="str">
            <v>18D100145</v>
          </cell>
          <cell r="C3376" t="str">
            <v>Tạ Thị Diệu</v>
          </cell>
          <cell r="D3376" t="str">
            <v>Linh</v>
          </cell>
          <cell r="E3376" t="str">
            <v>11/06/2000</v>
          </cell>
          <cell r="F3376" t="str">
            <v>Nữ</v>
          </cell>
          <cell r="G3376" t="str">
            <v>K54A3</v>
          </cell>
          <cell r="H3376">
            <v>926</v>
          </cell>
        </row>
        <row r="3377">
          <cell r="B3377" t="str">
            <v>18D100146</v>
          </cell>
          <cell r="C3377" t="str">
            <v>Tạ Thị Khánh</v>
          </cell>
          <cell r="D3377" t="str">
            <v>Linh</v>
          </cell>
          <cell r="E3377" t="str">
            <v>03/07/2000</v>
          </cell>
          <cell r="F3377" t="str">
            <v>Nữ</v>
          </cell>
          <cell r="G3377" t="str">
            <v>K54A3</v>
          </cell>
        </row>
        <row r="3378">
          <cell r="B3378" t="str">
            <v>18D100147</v>
          </cell>
          <cell r="C3378" t="str">
            <v>Nguyễn Thành</v>
          </cell>
          <cell r="D3378" t="str">
            <v>Long</v>
          </cell>
          <cell r="E3378" t="str">
            <v>24/12/2000</v>
          </cell>
          <cell r="F3378" t="str">
            <v>Nam</v>
          </cell>
          <cell r="G3378" t="str">
            <v>K54A3</v>
          </cell>
        </row>
        <row r="3379">
          <cell r="B3379" t="str">
            <v>18D100148</v>
          </cell>
          <cell r="C3379" t="str">
            <v>Trần Thị Thúy</v>
          </cell>
          <cell r="D3379" t="str">
            <v>Mai</v>
          </cell>
          <cell r="E3379" t="str">
            <v>02/04/2000</v>
          </cell>
          <cell r="F3379" t="str">
            <v>Nữ</v>
          </cell>
          <cell r="G3379" t="str">
            <v>K54A3</v>
          </cell>
        </row>
        <row r="3380">
          <cell r="B3380" t="str">
            <v>18D100149</v>
          </cell>
          <cell r="C3380" t="str">
            <v>Trần Nhật</v>
          </cell>
          <cell r="D3380" t="str">
            <v>Minh</v>
          </cell>
          <cell r="E3380" t="str">
            <v>26/09/2000</v>
          </cell>
          <cell r="F3380" t="str">
            <v>Nam</v>
          </cell>
          <cell r="G3380" t="str">
            <v>K54A3</v>
          </cell>
        </row>
        <row r="3381">
          <cell r="B3381" t="str">
            <v>18D100150</v>
          </cell>
          <cell r="C3381" t="str">
            <v>Hoàng Thanh</v>
          </cell>
          <cell r="D3381" t="str">
            <v>Nam</v>
          </cell>
          <cell r="E3381" t="str">
            <v>16/04/2000</v>
          </cell>
          <cell r="F3381" t="str">
            <v>Nam</v>
          </cell>
          <cell r="G3381" t="str">
            <v>K54A3</v>
          </cell>
        </row>
        <row r="3382">
          <cell r="B3382" t="str">
            <v>18D100152</v>
          </cell>
          <cell r="C3382" t="str">
            <v>Nguyễn Văn</v>
          </cell>
          <cell r="D3382" t="str">
            <v>Ngọc</v>
          </cell>
          <cell r="E3382" t="str">
            <v>16/09/2000</v>
          </cell>
          <cell r="F3382" t="str">
            <v>Nam</v>
          </cell>
          <cell r="G3382" t="str">
            <v>K54A3</v>
          </cell>
        </row>
        <row r="3383">
          <cell r="B3383" t="str">
            <v>18D100155</v>
          </cell>
          <cell r="C3383" t="str">
            <v>Nguyễn Thị Hồng</v>
          </cell>
          <cell r="D3383" t="str">
            <v>Nhung</v>
          </cell>
          <cell r="E3383" t="str">
            <v>29/12/2000</v>
          </cell>
          <cell r="F3383" t="str">
            <v>Nữ</v>
          </cell>
          <cell r="G3383" t="str">
            <v>K54A3</v>
          </cell>
        </row>
        <row r="3384">
          <cell r="B3384" t="str">
            <v>18D100156</v>
          </cell>
          <cell r="C3384" t="str">
            <v>Nguyễn Thị</v>
          </cell>
          <cell r="D3384" t="str">
            <v>Oanh</v>
          </cell>
          <cell r="E3384" t="str">
            <v>06/07/2000</v>
          </cell>
          <cell r="F3384" t="str">
            <v>Nữ</v>
          </cell>
          <cell r="G3384" t="str">
            <v>K54A3</v>
          </cell>
        </row>
        <row r="3385">
          <cell r="B3385" t="str">
            <v>18D100157</v>
          </cell>
          <cell r="C3385" t="str">
            <v>Phạm Thị Thu</v>
          </cell>
          <cell r="D3385" t="str">
            <v>Phương</v>
          </cell>
          <cell r="E3385" t="str">
            <v>04/12/2000</v>
          </cell>
          <cell r="F3385" t="str">
            <v>Nữ</v>
          </cell>
          <cell r="G3385" t="str">
            <v>K54A3</v>
          </cell>
        </row>
        <row r="3386">
          <cell r="B3386" t="str">
            <v>18D100158</v>
          </cell>
          <cell r="C3386" t="str">
            <v>Nguyễn Văn</v>
          </cell>
          <cell r="D3386" t="str">
            <v>Quân</v>
          </cell>
          <cell r="E3386" t="str">
            <v>05/04/2000</v>
          </cell>
          <cell r="F3386" t="str">
            <v>Nam</v>
          </cell>
          <cell r="G3386" t="str">
            <v>K54A3</v>
          </cell>
        </row>
        <row r="3387">
          <cell r="B3387" t="str">
            <v>18D100161</v>
          </cell>
          <cell r="C3387" t="str">
            <v>Nguyễn Minh</v>
          </cell>
          <cell r="D3387" t="str">
            <v>Thơ</v>
          </cell>
          <cell r="E3387" t="str">
            <v>28/10/2000</v>
          </cell>
          <cell r="F3387" t="str">
            <v>Nữ</v>
          </cell>
          <cell r="G3387" t="str">
            <v>K54A3</v>
          </cell>
        </row>
        <row r="3388">
          <cell r="B3388" t="str">
            <v>18D100162</v>
          </cell>
          <cell r="C3388" t="str">
            <v>Bùi Thu</v>
          </cell>
          <cell r="D3388" t="str">
            <v>Thúy</v>
          </cell>
          <cell r="E3388" t="str">
            <v>11/10/2000</v>
          </cell>
          <cell r="F3388" t="str">
            <v>Nữ</v>
          </cell>
          <cell r="G3388" t="str">
            <v>K54A3</v>
          </cell>
        </row>
        <row r="3389">
          <cell r="B3389" t="str">
            <v>18D100163</v>
          </cell>
          <cell r="C3389" t="str">
            <v>Nguyễn Thị</v>
          </cell>
          <cell r="D3389" t="str">
            <v>Thủy</v>
          </cell>
          <cell r="E3389" t="str">
            <v>02/11/2000</v>
          </cell>
          <cell r="F3389" t="str">
            <v>Nữ</v>
          </cell>
          <cell r="G3389" t="str">
            <v>K54A3</v>
          </cell>
        </row>
        <row r="3390">
          <cell r="B3390" t="str">
            <v>18D100165</v>
          </cell>
          <cell r="C3390" t="str">
            <v>Đồng Thị Hà</v>
          </cell>
          <cell r="D3390" t="str">
            <v>Trang</v>
          </cell>
          <cell r="E3390" t="str">
            <v>07/12/2000</v>
          </cell>
          <cell r="F3390" t="str">
            <v>Nữ</v>
          </cell>
          <cell r="G3390" t="str">
            <v>K54A3</v>
          </cell>
        </row>
        <row r="3391">
          <cell r="B3391" t="str">
            <v>18D100166</v>
          </cell>
          <cell r="C3391" t="str">
            <v>Nguyễn Thị Thùy</v>
          </cell>
          <cell r="D3391" t="str">
            <v>Trang</v>
          </cell>
          <cell r="E3391" t="str">
            <v>15/05/2000</v>
          </cell>
          <cell r="F3391" t="str">
            <v>Nữ</v>
          </cell>
          <cell r="G3391" t="str">
            <v>K54A3</v>
          </cell>
        </row>
        <row r="3392">
          <cell r="B3392" t="str">
            <v>18D100167</v>
          </cell>
          <cell r="C3392" t="str">
            <v>Trần Đan</v>
          </cell>
          <cell r="D3392" t="str">
            <v>Trường</v>
          </cell>
          <cell r="E3392" t="str">
            <v>22/04/2000</v>
          </cell>
          <cell r="F3392" t="str">
            <v>Nam</v>
          </cell>
          <cell r="G3392" t="str">
            <v>K54A3</v>
          </cell>
        </row>
        <row r="3393">
          <cell r="B3393" t="str">
            <v>17D100161</v>
          </cell>
          <cell r="C3393" t="str">
            <v>Bùi Thị</v>
          </cell>
          <cell r="D3393" t="str">
            <v>Tuyết</v>
          </cell>
          <cell r="E3393" t="str">
            <v>31/07/1999</v>
          </cell>
          <cell r="F3393" t="str">
            <v>Nữ</v>
          </cell>
          <cell r="G3393" t="str">
            <v>K54A3</v>
          </cell>
        </row>
        <row r="3394">
          <cell r="B3394" t="str">
            <v>18D100170</v>
          </cell>
          <cell r="C3394" t="str">
            <v>Hoàng Văn</v>
          </cell>
          <cell r="D3394" t="str">
            <v>Vũ</v>
          </cell>
          <cell r="E3394" t="str">
            <v>08/03/2000</v>
          </cell>
          <cell r="F3394" t="str">
            <v>Nam</v>
          </cell>
          <cell r="G3394" t="str">
            <v>K54A3</v>
          </cell>
        </row>
        <row r="3395">
          <cell r="B3395" t="str">
            <v>18D100171</v>
          </cell>
          <cell r="C3395" t="str">
            <v>Lã Thị</v>
          </cell>
          <cell r="D3395" t="str">
            <v>Yến</v>
          </cell>
          <cell r="E3395" t="str">
            <v>02/08/2000</v>
          </cell>
          <cell r="F3395" t="str">
            <v>Nữ</v>
          </cell>
          <cell r="G3395" t="str">
            <v>K54A3</v>
          </cell>
        </row>
        <row r="3396">
          <cell r="B3396" t="str">
            <v>18D100181</v>
          </cell>
          <cell r="C3396" t="str">
            <v>Mai Quỳnh</v>
          </cell>
          <cell r="D3396" t="str">
            <v>Anh</v>
          </cell>
          <cell r="E3396" t="str">
            <v>25/09/2000</v>
          </cell>
          <cell r="F3396" t="str">
            <v>Nữ</v>
          </cell>
          <cell r="G3396" t="str">
            <v>K54A4</v>
          </cell>
        </row>
        <row r="3397">
          <cell r="B3397" t="str">
            <v>18D100182</v>
          </cell>
          <cell r="C3397" t="str">
            <v>Nguyễn Ngọc</v>
          </cell>
          <cell r="D3397" t="str">
            <v>Anh</v>
          </cell>
          <cell r="E3397" t="str">
            <v>16/12/2000</v>
          </cell>
          <cell r="F3397" t="str">
            <v>Nam</v>
          </cell>
          <cell r="G3397" t="str">
            <v>K54A4</v>
          </cell>
        </row>
        <row r="3398">
          <cell r="B3398" t="str">
            <v>18D100183</v>
          </cell>
          <cell r="C3398" t="str">
            <v>Nguyễn Thị Hải</v>
          </cell>
          <cell r="D3398" t="str">
            <v>Anh</v>
          </cell>
          <cell r="E3398" t="str">
            <v>21/12/2000</v>
          </cell>
          <cell r="F3398" t="str">
            <v>Nữ</v>
          </cell>
          <cell r="G3398" t="str">
            <v>K54A4</v>
          </cell>
        </row>
        <row r="3399">
          <cell r="B3399" t="str">
            <v>18D100184</v>
          </cell>
          <cell r="C3399" t="str">
            <v>Lê Thị</v>
          </cell>
          <cell r="D3399" t="str">
            <v>Ánh</v>
          </cell>
          <cell r="E3399" t="str">
            <v>17/11/2000</v>
          </cell>
          <cell r="F3399" t="str">
            <v>Nữ</v>
          </cell>
          <cell r="G3399" t="str">
            <v>K54A4</v>
          </cell>
        </row>
        <row r="3400">
          <cell r="B3400" t="str">
            <v>18D100186</v>
          </cell>
          <cell r="C3400" t="str">
            <v>Nguyễn Thị</v>
          </cell>
          <cell r="D3400" t="str">
            <v>Chinh</v>
          </cell>
          <cell r="E3400" t="str">
            <v>04/06/2000</v>
          </cell>
          <cell r="F3400" t="str">
            <v>Nữ</v>
          </cell>
          <cell r="G3400" t="str">
            <v>K54A4</v>
          </cell>
        </row>
        <row r="3401">
          <cell r="B3401" t="str">
            <v>18D100187</v>
          </cell>
          <cell r="C3401" t="str">
            <v>Hồ Thị Bạch</v>
          </cell>
          <cell r="D3401" t="str">
            <v>Diệp</v>
          </cell>
          <cell r="E3401" t="str">
            <v>31/08/2000</v>
          </cell>
          <cell r="F3401" t="str">
            <v>Nữ</v>
          </cell>
          <cell r="G3401" t="str">
            <v>K54A4</v>
          </cell>
        </row>
        <row r="3402">
          <cell r="B3402" t="str">
            <v>18D100190</v>
          </cell>
          <cell r="C3402" t="str">
            <v>Phạm Thị</v>
          </cell>
          <cell r="D3402" t="str">
            <v>Định</v>
          </cell>
          <cell r="E3402" t="str">
            <v>04/06/2000</v>
          </cell>
          <cell r="F3402" t="str">
            <v>Nữ</v>
          </cell>
          <cell r="G3402" t="str">
            <v>K54A4</v>
          </cell>
        </row>
        <row r="3403">
          <cell r="B3403" t="str">
            <v>18D100188</v>
          </cell>
          <cell r="C3403" t="str">
            <v>Triệu Thị</v>
          </cell>
          <cell r="D3403" t="str">
            <v>Dung</v>
          </cell>
          <cell r="E3403" t="str">
            <v>07/10/2000</v>
          </cell>
          <cell r="F3403" t="str">
            <v>Nữ</v>
          </cell>
          <cell r="G3403" t="str">
            <v>K54A4</v>
          </cell>
        </row>
        <row r="3404">
          <cell r="B3404" t="str">
            <v>18D100189</v>
          </cell>
          <cell r="C3404" t="str">
            <v>Trịnh Thị Thùy</v>
          </cell>
          <cell r="D3404" t="str">
            <v>Dương</v>
          </cell>
          <cell r="E3404" t="str">
            <v>30/01/2000</v>
          </cell>
          <cell r="F3404" t="str">
            <v>Nữ</v>
          </cell>
          <cell r="G3404" t="str">
            <v>K54A4</v>
          </cell>
        </row>
        <row r="3405">
          <cell r="B3405" t="str">
            <v>18D100194</v>
          </cell>
          <cell r="C3405" t="str">
            <v>Nguyễn Thu</v>
          </cell>
          <cell r="D3405" t="str">
            <v>Hằng</v>
          </cell>
          <cell r="E3405" t="str">
            <v>27/06/2000</v>
          </cell>
          <cell r="F3405" t="str">
            <v>Nữ</v>
          </cell>
          <cell r="G3405" t="str">
            <v>K54A4</v>
          </cell>
        </row>
        <row r="3406">
          <cell r="B3406" t="str">
            <v>18D100195</v>
          </cell>
          <cell r="C3406" t="str">
            <v>Trương Thị</v>
          </cell>
          <cell r="D3406" t="str">
            <v>Hiền</v>
          </cell>
          <cell r="E3406" t="str">
            <v>26/02/2000</v>
          </cell>
          <cell r="F3406" t="str">
            <v>Nữ</v>
          </cell>
          <cell r="G3406" t="str">
            <v>K54A4</v>
          </cell>
        </row>
        <row r="3407">
          <cell r="B3407" t="str">
            <v>18D100197</v>
          </cell>
          <cell r="C3407" t="str">
            <v>Bùi Thị Minh</v>
          </cell>
          <cell r="D3407" t="str">
            <v>Hòa</v>
          </cell>
          <cell r="E3407" t="str">
            <v>13/05/2000</v>
          </cell>
          <cell r="F3407" t="str">
            <v>Nữ</v>
          </cell>
          <cell r="G3407" t="str">
            <v>K54A4</v>
          </cell>
        </row>
        <row r="3408">
          <cell r="B3408" t="str">
            <v>18D100200</v>
          </cell>
          <cell r="C3408" t="str">
            <v>Nguyễn Quốc</v>
          </cell>
          <cell r="D3408" t="str">
            <v>Hưng</v>
          </cell>
          <cell r="E3408" t="str">
            <v>03/03/2000</v>
          </cell>
          <cell r="F3408" t="str">
            <v>Nam</v>
          </cell>
          <cell r="G3408" t="str">
            <v>K54A4</v>
          </cell>
        </row>
        <row r="3409">
          <cell r="B3409" t="str">
            <v>18D100201</v>
          </cell>
          <cell r="C3409" t="str">
            <v>Nguyễn Thị Lan</v>
          </cell>
          <cell r="D3409" t="str">
            <v>Hương</v>
          </cell>
          <cell r="E3409" t="str">
            <v>20/10/2000</v>
          </cell>
          <cell r="F3409" t="str">
            <v>Nữ</v>
          </cell>
          <cell r="G3409" t="str">
            <v>K54A4</v>
          </cell>
        </row>
        <row r="3410">
          <cell r="B3410" t="str">
            <v>18D100199</v>
          </cell>
          <cell r="C3410" t="str">
            <v>Lê Khánh</v>
          </cell>
          <cell r="D3410" t="str">
            <v>Huyền</v>
          </cell>
          <cell r="E3410" t="str">
            <v>06/07/2000</v>
          </cell>
          <cell r="F3410" t="str">
            <v>Nữ</v>
          </cell>
          <cell r="G3410" t="str">
            <v>K54A4</v>
          </cell>
        </row>
        <row r="3411">
          <cell r="B3411" t="str">
            <v>18D100202</v>
          </cell>
          <cell r="C3411" t="str">
            <v>Đoàn Thị Phương</v>
          </cell>
          <cell r="D3411" t="str">
            <v>Lan</v>
          </cell>
          <cell r="E3411" t="str">
            <v>28/09/2000</v>
          </cell>
          <cell r="F3411" t="str">
            <v>Nữ</v>
          </cell>
          <cell r="G3411" t="str">
            <v>K54A4</v>
          </cell>
          <cell r="H3411">
            <v>669</v>
          </cell>
        </row>
        <row r="3412">
          <cell r="B3412" t="str">
            <v>18D100203</v>
          </cell>
          <cell r="C3412" t="str">
            <v>Dương Phương</v>
          </cell>
          <cell r="D3412" t="str">
            <v>Liên</v>
          </cell>
          <cell r="E3412" t="str">
            <v>21/11/2000</v>
          </cell>
          <cell r="F3412" t="str">
            <v>Nữ</v>
          </cell>
          <cell r="G3412" t="str">
            <v>K54A4</v>
          </cell>
        </row>
        <row r="3413">
          <cell r="B3413" t="str">
            <v>18D100204</v>
          </cell>
          <cell r="C3413" t="str">
            <v>Bùi Khánh</v>
          </cell>
          <cell r="D3413" t="str">
            <v>Linh</v>
          </cell>
          <cell r="E3413" t="str">
            <v>07/11/2000</v>
          </cell>
          <cell r="F3413" t="str">
            <v>Nữ</v>
          </cell>
          <cell r="G3413" t="str">
            <v>K54A4</v>
          </cell>
          <cell r="H3413">
            <v>1141</v>
          </cell>
        </row>
        <row r="3414">
          <cell r="B3414" t="str">
            <v>18D100206</v>
          </cell>
          <cell r="C3414" t="str">
            <v>Vũ Thị</v>
          </cell>
          <cell r="D3414" t="str">
            <v>Loan</v>
          </cell>
          <cell r="E3414" t="str">
            <v>10/09/2000</v>
          </cell>
          <cell r="F3414" t="str">
            <v>Nữ</v>
          </cell>
          <cell r="G3414" t="str">
            <v>K54A4</v>
          </cell>
        </row>
        <row r="3415">
          <cell r="B3415" t="str">
            <v>18D100207</v>
          </cell>
          <cell r="C3415" t="str">
            <v>Nguyễn Hoàng</v>
          </cell>
          <cell r="D3415" t="str">
            <v>Long</v>
          </cell>
          <cell r="E3415" t="str">
            <v>14/12/2000</v>
          </cell>
          <cell r="F3415" t="str">
            <v>Nam</v>
          </cell>
          <cell r="G3415" t="str">
            <v>K54A4</v>
          </cell>
        </row>
        <row r="3416">
          <cell r="B3416" t="str">
            <v>18D100208</v>
          </cell>
          <cell r="C3416" t="str">
            <v>Lê Lệ</v>
          </cell>
          <cell r="D3416" t="str">
            <v>Mai</v>
          </cell>
          <cell r="E3416" t="str">
            <v>16/04/2000</v>
          </cell>
          <cell r="F3416" t="str">
            <v>Nữ</v>
          </cell>
          <cell r="G3416" t="str">
            <v>K54A4</v>
          </cell>
        </row>
        <row r="3417">
          <cell r="B3417" t="str">
            <v>18D100209</v>
          </cell>
          <cell r="C3417" t="str">
            <v>Nguyễn Thị</v>
          </cell>
          <cell r="D3417" t="str">
            <v>My</v>
          </cell>
          <cell r="E3417" t="str">
            <v>24/08/2000</v>
          </cell>
          <cell r="F3417" t="str">
            <v>Nữ</v>
          </cell>
          <cell r="G3417" t="str">
            <v>K54A4</v>
          </cell>
          <cell r="H3417">
            <v>783</v>
          </cell>
        </row>
        <row r="3418">
          <cell r="B3418" t="str">
            <v>18D100210</v>
          </cell>
          <cell r="C3418" t="str">
            <v>Nguyễn Đức</v>
          </cell>
          <cell r="D3418" t="str">
            <v>Nam</v>
          </cell>
          <cell r="E3418" t="str">
            <v>12/02/2000</v>
          </cell>
          <cell r="F3418" t="str">
            <v>Nam</v>
          </cell>
          <cell r="G3418" t="str">
            <v>K54A4</v>
          </cell>
        </row>
        <row r="3419">
          <cell r="B3419" t="str">
            <v>18D100212</v>
          </cell>
          <cell r="C3419" t="str">
            <v>Vũ Thị</v>
          </cell>
          <cell r="D3419" t="str">
            <v>Ngọc</v>
          </cell>
          <cell r="E3419" t="str">
            <v>17/08/2000</v>
          </cell>
          <cell r="F3419" t="str">
            <v>Nữ</v>
          </cell>
          <cell r="G3419" t="str">
            <v>K54A4</v>
          </cell>
          <cell r="H3419">
            <v>1080</v>
          </cell>
        </row>
        <row r="3420">
          <cell r="B3420" t="str">
            <v>18D100213</v>
          </cell>
          <cell r="C3420" t="str">
            <v>Đỗ Thị</v>
          </cell>
          <cell r="D3420" t="str">
            <v>Nguyệt</v>
          </cell>
          <cell r="E3420" t="str">
            <v>16/09/2000</v>
          </cell>
          <cell r="F3420" t="str">
            <v>Nữ</v>
          </cell>
          <cell r="G3420" t="str">
            <v>K54A4</v>
          </cell>
          <cell r="H3420">
            <v>1224</v>
          </cell>
        </row>
        <row r="3421">
          <cell r="B3421" t="str">
            <v>17D100210</v>
          </cell>
          <cell r="C3421" t="str">
            <v>Nguyễn Thị Ngọc</v>
          </cell>
          <cell r="D3421" t="str">
            <v>Như</v>
          </cell>
          <cell r="E3421" t="str">
            <v>16/06/1999</v>
          </cell>
          <cell r="F3421" t="str">
            <v>Nữ</v>
          </cell>
          <cell r="G3421" t="str">
            <v>K54A4</v>
          </cell>
        </row>
        <row r="3422">
          <cell r="B3422" t="str">
            <v>18D100215</v>
          </cell>
          <cell r="C3422" t="str">
            <v>Vũ Thị</v>
          </cell>
          <cell r="D3422" t="str">
            <v>Nhung</v>
          </cell>
          <cell r="E3422" t="str">
            <v>28/02/2000</v>
          </cell>
          <cell r="F3422" t="str">
            <v>Nữ</v>
          </cell>
          <cell r="G3422" t="str">
            <v>K54A4</v>
          </cell>
        </row>
        <row r="3423">
          <cell r="B3423" t="str">
            <v>18D100216</v>
          </cell>
          <cell r="C3423" t="str">
            <v>Vũ Đại</v>
          </cell>
          <cell r="D3423" t="str">
            <v>Phong</v>
          </cell>
          <cell r="E3423" t="str">
            <v>03/10/2000</v>
          </cell>
          <cell r="F3423" t="str">
            <v>Nam</v>
          </cell>
          <cell r="G3423" t="str">
            <v>K54A4</v>
          </cell>
        </row>
        <row r="3424">
          <cell r="B3424" t="str">
            <v>18D100218</v>
          </cell>
          <cell r="C3424" t="str">
            <v>Nguyễn Thị Thu</v>
          </cell>
          <cell r="D3424" t="str">
            <v>Quyên</v>
          </cell>
          <cell r="E3424" t="str">
            <v>27/10/2000</v>
          </cell>
          <cell r="F3424" t="str">
            <v>Nữ</v>
          </cell>
          <cell r="G3424" t="str">
            <v>K54A4</v>
          </cell>
        </row>
        <row r="3425">
          <cell r="B3425" t="str">
            <v>18D100219</v>
          </cell>
          <cell r="C3425" t="str">
            <v>Hoàng Như</v>
          </cell>
          <cell r="D3425" t="str">
            <v>Quỳnh</v>
          </cell>
          <cell r="E3425" t="str">
            <v>23/11/2000</v>
          </cell>
          <cell r="F3425" t="str">
            <v>Nữ</v>
          </cell>
          <cell r="G3425" t="str">
            <v>K54A4</v>
          </cell>
          <cell r="H3425">
            <v>928</v>
          </cell>
        </row>
        <row r="3426">
          <cell r="B3426" t="str">
            <v>18D100232</v>
          </cell>
          <cell r="C3426" t="str">
            <v>Bounsamai</v>
          </cell>
          <cell r="D3426" t="str">
            <v>SIABEELOR</v>
          </cell>
          <cell r="E3426" t="str">
            <v>14/10/1998</v>
          </cell>
          <cell r="F3426" t="str">
            <v>Nam</v>
          </cell>
          <cell r="G3426" t="str">
            <v>K54A4</v>
          </cell>
          <cell r="H3426" t="str">
            <v>T21</v>
          </cell>
        </row>
        <row r="3427">
          <cell r="B3427" t="str">
            <v>18D100220</v>
          </cell>
          <cell r="C3427" t="str">
            <v>Nguyễn Thị Phương</v>
          </cell>
          <cell r="D3427" t="str">
            <v>Thanh</v>
          </cell>
          <cell r="E3427" t="str">
            <v>22/01/2000</v>
          </cell>
          <cell r="F3427" t="str">
            <v>Nữ</v>
          </cell>
          <cell r="G3427" t="str">
            <v>K54A4</v>
          </cell>
          <cell r="H3427">
            <v>1062</v>
          </cell>
        </row>
        <row r="3428">
          <cell r="B3428" t="str">
            <v>18D100222</v>
          </cell>
          <cell r="C3428" t="str">
            <v>Lưu Thị</v>
          </cell>
          <cell r="D3428" t="str">
            <v>Thúy</v>
          </cell>
          <cell r="E3428" t="str">
            <v>01/10/2000</v>
          </cell>
          <cell r="F3428" t="str">
            <v>Nữ</v>
          </cell>
          <cell r="G3428" t="str">
            <v>K54A4</v>
          </cell>
          <cell r="H3428">
            <v>719</v>
          </cell>
        </row>
        <row r="3429">
          <cell r="B3429" t="str">
            <v>17D100217</v>
          </cell>
          <cell r="C3429" t="str">
            <v>Phạm Thị</v>
          </cell>
          <cell r="D3429" t="str">
            <v>Thùy</v>
          </cell>
          <cell r="E3429" t="str">
            <v>04/06/1999</v>
          </cell>
          <cell r="F3429" t="str">
            <v>Nữ</v>
          </cell>
          <cell r="G3429" t="str">
            <v>K54A4</v>
          </cell>
        </row>
        <row r="3430">
          <cell r="B3430" t="str">
            <v>18D100224</v>
          </cell>
          <cell r="C3430" t="str">
            <v>Lê Quỳnh</v>
          </cell>
          <cell r="D3430" t="str">
            <v>Trang</v>
          </cell>
          <cell r="E3430" t="str">
            <v>02/01/2000</v>
          </cell>
          <cell r="F3430" t="str">
            <v>Nữ</v>
          </cell>
          <cell r="G3430" t="str">
            <v>K54A4</v>
          </cell>
        </row>
        <row r="3431">
          <cell r="B3431" t="str">
            <v>18D100226</v>
          </cell>
          <cell r="C3431" t="str">
            <v>Trần Thị</v>
          </cell>
          <cell r="D3431" t="str">
            <v>Trang</v>
          </cell>
          <cell r="E3431" t="str">
            <v>05/09/2000</v>
          </cell>
          <cell r="F3431" t="str">
            <v>Nữ</v>
          </cell>
          <cell r="G3431" t="str">
            <v>K54A4</v>
          </cell>
          <cell r="H3431">
            <v>796</v>
          </cell>
        </row>
        <row r="3432">
          <cell r="B3432" t="str">
            <v>18D100227</v>
          </cell>
          <cell r="C3432" t="str">
            <v>Phan Quang</v>
          </cell>
          <cell r="D3432" t="str">
            <v>Trường</v>
          </cell>
          <cell r="E3432" t="str">
            <v>03/11/2000</v>
          </cell>
          <cell r="F3432" t="str">
            <v>Nam</v>
          </cell>
          <cell r="G3432" t="str">
            <v>K54A4</v>
          </cell>
        </row>
        <row r="3433">
          <cell r="B3433" t="str">
            <v>18D100228</v>
          </cell>
          <cell r="C3433" t="str">
            <v>Nguyễn Đình Mạnh</v>
          </cell>
          <cell r="D3433" t="str">
            <v>Tưởng</v>
          </cell>
          <cell r="E3433" t="str">
            <v>31/03/2000</v>
          </cell>
          <cell r="F3433" t="str">
            <v>Nam</v>
          </cell>
          <cell r="G3433" t="str">
            <v>K54A4</v>
          </cell>
        </row>
        <row r="3434">
          <cell r="B3434" t="str">
            <v>18D100230</v>
          </cell>
          <cell r="C3434" t="str">
            <v>Hà</v>
          </cell>
          <cell r="D3434" t="str">
            <v>Vũ</v>
          </cell>
          <cell r="E3434" t="str">
            <v>27/05/2000</v>
          </cell>
          <cell r="F3434" t="str">
            <v>Nam</v>
          </cell>
          <cell r="G3434" t="str">
            <v>K54A4</v>
          </cell>
          <cell r="H3434">
            <v>530</v>
          </cell>
        </row>
        <row r="3435">
          <cell r="B3435" t="str">
            <v>18D100231</v>
          </cell>
          <cell r="C3435" t="str">
            <v>Trương Thị Hải</v>
          </cell>
          <cell r="D3435" t="str">
            <v>Yến</v>
          </cell>
          <cell r="E3435" t="str">
            <v>15/09/2000</v>
          </cell>
          <cell r="F3435" t="str">
            <v>Nữ</v>
          </cell>
          <cell r="G3435" t="str">
            <v>K54A4</v>
          </cell>
        </row>
        <row r="3436">
          <cell r="B3436" t="str">
            <v>18D100241</v>
          </cell>
          <cell r="C3436" t="str">
            <v>Phạm Hải</v>
          </cell>
          <cell r="D3436" t="str">
            <v>Anh</v>
          </cell>
          <cell r="E3436" t="str">
            <v>28/10/2000</v>
          </cell>
          <cell r="F3436" t="str">
            <v>Nam</v>
          </cell>
          <cell r="G3436" t="str">
            <v>K54A5</v>
          </cell>
          <cell r="H3436">
            <v>517</v>
          </cell>
        </row>
        <row r="3437">
          <cell r="B3437" t="str">
            <v>18D100242</v>
          </cell>
          <cell r="C3437" t="str">
            <v>Phạm Quỳnh</v>
          </cell>
          <cell r="D3437" t="str">
            <v>Anh</v>
          </cell>
          <cell r="E3437" t="str">
            <v>20/11/2000</v>
          </cell>
          <cell r="F3437" t="str">
            <v>Nữ</v>
          </cell>
          <cell r="G3437" t="str">
            <v>K54A5</v>
          </cell>
        </row>
        <row r="3438">
          <cell r="B3438" t="str">
            <v>18D100243</v>
          </cell>
          <cell r="C3438" t="str">
            <v>Phạm Thị Lan</v>
          </cell>
          <cell r="D3438" t="str">
            <v>Anh</v>
          </cell>
          <cell r="E3438" t="str">
            <v>19/11/2000</v>
          </cell>
          <cell r="F3438" t="str">
            <v>Nữ</v>
          </cell>
          <cell r="G3438" t="str">
            <v>K54A5</v>
          </cell>
        </row>
        <row r="3439">
          <cell r="B3439" t="str">
            <v>18D100244</v>
          </cell>
          <cell r="C3439" t="str">
            <v>Trần Thị Nguyệt</v>
          </cell>
          <cell r="D3439" t="str">
            <v>Ánh</v>
          </cell>
          <cell r="E3439" t="str">
            <v>18/04/2000</v>
          </cell>
          <cell r="F3439" t="str">
            <v>Nữ</v>
          </cell>
          <cell r="G3439" t="str">
            <v>K54A5</v>
          </cell>
        </row>
        <row r="3440">
          <cell r="B3440" t="str">
            <v>18D100246</v>
          </cell>
          <cell r="C3440" t="str">
            <v>Chu Quang</v>
          </cell>
          <cell r="D3440" t="str">
            <v>Chung</v>
          </cell>
          <cell r="E3440" t="str">
            <v>01/07/2000</v>
          </cell>
          <cell r="F3440" t="str">
            <v>Nam</v>
          </cell>
          <cell r="G3440" t="str">
            <v>K54A5</v>
          </cell>
        </row>
        <row r="3441">
          <cell r="B3441" t="str">
            <v>18D100247</v>
          </cell>
          <cell r="C3441" t="str">
            <v>Nguyễn Thị</v>
          </cell>
          <cell r="D3441" t="str">
            <v>Diệp</v>
          </cell>
          <cell r="E3441" t="str">
            <v>12/09/2000</v>
          </cell>
          <cell r="F3441" t="str">
            <v>Nữ</v>
          </cell>
          <cell r="G3441" t="str">
            <v>K54A5</v>
          </cell>
        </row>
        <row r="3442">
          <cell r="B3442" t="str">
            <v>18D100250</v>
          </cell>
          <cell r="C3442" t="str">
            <v>Nguyễn Văn</v>
          </cell>
          <cell r="D3442" t="str">
            <v>Đồng</v>
          </cell>
          <cell r="E3442" t="str">
            <v>13/06/2000</v>
          </cell>
          <cell r="F3442" t="str">
            <v>Nam</v>
          </cell>
          <cell r="G3442" t="str">
            <v>K54A5</v>
          </cell>
          <cell r="H3442">
            <v>1404</v>
          </cell>
        </row>
        <row r="3443">
          <cell r="B3443" t="str">
            <v>18D100248</v>
          </cell>
          <cell r="C3443" t="str">
            <v>Nguyễn Thị Kim</v>
          </cell>
          <cell r="D3443" t="str">
            <v>Dung</v>
          </cell>
          <cell r="E3443" t="str">
            <v>17/08/2000</v>
          </cell>
          <cell r="F3443" t="str">
            <v>Nữ</v>
          </cell>
          <cell r="G3443" t="str">
            <v>K54A5</v>
          </cell>
        </row>
        <row r="3444">
          <cell r="B3444" t="str">
            <v>18D100252</v>
          </cell>
          <cell r="C3444" t="str">
            <v>Lường Thị</v>
          </cell>
          <cell r="D3444" t="str">
            <v>Hà</v>
          </cell>
          <cell r="E3444" t="str">
            <v>14/12/2000</v>
          </cell>
          <cell r="F3444" t="str">
            <v>Nữ</v>
          </cell>
          <cell r="G3444" t="str">
            <v>K54A5</v>
          </cell>
        </row>
        <row r="3445">
          <cell r="B3445" t="str">
            <v>18D100253</v>
          </cell>
          <cell r="C3445" t="str">
            <v>Chu Thị</v>
          </cell>
          <cell r="D3445" t="str">
            <v>Hạnh</v>
          </cell>
          <cell r="E3445" t="str">
            <v>18/04/2000</v>
          </cell>
          <cell r="F3445" t="str">
            <v>Nữ</v>
          </cell>
          <cell r="G3445" t="str">
            <v>K54A5</v>
          </cell>
        </row>
        <row r="3446">
          <cell r="B3446" t="str">
            <v>18D100254</v>
          </cell>
          <cell r="C3446" t="str">
            <v>Nguyễn Trung</v>
          </cell>
          <cell r="D3446" t="str">
            <v>Hiếu</v>
          </cell>
          <cell r="E3446" t="str">
            <v>22/08/2000</v>
          </cell>
          <cell r="F3446" t="str">
            <v>Nam</v>
          </cell>
          <cell r="G3446" t="str">
            <v>K54A5</v>
          </cell>
          <cell r="H3446">
            <v>1348</v>
          </cell>
        </row>
        <row r="3447">
          <cell r="B3447" t="str">
            <v>18D100255</v>
          </cell>
          <cell r="C3447" t="str">
            <v>Ngô Thị Thanh</v>
          </cell>
          <cell r="D3447" t="str">
            <v>Hoa</v>
          </cell>
          <cell r="E3447" t="str">
            <v>13/11/2000</v>
          </cell>
          <cell r="F3447" t="str">
            <v>Nữ</v>
          </cell>
          <cell r="G3447" t="str">
            <v>K54A5</v>
          </cell>
        </row>
        <row r="3448">
          <cell r="B3448" t="str">
            <v>18D100257</v>
          </cell>
          <cell r="C3448" t="str">
            <v>Phạm Thị</v>
          </cell>
          <cell r="D3448" t="str">
            <v>Hòa</v>
          </cell>
          <cell r="E3448" t="str">
            <v>20/10/2000</v>
          </cell>
          <cell r="F3448" t="str">
            <v>Nữ</v>
          </cell>
          <cell r="G3448" t="str">
            <v>K54A5</v>
          </cell>
        </row>
        <row r="3449">
          <cell r="B3449" t="str">
            <v>18D100256</v>
          </cell>
          <cell r="C3449" t="str">
            <v>Phạm Thị</v>
          </cell>
          <cell r="D3449" t="str">
            <v>Hoàn</v>
          </cell>
          <cell r="E3449" t="str">
            <v>28/07/2000</v>
          </cell>
          <cell r="F3449" t="str">
            <v>Nữ</v>
          </cell>
          <cell r="G3449" t="str">
            <v>K54A5</v>
          </cell>
        </row>
        <row r="3450">
          <cell r="B3450" t="str">
            <v>18D100260</v>
          </cell>
          <cell r="C3450" t="str">
            <v>Nguyễn Việt</v>
          </cell>
          <cell r="D3450" t="str">
            <v>Hưng</v>
          </cell>
          <cell r="E3450" t="str">
            <v>01/11/2000</v>
          </cell>
          <cell r="F3450" t="str">
            <v>Nam</v>
          </cell>
          <cell r="G3450" t="str">
            <v>K54A5</v>
          </cell>
        </row>
        <row r="3451">
          <cell r="B3451" t="str">
            <v>17D100257</v>
          </cell>
          <cell r="C3451" t="str">
            <v>Nguyễn Thị Ngọc</v>
          </cell>
          <cell r="D3451" t="str">
            <v>Hương</v>
          </cell>
          <cell r="E3451" t="str">
            <v>04/07/1999</v>
          </cell>
          <cell r="F3451" t="str">
            <v>Nữ</v>
          </cell>
          <cell r="G3451" t="str">
            <v>K54A5</v>
          </cell>
        </row>
        <row r="3452">
          <cell r="B3452" t="str">
            <v>18D100261</v>
          </cell>
          <cell r="C3452" t="str">
            <v>Lã Thị</v>
          </cell>
          <cell r="D3452" t="str">
            <v>Hường</v>
          </cell>
          <cell r="E3452" t="str">
            <v>22/04/2000</v>
          </cell>
          <cell r="F3452" t="str">
            <v>Nữ</v>
          </cell>
          <cell r="G3452" t="str">
            <v>K54A5</v>
          </cell>
        </row>
        <row r="3453">
          <cell r="B3453" t="str">
            <v>18D100259</v>
          </cell>
          <cell r="C3453" t="str">
            <v>Quách Thanh</v>
          </cell>
          <cell r="D3453" t="str">
            <v>Huyền</v>
          </cell>
          <cell r="E3453" t="str">
            <v>23/10/1999</v>
          </cell>
          <cell r="F3453" t="str">
            <v>Nữ</v>
          </cell>
          <cell r="G3453" t="str">
            <v>K54A5</v>
          </cell>
        </row>
        <row r="3454">
          <cell r="B3454" t="str">
            <v>18D100262</v>
          </cell>
          <cell r="C3454" t="str">
            <v>Hoàng Thị</v>
          </cell>
          <cell r="D3454" t="str">
            <v>Lan</v>
          </cell>
          <cell r="E3454" t="str">
            <v>03/11/2000</v>
          </cell>
          <cell r="F3454" t="str">
            <v>Nữ</v>
          </cell>
          <cell r="G3454" t="str">
            <v>K54A5</v>
          </cell>
        </row>
        <row r="3455">
          <cell r="B3455" t="str">
            <v>18D100266</v>
          </cell>
          <cell r="C3455" t="str">
            <v>Vũ Cao Sơn</v>
          </cell>
          <cell r="D3455" t="str">
            <v>Loan</v>
          </cell>
          <cell r="E3455" t="str">
            <v>10/02/2000</v>
          </cell>
          <cell r="F3455" t="str">
            <v>Nữ</v>
          </cell>
          <cell r="G3455" t="str">
            <v>K54A5</v>
          </cell>
        </row>
        <row r="3456">
          <cell r="B3456" t="str">
            <v>18D100267</v>
          </cell>
          <cell r="C3456" t="str">
            <v>Trịnh Thị Phương</v>
          </cell>
          <cell r="D3456" t="str">
            <v>Long</v>
          </cell>
          <cell r="E3456" t="str">
            <v>19/08/2000</v>
          </cell>
          <cell r="F3456" t="str">
            <v>Nữ</v>
          </cell>
          <cell r="G3456" t="str">
            <v>K54A5</v>
          </cell>
        </row>
        <row r="3457">
          <cell r="B3457" t="str">
            <v>18D100268</v>
          </cell>
          <cell r="C3457" t="str">
            <v>Trần Thị Anh</v>
          </cell>
          <cell r="D3457" t="str">
            <v>May</v>
          </cell>
          <cell r="E3457" t="str">
            <v>05/10/2000</v>
          </cell>
          <cell r="F3457" t="str">
            <v>Nữ</v>
          </cell>
          <cell r="G3457" t="str">
            <v>K54A5</v>
          </cell>
        </row>
        <row r="3458">
          <cell r="B3458" t="str">
            <v>18D100269</v>
          </cell>
          <cell r="C3458" t="str">
            <v>Nguyễn Thị Trà</v>
          </cell>
          <cell r="D3458" t="str">
            <v>My</v>
          </cell>
          <cell r="E3458" t="str">
            <v>22/02/2000</v>
          </cell>
          <cell r="F3458" t="str">
            <v>Nữ</v>
          </cell>
          <cell r="G3458" t="str">
            <v>K54A5</v>
          </cell>
        </row>
        <row r="3459">
          <cell r="B3459" t="str">
            <v>18D100270</v>
          </cell>
          <cell r="C3459" t="str">
            <v>Ngô Thị Thùy</v>
          </cell>
          <cell r="D3459" t="str">
            <v>Nga</v>
          </cell>
          <cell r="E3459" t="str">
            <v>12/06/2000</v>
          </cell>
          <cell r="F3459" t="str">
            <v>Nữ</v>
          </cell>
          <cell r="G3459" t="str">
            <v>K54A5</v>
          </cell>
        </row>
        <row r="3460">
          <cell r="B3460" t="str">
            <v>18D100271</v>
          </cell>
          <cell r="C3460" t="str">
            <v>Chu Thị Lam</v>
          </cell>
          <cell r="D3460" t="str">
            <v>Ngọc</v>
          </cell>
          <cell r="E3460" t="str">
            <v>22/10/2000</v>
          </cell>
          <cell r="F3460" t="str">
            <v>Nữ</v>
          </cell>
          <cell r="G3460" t="str">
            <v>K54A5</v>
          </cell>
        </row>
        <row r="3461">
          <cell r="B3461" t="str">
            <v>18D100272</v>
          </cell>
          <cell r="C3461" t="str">
            <v>Nguyễn Hồng</v>
          </cell>
          <cell r="D3461" t="str">
            <v>Ngọc</v>
          </cell>
          <cell r="E3461" t="str">
            <v>28/02/2000</v>
          </cell>
          <cell r="F3461" t="str">
            <v>Nữ</v>
          </cell>
          <cell r="G3461" t="str">
            <v>K54A5</v>
          </cell>
        </row>
        <row r="3462">
          <cell r="B3462" t="str">
            <v>18D100273</v>
          </cell>
          <cell r="C3462" t="str">
            <v>Nguyễn Minh</v>
          </cell>
          <cell r="D3462" t="str">
            <v>Nguyệt</v>
          </cell>
          <cell r="E3462" t="str">
            <v>26/09/2000</v>
          </cell>
          <cell r="F3462" t="str">
            <v>Nữ</v>
          </cell>
          <cell r="G3462" t="str">
            <v>K54A5</v>
          </cell>
        </row>
        <row r="3463">
          <cell r="B3463" t="str">
            <v>18D100274</v>
          </cell>
          <cell r="C3463" t="str">
            <v>Phùng Thị</v>
          </cell>
          <cell r="D3463" t="str">
            <v>Nhị</v>
          </cell>
          <cell r="E3463" t="str">
            <v>27/10/2000</v>
          </cell>
          <cell r="F3463" t="str">
            <v>Nữ</v>
          </cell>
          <cell r="G3463" t="str">
            <v>K54A5</v>
          </cell>
        </row>
        <row r="3464">
          <cell r="B3464" t="str">
            <v>18D100276</v>
          </cell>
          <cell r="C3464" t="str">
            <v>Chu Chấn</v>
          </cell>
          <cell r="D3464" t="str">
            <v>Phong</v>
          </cell>
          <cell r="E3464" t="str">
            <v>04/08/1999</v>
          </cell>
          <cell r="F3464" t="str">
            <v>Nam</v>
          </cell>
          <cell r="G3464" t="str">
            <v>K54A5</v>
          </cell>
        </row>
        <row r="3465">
          <cell r="B3465" t="str">
            <v>17D100271</v>
          </cell>
          <cell r="C3465" t="str">
            <v>Hoàng Mai</v>
          </cell>
          <cell r="D3465" t="str">
            <v>Phương</v>
          </cell>
          <cell r="E3465" t="str">
            <v>03/04/1999</v>
          </cell>
          <cell r="F3465" t="str">
            <v>Nữ</v>
          </cell>
          <cell r="G3465" t="str">
            <v>K54A5</v>
          </cell>
          <cell r="H3465">
            <v>985</v>
          </cell>
        </row>
        <row r="3466">
          <cell r="B3466" t="str">
            <v>18D100277</v>
          </cell>
          <cell r="C3466" t="str">
            <v>Lê Huy</v>
          </cell>
          <cell r="D3466" t="str">
            <v>Quang</v>
          </cell>
          <cell r="E3466" t="str">
            <v>02/08/2000</v>
          </cell>
          <cell r="F3466" t="str">
            <v>Nam</v>
          </cell>
          <cell r="G3466" t="str">
            <v>K54A5</v>
          </cell>
        </row>
        <row r="3467">
          <cell r="B3467" t="str">
            <v>18D100278</v>
          </cell>
          <cell r="C3467" t="str">
            <v>Nguyễn Trọng</v>
          </cell>
          <cell r="D3467" t="str">
            <v>Quyền</v>
          </cell>
          <cell r="E3467" t="str">
            <v>27/09/2000</v>
          </cell>
          <cell r="F3467" t="str">
            <v>Nam</v>
          </cell>
          <cell r="G3467" t="str">
            <v>K54A5</v>
          </cell>
        </row>
        <row r="3468">
          <cell r="B3468" t="str">
            <v>18D100279</v>
          </cell>
          <cell r="C3468" t="str">
            <v>Nguyễn Thị Hồng</v>
          </cell>
          <cell r="D3468" t="str">
            <v>Son</v>
          </cell>
          <cell r="E3468" t="str">
            <v>02/06/2000</v>
          </cell>
          <cell r="F3468" t="str">
            <v>Nữ</v>
          </cell>
          <cell r="G3468" t="str">
            <v>K54A5</v>
          </cell>
        </row>
        <row r="3469">
          <cell r="B3469" t="str">
            <v>18D100281</v>
          </cell>
          <cell r="C3469" t="str">
            <v>Phạm Thị Vân</v>
          </cell>
          <cell r="D3469" t="str">
            <v>Thu</v>
          </cell>
          <cell r="E3469" t="str">
            <v>25/05/2000</v>
          </cell>
          <cell r="F3469" t="str">
            <v>Nữ</v>
          </cell>
          <cell r="G3469" t="str">
            <v>K54A5</v>
          </cell>
          <cell r="H3469">
            <v>778</v>
          </cell>
        </row>
        <row r="3470">
          <cell r="B3470" t="str">
            <v>18D100283</v>
          </cell>
          <cell r="C3470" t="str">
            <v>Lê Thị Hoài</v>
          </cell>
          <cell r="D3470" t="str">
            <v>Thương</v>
          </cell>
          <cell r="E3470" t="str">
            <v>10/10/2000</v>
          </cell>
          <cell r="F3470" t="str">
            <v>Nữ</v>
          </cell>
          <cell r="G3470" t="str">
            <v>K54A5</v>
          </cell>
        </row>
        <row r="3471">
          <cell r="B3471" t="str">
            <v>18D100286</v>
          </cell>
          <cell r="C3471" t="str">
            <v>Nguyễn Thu</v>
          </cell>
          <cell r="D3471" t="str">
            <v>Trà</v>
          </cell>
          <cell r="E3471" t="str">
            <v>03/10/2000</v>
          </cell>
          <cell r="F3471" t="str">
            <v>Nữ</v>
          </cell>
          <cell r="G3471" t="str">
            <v>K54A5</v>
          </cell>
          <cell r="H3471">
            <v>1222</v>
          </cell>
        </row>
        <row r="3472">
          <cell r="B3472" t="str">
            <v>18D100284</v>
          </cell>
          <cell r="C3472" t="str">
            <v>Nguyễn Thùy</v>
          </cell>
          <cell r="D3472" t="str">
            <v>Trang</v>
          </cell>
          <cell r="E3472" t="str">
            <v>08/10/2000</v>
          </cell>
          <cell r="F3472" t="str">
            <v>Nữ</v>
          </cell>
          <cell r="G3472" t="str">
            <v>K54A5</v>
          </cell>
          <cell r="H3472">
            <v>984</v>
          </cell>
        </row>
        <row r="3473">
          <cell r="B3473" t="str">
            <v>18D100285</v>
          </cell>
          <cell r="C3473" t="str">
            <v>Phạm Huyền</v>
          </cell>
          <cell r="D3473" t="str">
            <v>Trang</v>
          </cell>
          <cell r="E3473" t="str">
            <v>24/12/2000</v>
          </cell>
          <cell r="F3473" t="str">
            <v>Nữ</v>
          </cell>
          <cell r="G3473" t="str">
            <v>K54A5</v>
          </cell>
          <cell r="H3473">
            <v>1170</v>
          </cell>
        </row>
        <row r="3474">
          <cell r="B3474" t="str">
            <v>18D100287</v>
          </cell>
          <cell r="C3474" t="str">
            <v>Nguyễn Trọng</v>
          </cell>
          <cell r="D3474" t="str">
            <v>Tuấn</v>
          </cell>
          <cell r="E3474" t="str">
            <v>18/08/1999</v>
          </cell>
          <cell r="F3474" t="str">
            <v>Nam</v>
          </cell>
          <cell r="G3474" t="str">
            <v>K54A5</v>
          </cell>
        </row>
        <row r="3475">
          <cell r="B3475" t="str">
            <v>18D100288</v>
          </cell>
          <cell r="C3475" t="str">
            <v>Lê Xuân</v>
          </cell>
          <cell r="D3475" t="str">
            <v>Tưởng</v>
          </cell>
          <cell r="E3475" t="str">
            <v>04/02/2000</v>
          </cell>
          <cell r="F3475" t="str">
            <v>Nam</v>
          </cell>
          <cell r="G3475" t="str">
            <v>K54A5</v>
          </cell>
        </row>
        <row r="3476">
          <cell r="B3476" t="str">
            <v>18D100289</v>
          </cell>
          <cell r="C3476" t="str">
            <v>Hoàng Đức</v>
          </cell>
          <cell r="D3476" t="str">
            <v>Việt</v>
          </cell>
          <cell r="E3476" t="str">
            <v>03/10/2000</v>
          </cell>
          <cell r="F3476" t="str">
            <v>Nam</v>
          </cell>
          <cell r="G3476" t="str">
            <v>K54A5</v>
          </cell>
          <cell r="H3476">
            <v>1273</v>
          </cell>
        </row>
        <row r="3477">
          <cell r="B3477" t="str">
            <v>18D100290</v>
          </cell>
          <cell r="C3477" t="str">
            <v>Vũ Minh</v>
          </cell>
          <cell r="D3477" t="str">
            <v>Vương</v>
          </cell>
          <cell r="E3477" t="str">
            <v>03/08/2000</v>
          </cell>
          <cell r="F3477" t="str">
            <v>Nam</v>
          </cell>
          <cell r="G3477" t="str">
            <v>K54A5</v>
          </cell>
        </row>
        <row r="3478">
          <cell r="B3478" t="str">
            <v>18D100301</v>
          </cell>
          <cell r="C3478" t="str">
            <v>Nguyễn Thị Mai</v>
          </cell>
          <cell r="D3478" t="str">
            <v>Anh</v>
          </cell>
          <cell r="E3478" t="str">
            <v>30/10/2000</v>
          </cell>
          <cell r="F3478" t="str">
            <v>Nữ</v>
          </cell>
          <cell r="G3478" t="str">
            <v>K54A6</v>
          </cell>
        </row>
        <row r="3479">
          <cell r="B3479" t="str">
            <v>18D100302</v>
          </cell>
          <cell r="C3479" t="str">
            <v>Phạm Nguyễn Việt</v>
          </cell>
          <cell r="D3479" t="str">
            <v>Anh</v>
          </cell>
          <cell r="E3479" t="str">
            <v>27/05/2000</v>
          </cell>
          <cell r="F3479" t="str">
            <v>Nam</v>
          </cell>
          <cell r="G3479" t="str">
            <v>K54A6</v>
          </cell>
        </row>
        <row r="3480">
          <cell r="B3480" t="str">
            <v>18D100303</v>
          </cell>
          <cell r="C3480" t="str">
            <v>Phạm Thị Lan</v>
          </cell>
          <cell r="D3480" t="str">
            <v>Anh</v>
          </cell>
          <cell r="E3480" t="str">
            <v>16/07/2000</v>
          </cell>
          <cell r="F3480" t="str">
            <v>Nữ</v>
          </cell>
          <cell r="G3480" t="str">
            <v>K54A6</v>
          </cell>
        </row>
        <row r="3481">
          <cell r="B3481" t="str">
            <v>18D100304</v>
          </cell>
          <cell r="C3481" t="str">
            <v>Lê Thị Minh</v>
          </cell>
          <cell r="D3481" t="str">
            <v>Ánh</v>
          </cell>
          <cell r="E3481" t="str">
            <v>19/11/2000</v>
          </cell>
          <cell r="F3481" t="str">
            <v>Nữ</v>
          </cell>
          <cell r="G3481" t="str">
            <v>K54A6</v>
          </cell>
          <cell r="H3481">
            <v>1245</v>
          </cell>
        </row>
        <row r="3482">
          <cell r="B3482" t="str">
            <v>18D100305</v>
          </cell>
          <cell r="C3482" t="str">
            <v>Lê Kim</v>
          </cell>
          <cell r="D3482" t="str">
            <v>Chi</v>
          </cell>
          <cell r="E3482" t="str">
            <v>01/07/2000</v>
          </cell>
          <cell r="F3482" t="str">
            <v>Nữ</v>
          </cell>
          <cell r="G3482" t="str">
            <v>K54A6</v>
          </cell>
        </row>
        <row r="3483">
          <cell r="B3483" t="str">
            <v>18D100306</v>
          </cell>
          <cell r="C3483" t="str">
            <v>Đặng Kim</v>
          </cell>
          <cell r="D3483" t="str">
            <v>Cúc</v>
          </cell>
          <cell r="E3483" t="str">
            <v>11/05/2000</v>
          </cell>
          <cell r="F3483" t="str">
            <v>Nữ</v>
          </cell>
          <cell r="G3483" t="str">
            <v>K54A6</v>
          </cell>
        </row>
        <row r="3484">
          <cell r="B3484" t="str">
            <v>18D100309</v>
          </cell>
          <cell r="C3484" t="str">
            <v>Bùi Thị</v>
          </cell>
          <cell r="D3484" t="str">
            <v>Đài</v>
          </cell>
          <cell r="E3484" t="str">
            <v>18/12/2000</v>
          </cell>
          <cell r="F3484" t="str">
            <v>Nữ</v>
          </cell>
          <cell r="G3484" t="str">
            <v>K54A6</v>
          </cell>
        </row>
        <row r="3485">
          <cell r="B3485" t="str">
            <v>17D100524</v>
          </cell>
          <cell r="C3485" t="str">
            <v>Nguyễn Đăng</v>
          </cell>
          <cell r="D3485" t="str">
            <v>Dần</v>
          </cell>
          <cell r="E3485" t="str">
            <v>26/03/1998</v>
          </cell>
          <cell r="F3485" t="str">
            <v>Nam</v>
          </cell>
          <cell r="G3485" t="str">
            <v>K54A6</v>
          </cell>
        </row>
        <row r="3486">
          <cell r="B3486" t="str">
            <v>18D100310</v>
          </cell>
          <cell r="C3486" t="str">
            <v>Trần Ngọc</v>
          </cell>
          <cell r="D3486" t="str">
            <v>Đức</v>
          </cell>
          <cell r="E3486" t="str">
            <v>13/11/2000</v>
          </cell>
          <cell r="F3486" t="str">
            <v>Nam</v>
          </cell>
          <cell r="G3486" t="str">
            <v>K54A6</v>
          </cell>
        </row>
        <row r="3487">
          <cell r="B3487" t="str">
            <v>18D100311</v>
          </cell>
          <cell r="C3487" t="str">
            <v>Nguyễn Thế</v>
          </cell>
          <cell r="D3487" t="str">
            <v>Hanh</v>
          </cell>
          <cell r="E3487" t="str">
            <v>27/01/2000</v>
          </cell>
          <cell r="F3487" t="str">
            <v>Nam</v>
          </cell>
          <cell r="G3487" t="str">
            <v>K54A6</v>
          </cell>
        </row>
        <row r="3488">
          <cell r="B3488" t="str">
            <v>18D100313</v>
          </cell>
          <cell r="C3488" t="str">
            <v>Trần Thị Mỹ</v>
          </cell>
          <cell r="D3488" t="str">
            <v>Hạnh</v>
          </cell>
          <cell r="E3488" t="str">
            <v>30/06/2000</v>
          </cell>
          <cell r="F3488" t="str">
            <v>Nữ</v>
          </cell>
          <cell r="G3488" t="str">
            <v>K54A6</v>
          </cell>
        </row>
        <row r="3489">
          <cell r="B3489" t="str">
            <v>18D100314</v>
          </cell>
          <cell r="C3489" t="str">
            <v>Nguyễn Thị Thanh</v>
          </cell>
          <cell r="D3489" t="str">
            <v>Hiền</v>
          </cell>
          <cell r="E3489" t="str">
            <v>04/05/2000</v>
          </cell>
          <cell r="F3489" t="str">
            <v>Nữ</v>
          </cell>
          <cell r="G3489" t="str">
            <v>K54A6</v>
          </cell>
        </row>
        <row r="3490">
          <cell r="B3490" t="str">
            <v>18D100315</v>
          </cell>
          <cell r="C3490" t="str">
            <v>Trần Ngọc</v>
          </cell>
          <cell r="D3490" t="str">
            <v>Hoa</v>
          </cell>
          <cell r="E3490" t="str">
            <v>21/07/2000</v>
          </cell>
          <cell r="F3490" t="str">
            <v>Nữ</v>
          </cell>
          <cell r="G3490" t="str">
            <v>K54A6</v>
          </cell>
        </row>
        <row r="3491">
          <cell r="B3491" t="str">
            <v>18D100317</v>
          </cell>
          <cell r="C3491" t="str">
            <v>Trịnh Thị</v>
          </cell>
          <cell r="D3491" t="str">
            <v>Hòa</v>
          </cell>
          <cell r="E3491" t="str">
            <v>18/12/2000</v>
          </cell>
          <cell r="F3491" t="str">
            <v>Nữ</v>
          </cell>
          <cell r="G3491" t="str">
            <v>K54A6</v>
          </cell>
          <cell r="H3491">
            <v>1191</v>
          </cell>
        </row>
        <row r="3492">
          <cell r="B3492" t="str">
            <v>18D100316</v>
          </cell>
          <cell r="C3492" t="str">
            <v>Hà Huy</v>
          </cell>
          <cell r="D3492" t="str">
            <v>Hoàng</v>
          </cell>
          <cell r="E3492" t="str">
            <v>28/06/2000</v>
          </cell>
          <cell r="F3492" t="str">
            <v>Nam</v>
          </cell>
          <cell r="G3492" t="str">
            <v>K54A6</v>
          </cell>
        </row>
        <row r="3493">
          <cell r="B3493" t="str">
            <v>18D100318</v>
          </cell>
          <cell r="C3493" t="str">
            <v>Nguyễn Thị</v>
          </cell>
          <cell r="D3493" t="str">
            <v>Huệ</v>
          </cell>
          <cell r="E3493" t="str">
            <v>31/10/2000</v>
          </cell>
          <cell r="F3493" t="str">
            <v>Nữ</v>
          </cell>
          <cell r="G3493" t="str">
            <v>K54A6</v>
          </cell>
        </row>
        <row r="3494">
          <cell r="B3494" t="str">
            <v>18D100320</v>
          </cell>
          <cell r="C3494" t="str">
            <v>Nguyễn Duy</v>
          </cell>
          <cell r="D3494" t="str">
            <v>Hưng</v>
          </cell>
          <cell r="E3494" t="str">
            <v>31/08/2000</v>
          </cell>
          <cell r="F3494" t="str">
            <v>Nam</v>
          </cell>
          <cell r="G3494" t="str">
            <v>K54A6</v>
          </cell>
        </row>
        <row r="3495">
          <cell r="B3495" t="str">
            <v>18D100321</v>
          </cell>
          <cell r="C3495" t="str">
            <v>Nguyễn Thị</v>
          </cell>
          <cell r="D3495" t="str">
            <v>Hường</v>
          </cell>
          <cell r="E3495" t="str">
            <v>27/10/2000</v>
          </cell>
          <cell r="F3495" t="str">
            <v>Nữ</v>
          </cell>
          <cell r="G3495" t="str">
            <v>K54A6</v>
          </cell>
        </row>
        <row r="3496">
          <cell r="B3496" t="str">
            <v>18D100319</v>
          </cell>
          <cell r="C3496" t="str">
            <v>Vũ Thanh</v>
          </cell>
          <cell r="D3496" t="str">
            <v>Huyền</v>
          </cell>
          <cell r="E3496" t="str">
            <v>28/02/2000</v>
          </cell>
          <cell r="F3496" t="str">
            <v>Nữ</v>
          </cell>
          <cell r="G3496" t="str">
            <v>K54A6</v>
          </cell>
        </row>
        <row r="3497">
          <cell r="B3497" t="str">
            <v>18D100322</v>
          </cell>
          <cell r="C3497" t="str">
            <v>Nguyễn Thị Thanh</v>
          </cell>
          <cell r="D3497" t="str">
            <v>Lan</v>
          </cell>
          <cell r="E3497" t="str">
            <v>18/09/2000</v>
          </cell>
          <cell r="F3497" t="str">
            <v>Nữ</v>
          </cell>
          <cell r="G3497" t="str">
            <v>K54A6</v>
          </cell>
          <cell r="H3497">
            <v>1090</v>
          </cell>
        </row>
        <row r="3498">
          <cell r="B3498" t="str">
            <v>18D100323</v>
          </cell>
          <cell r="C3498" t="str">
            <v>Hà Thị Thúy</v>
          </cell>
          <cell r="D3498" t="str">
            <v>Linh</v>
          </cell>
          <cell r="E3498" t="str">
            <v>29/07/2000</v>
          </cell>
          <cell r="F3498" t="str">
            <v>Nữ</v>
          </cell>
          <cell r="G3498" t="str">
            <v>K54A6</v>
          </cell>
        </row>
        <row r="3499">
          <cell r="B3499" t="str">
            <v>18D100324</v>
          </cell>
          <cell r="C3499" t="str">
            <v>Nguyễn Thị Ngọc</v>
          </cell>
          <cell r="D3499" t="str">
            <v>Linh</v>
          </cell>
          <cell r="E3499" t="str">
            <v>23/04/2000</v>
          </cell>
          <cell r="F3499" t="str">
            <v>Nữ</v>
          </cell>
          <cell r="G3499" t="str">
            <v>K54A6</v>
          </cell>
        </row>
        <row r="3500">
          <cell r="B3500" t="str">
            <v>18D100325</v>
          </cell>
          <cell r="C3500" t="str">
            <v>Trần Thị Khánh</v>
          </cell>
          <cell r="D3500" t="str">
            <v>Linh</v>
          </cell>
          <cell r="E3500" t="str">
            <v>13/11/2000</v>
          </cell>
          <cell r="F3500" t="str">
            <v>Nữ</v>
          </cell>
          <cell r="G3500" t="str">
            <v>K54A6</v>
          </cell>
        </row>
        <row r="3501">
          <cell r="B3501" t="str">
            <v>18D100327</v>
          </cell>
          <cell r="C3501" t="str">
            <v>Nguyễn Thị</v>
          </cell>
          <cell r="D3501" t="str">
            <v>Lộc</v>
          </cell>
          <cell r="E3501" t="str">
            <v>12/10/2000</v>
          </cell>
          <cell r="F3501" t="str">
            <v>Nữ</v>
          </cell>
          <cell r="G3501" t="str">
            <v>K54A6</v>
          </cell>
          <cell r="H3501">
            <v>1284</v>
          </cell>
        </row>
        <row r="3502">
          <cell r="B3502" t="str">
            <v>18D100328</v>
          </cell>
          <cell r="C3502" t="str">
            <v>Nguyễn Tiến</v>
          </cell>
          <cell r="D3502" t="str">
            <v>Mạnh</v>
          </cell>
          <cell r="E3502" t="str">
            <v>02/06/1999</v>
          </cell>
          <cell r="F3502" t="str">
            <v>Nam</v>
          </cell>
          <cell r="G3502" t="str">
            <v>K54A6</v>
          </cell>
          <cell r="H3502">
            <v>1422</v>
          </cell>
        </row>
        <row r="3503">
          <cell r="B3503" t="str">
            <v>18D100329</v>
          </cell>
          <cell r="C3503" t="str">
            <v>Bạch Thị Trà</v>
          </cell>
          <cell r="D3503" t="str">
            <v>My</v>
          </cell>
          <cell r="E3503" t="str">
            <v>06/04/2000</v>
          </cell>
          <cell r="F3503" t="str">
            <v>Nữ</v>
          </cell>
          <cell r="G3503" t="str">
            <v>K54A6</v>
          </cell>
        </row>
        <row r="3504">
          <cell r="B3504" t="str">
            <v>18D100330</v>
          </cell>
          <cell r="C3504" t="str">
            <v>Lê Thị Thúy</v>
          </cell>
          <cell r="D3504" t="str">
            <v>Nga</v>
          </cell>
          <cell r="E3504" t="str">
            <v>11/11/2000</v>
          </cell>
          <cell r="F3504" t="str">
            <v>Nữ</v>
          </cell>
          <cell r="G3504" t="str">
            <v>K54A6</v>
          </cell>
        </row>
        <row r="3505">
          <cell r="B3505" t="str">
            <v>18D100331</v>
          </cell>
          <cell r="C3505" t="str">
            <v>Hà Thị Hồng</v>
          </cell>
          <cell r="D3505" t="str">
            <v>Ngọc</v>
          </cell>
          <cell r="E3505" t="str">
            <v>21/01/2000</v>
          </cell>
          <cell r="F3505" t="str">
            <v>Nữ</v>
          </cell>
          <cell r="G3505" t="str">
            <v>K54A6</v>
          </cell>
        </row>
        <row r="3506">
          <cell r="B3506" t="str">
            <v>18D100332</v>
          </cell>
          <cell r="C3506" t="str">
            <v>Nguyễn Minh</v>
          </cell>
          <cell r="D3506" t="str">
            <v>Ngọc</v>
          </cell>
          <cell r="E3506" t="str">
            <v>18/06/2000</v>
          </cell>
          <cell r="F3506" t="str">
            <v>Nữ</v>
          </cell>
          <cell r="G3506" t="str">
            <v>K54A6</v>
          </cell>
          <cell r="H3506">
            <v>1407</v>
          </cell>
        </row>
        <row r="3507">
          <cell r="B3507" t="str">
            <v>18D100333</v>
          </cell>
          <cell r="C3507" t="str">
            <v>Phạm Thị</v>
          </cell>
          <cell r="D3507" t="str">
            <v>Nhàn</v>
          </cell>
          <cell r="E3507" t="str">
            <v>18/02/2000</v>
          </cell>
          <cell r="F3507" t="str">
            <v>Nữ</v>
          </cell>
          <cell r="G3507" t="str">
            <v>K54A6</v>
          </cell>
        </row>
        <row r="3508">
          <cell r="B3508" t="str">
            <v>18D100335</v>
          </cell>
          <cell r="C3508" t="str">
            <v>Hoàng Trang</v>
          </cell>
          <cell r="D3508" t="str">
            <v>Nhung</v>
          </cell>
          <cell r="E3508" t="str">
            <v>30/07/2000</v>
          </cell>
          <cell r="F3508" t="str">
            <v>Nữ</v>
          </cell>
          <cell r="G3508" t="str">
            <v>K54A6</v>
          </cell>
        </row>
        <row r="3509">
          <cell r="B3509" t="str">
            <v>18D100336</v>
          </cell>
          <cell r="C3509" t="str">
            <v>Đặng Thu</v>
          </cell>
          <cell r="D3509" t="str">
            <v>Phương</v>
          </cell>
          <cell r="E3509" t="str">
            <v>23/08/2000</v>
          </cell>
          <cell r="F3509" t="str">
            <v>Nữ</v>
          </cell>
          <cell r="G3509" t="str">
            <v>K54A6</v>
          </cell>
        </row>
        <row r="3510">
          <cell r="B3510" t="str">
            <v>18D100338</v>
          </cell>
          <cell r="C3510" t="str">
            <v>Vũ Thị Như</v>
          </cell>
          <cell r="D3510" t="str">
            <v>Quỳnh</v>
          </cell>
          <cell r="E3510" t="str">
            <v>17/09/2000</v>
          </cell>
          <cell r="F3510" t="str">
            <v>Nữ</v>
          </cell>
          <cell r="G3510" t="str">
            <v>K54A6</v>
          </cell>
        </row>
        <row r="3511">
          <cell r="B3511" t="str">
            <v>18D100339</v>
          </cell>
          <cell r="C3511" t="str">
            <v>Đào Xuân</v>
          </cell>
          <cell r="D3511" t="str">
            <v>Sơn</v>
          </cell>
          <cell r="E3511" t="str">
            <v>06/11/2000</v>
          </cell>
          <cell r="F3511" t="str">
            <v>Nam</v>
          </cell>
          <cell r="G3511" t="str">
            <v>K54A6</v>
          </cell>
        </row>
        <row r="3512">
          <cell r="B3512" t="str">
            <v>18D100340</v>
          </cell>
          <cell r="C3512" t="str">
            <v>Hoàng Phương</v>
          </cell>
          <cell r="D3512" t="str">
            <v>Thảo</v>
          </cell>
          <cell r="E3512" t="str">
            <v>06/08/2000</v>
          </cell>
          <cell r="F3512" t="str">
            <v>Nữ</v>
          </cell>
          <cell r="G3512" t="str">
            <v>K54A6</v>
          </cell>
        </row>
        <row r="3513">
          <cell r="B3513" t="str">
            <v>18D100341</v>
          </cell>
          <cell r="C3513" t="str">
            <v>Nguyễn Thị Hà</v>
          </cell>
          <cell r="D3513" t="str">
            <v>Thu</v>
          </cell>
          <cell r="E3513" t="str">
            <v>31/12/2000</v>
          </cell>
          <cell r="F3513" t="str">
            <v>Nữ</v>
          </cell>
          <cell r="G3513" t="str">
            <v>K54A6</v>
          </cell>
        </row>
        <row r="3514">
          <cell r="B3514" t="str">
            <v>18D100343</v>
          </cell>
          <cell r="C3514" t="str">
            <v>Cao Thị</v>
          </cell>
          <cell r="D3514" t="str">
            <v>Thương</v>
          </cell>
          <cell r="E3514" t="str">
            <v>05/06/2000</v>
          </cell>
          <cell r="F3514" t="str">
            <v>Nữ</v>
          </cell>
          <cell r="G3514" t="str">
            <v>K54A6</v>
          </cell>
        </row>
        <row r="3515">
          <cell r="B3515" t="str">
            <v>18D100342</v>
          </cell>
          <cell r="C3515" t="str">
            <v>Bùi Bích</v>
          </cell>
          <cell r="D3515" t="str">
            <v>Thủy</v>
          </cell>
          <cell r="E3515" t="str">
            <v>03/08/2000</v>
          </cell>
          <cell r="F3515" t="str">
            <v>Nữ</v>
          </cell>
          <cell r="G3515" t="str">
            <v>K54A6</v>
          </cell>
          <cell r="H3515">
            <v>1014</v>
          </cell>
        </row>
        <row r="3516">
          <cell r="B3516" t="str">
            <v>18D100346</v>
          </cell>
          <cell r="C3516" t="str">
            <v>Nguyễn Thị</v>
          </cell>
          <cell r="D3516" t="str">
            <v>Trâm</v>
          </cell>
          <cell r="E3516" t="str">
            <v>06/03/2000</v>
          </cell>
          <cell r="F3516" t="str">
            <v>Nữ</v>
          </cell>
          <cell r="G3516" t="str">
            <v>K54A6</v>
          </cell>
        </row>
        <row r="3517">
          <cell r="B3517" t="str">
            <v>18D100345</v>
          </cell>
          <cell r="C3517" t="str">
            <v>Phùng Thị</v>
          </cell>
          <cell r="D3517" t="str">
            <v>Trang</v>
          </cell>
          <cell r="E3517" t="str">
            <v>01/04/2000</v>
          </cell>
          <cell r="F3517" t="str">
            <v>Nữ</v>
          </cell>
          <cell r="G3517" t="str">
            <v>K54A6</v>
          </cell>
        </row>
        <row r="3518">
          <cell r="B3518" t="str">
            <v>18D100347</v>
          </cell>
          <cell r="C3518" t="str">
            <v>Tạ Thị</v>
          </cell>
          <cell r="D3518" t="str">
            <v>Tuyến</v>
          </cell>
          <cell r="E3518" t="str">
            <v>04/02/2000</v>
          </cell>
          <cell r="F3518" t="str">
            <v>Nữ</v>
          </cell>
          <cell r="G3518" t="str">
            <v>K54A6</v>
          </cell>
        </row>
        <row r="3519">
          <cell r="B3519" t="str">
            <v>18D100349</v>
          </cell>
          <cell r="C3519" t="str">
            <v>Phạm Hoàng</v>
          </cell>
          <cell r="D3519" t="str">
            <v>Việt</v>
          </cell>
          <cell r="E3519" t="str">
            <v>12/06/2000</v>
          </cell>
          <cell r="F3519" t="str">
            <v>Nam</v>
          </cell>
          <cell r="G3519" t="str">
            <v>K54A6</v>
          </cell>
        </row>
        <row r="3520">
          <cell r="B3520" t="str">
            <v>18D100350</v>
          </cell>
          <cell r="C3520" t="str">
            <v>Lê Thị</v>
          </cell>
          <cell r="D3520" t="str">
            <v>Xuân</v>
          </cell>
          <cell r="E3520" t="str">
            <v>31/07/2000</v>
          </cell>
          <cell r="F3520" t="str">
            <v>Nữ</v>
          </cell>
          <cell r="G3520" t="str">
            <v>K54A6</v>
          </cell>
        </row>
        <row r="3521">
          <cell r="B3521" t="str">
            <v>18D110001</v>
          </cell>
          <cell r="C3521" t="str">
            <v>Nguyễn Thị Thu</v>
          </cell>
          <cell r="D3521" t="str">
            <v>An</v>
          </cell>
          <cell r="E3521" t="str">
            <v>01/07/2000</v>
          </cell>
          <cell r="F3521" t="str">
            <v>Nữ</v>
          </cell>
          <cell r="G3521" t="str">
            <v>K54B1KS</v>
          </cell>
        </row>
        <row r="3522">
          <cell r="B3522" t="str">
            <v>18D110002</v>
          </cell>
          <cell r="C3522" t="str">
            <v>Hoàng Thị Ngọc</v>
          </cell>
          <cell r="D3522" t="str">
            <v>Anh</v>
          </cell>
          <cell r="E3522" t="str">
            <v>05/10/2000</v>
          </cell>
          <cell r="F3522" t="str">
            <v>Nữ</v>
          </cell>
          <cell r="G3522" t="str">
            <v>K54B1KS</v>
          </cell>
        </row>
        <row r="3523">
          <cell r="B3523" t="str">
            <v>18D110003</v>
          </cell>
          <cell r="C3523" t="str">
            <v>Nguyễn Minh</v>
          </cell>
          <cell r="D3523" t="str">
            <v>Anh</v>
          </cell>
          <cell r="E3523" t="str">
            <v>27/12/2000</v>
          </cell>
          <cell r="F3523" t="str">
            <v>Nữ</v>
          </cell>
          <cell r="G3523" t="str">
            <v>K54B1KS</v>
          </cell>
          <cell r="H3523">
            <v>943</v>
          </cell>
        </row>
        <row r="3524">
          <cell r="B3524" t="str">
            <v>18D110004</v>
          </cell>
          <cell r="C3524" t="str">
            <v>Nguyễn Thị Kiều</v>
          </cell>
          <cell r="D3524" t="str">
            <v>Anh</v>
          </cell>
          <cell r="E3524" t="str">
            <v>23/10/2000</v>
          </cell>
          <cell r="F3524" t="str">
            <v>Nữ</v>
          </cell>
          <cell r="G3524" t="str">
            <v>K54B1KS</v>
          </cell>
        </row>
        <row r="3525">
          <cell r="B3525" t="str">
            <v>18D110005</v>
          </cell>
          <cell r="C3525" t="str">
            <v>Phạm Tú</v>
          </cell>
          <cell r="D3525" t="str">
            <v>Anh</v>
          </cell>
          <cell r="E3525" t="str">
            <v>01/01/2000</v>
          </cell>
          <cell r="F3525" t="str">
            <v>Nữ</v>
          </cell>
          <cell r="G3525" t="str">
            <v>K54B1KS</v>
          </cell>
        </row>
        <row r="3526">
          <cell r="B3526" t="str">
            <v>18D110006</v>
          </cell>
          <cell r="C3526" t="str">
            <v>Trần Vân</v>
          </cell>
          <cell r="D3526" t="str">
            <v>Anh</v>
          </cell>
          <cell r="E3526" t="str">
            <v>27/03/2000</v>
          </cell>
          <cell r="F3526" t="str">
            <v>Nữ</v>
          </cell>
          <cell r="G3526" t="str">
            <v>K54B1KS</v>
          </cell>
        </row>
        <row r="3527">
          <cell r="B3527" t="str">
            <v>18D110008</v>
          </cell>
          <cell r="C3527" t="str">
            <v>Trần Ngọc</v>
          </cell>
          <cell r="D3527" t="str">
            <v>Bảo</v>
          </cell>
          <cell r="E3527" t="str">
            <v>22/12/2000</v>
          </cell>
          <cell r="F3527" t="str">
            <v>Nam</v>
          </cell>
          <cell r="G3527" t="str">
            <v>K54B1KS</v>
          </cell>
        </row>
        <row r="3528">
          <cell r="B3528" t="str">
            <v>18D110013</v>
          </cell>
          <cell r="C3528" t="str">
            <v>Hà Thị</v>
          </cell>
          <cell r="D3528" t="str">
            <v>Điệp</v>
          </cell>
          <cell r="E3528" t="str">
            <v>08/05/2000</v>
          </cell>
          <cell r="F3528" t="str">
            <v>Nữ</v>
          </cell>
          <cell r="G3528" t="str">
            <v>K54B1KS</v>
          </cell>
          <cell r="H3528">
            <v>1221</v>
          </cell>
        </row>
        <row r="3529">
          <cell r="B3529" t="str">
            <v>18D110010</v>
          </cell>
          <cell r="C3529" t="str">
            <v>Nguyễn Thị Kim</v>
          </cell>
          <cell r="D3529" t="str">
            <v>Dung</v>
          </cell>
          <cell r="E3529" t="str">
            <v>07/04/2000</v>
          </cell>
          <cell r="F3529" t="str">
            <v>Nữ</v>
          </cell>
          <cell r="G3529" t="str">
            <v>K54B1KS</v>
          </cell>
        </row>
        <row r="3530">
          <cell r="B3530" t="str">
            <v>18D110012</v>
          </cell>
          <cell r="C3530" t="str">
            <v>Trương Thị Mỹ</v>
          </cell>
          <cell r="D3530" t="str">
            <v>Duyên</v>
          </cell>
          <cell r="E3530" t="str">
            <v>14/11/2000</v>
          </cell>
          <cell r="F3530" t="str">
            <v>Nữ</v>
          </cell>
          <cell r="G3530" t="str">
            <v>K54B1KS</v>
          </cell>
        </row>
        <row r="3531">
          <cell r="B3531" t="str">
            <v>18D110014</v>
          </cell>
          <cell r="C3531" t="str">
            <v>Nguyễn Thu</v>
          </cell>
          <cell r="D3531" t="str">
            <v>Hà</v>
          </cell>
          <cell r="E3531" t="str">
            <v>03/12/2000</v>
          </cell>
          <cell r="F3531" t="str">
            <v>Nữ</v>
          </cell>
          <cell r="G3531" t="str">
            <v>K54B1KS</v>
          </cell>
        </row>
        <row r="3532">
          <cell r="B3532" t="str">
            <v>18D110015</v>
          </cell>
          <cell r="C3532" t="str">
            <v>Bùi Long</v>
          </cell>
          <cell r="D3532" t="str">
            <v>Hải</v>
          </cell>
          <cell r="E3532" t="str">
            <v>03/08/2000</v>
          </cell>
          <cell r="F3532" t="str">
            <v>Nam</v>
          </cell>
          <cell r="G3532" t="str">
            <v>K54B1KS</v>
          </cell>
        </row>
        <row r="3533">
          <cell r="B3533" t="str">
            <v>18D110018</v>
          </cell>
          <cell r="C3533" t="str">
            <v>Nguyễn Thị</v>
          </cell>
          <cell r="D3533" t="str">
            <v>Hiền</v>
          </cell>
          <cell r="E3533" t="str">
            <v>04/08/2000</v>
          </cell>
          <cell r="F3533" t="str">
            <v>Nữ</v>
          </cell>
          <cell r="G3533" t="str">
            <v>K54B1KS</v>
          </cell>
        </row>
        <row r="3534">
          <cell r="B3534" t="str">
            <v>18D110019</v>
          </cell>
          <cell r="C3534" t="str">
            <v>Trịnh Thúy</v>
          </cell>
          <cell r="D3534" t="str">
            <v>Hiền</v>
          </cell>
          <cell r="E3534" t="str">
            <v>20/04/2000</v>
          </cell>
          <cell r="F3534" t="str">
            <v>Nữ</v>
          </cell>
          <cell r="G3534" t="str">
            <v>K54B1KS</v>
          </cell>
        </row>
        <row r="3535">
          <cell r="B3535" t="str">
            <v>18D110020</v>
          </cell>
          <cell r="C3535" t="str">
            <v>Nguyễn Minh</v>
          </cell>
          <cell r="D3535" t="str">
            <v>Hoàng</v>
          </cell>
          <cell r="E3535" t="str">
            <v>13/04/2000</v>
          </cell>
          <cell r="F3535" t="str">
            <v>Nam</v>
          </cell>
          <cell r="G3535" t="str">
            <v>K54B1KS</v>
          </cell>
        </row>
        <row r="3536">
          <cell r="B3536" t="str">
            <v>18D110022</v>
          </cell>
          <cell r="C3536" t="str">
            <v>Hà Diệu</v>
          </cell>
          <cell r="D3536" t="str">
            <v>Hương</v>
          </cell>
          <cell r="E3536" t="str">
            <v>19/09/2000</v>
          </cell>
          <cell r="F3536" t="str">
            <v>Nữ</v>
          </cell>
          <cell r="G3536" t="str">
            <v>K54B1KS</v>
          </cell>
          <cell r="H3536">
            <v>1387</v>
          </cell>
        </row>
        <row r="3537">
          <cell r="B3537" t="str">
            <v>18D110023</v>
          </cell>
          <cell r="C3537" t="str">
            <v>Nguyễn Thị Lan</v>
          </cell>
          <cell r="D3537" t="str">
            <v>Hương</v>
          </cell>
          <cell r="E3537" t="str">
            <v>17/08/2000</v>
          </cell>
          <cell r="F3537" t="str">
            <v>Nữ</v>
          </cell>
          <cell r="G3537" t="str">
            <v>K54B1KS</v>
          </cell>
        </row>
        <row r="3538">
          <cell r="B3538" t="str">
            <v>18D110024</v>
          </cell>
          <cell r="C3538" t="str">
            <v>Hoàng Văn</v>
          </cell>
          <cell r="D3538" t="str">
            <v>Hữu</v>
          </cell>
          <cell r="E3538" t="str">
            <v>01/01/2000</v>
          </cell>
          <cell r="F3538" t="str">
            <v>Nam</v>
          </cell>
          <cell r="G3538" t="str">
            <v>K54B1KS</v>
          </cell>
        </row>
        <row r="3539">
          <cell r="B3539" t="str">
            <v>18D110021</v>
          </cell>
          <cell r="C3539" t="str">
            <v>Lê Quang</v>
          </cell>
          <cell r="D3539" t="str">
            <v>Huy</v>
          </cell>
          <cell r="E3539" t="str">
            <v>19/01/2000</v>
          </cell>
          <cell r="F3539" t="str">
            <v>Nam</v>
          </cell>
          <cell r="G3539" t="str">
            <v>K54B1KS</v>
          </cell>
        </row>
        <row r="3540">
          <cell r="B3540" t="str">
            <v>18D110025</v>
          </cell>
          <cell r="C3540" t="str">
            <v>Đoàn Hương</v>
          </cell>
          <cell r="D3540" t="str">
            <v>Lan</v>
          </cell>
          <cell r="E3540" t="str">
            <v>03/07/2000</v>
          </cell>
          <cell r="F3540" t="str">
            <v>Nữ</v>
          </cell>
          <cell r="G3540" t="str">
            <v>K54B1KS</v>
          </cell>
        </row>
        <row r="3541">
          <cell r="B3541" t="str">
            <v>18D110026</v>
          </cell>
          <cell r="C3541" t="str">
            <v>Lê Thị</v>
          </cell>
          <cell r="D3541" t="str">
            <v>Lệ</v>
          </cell>
          <cell r="E3541" t="str">
            <v>01/04/2000</v>
          </cell>
          <cell r="F3541" t="str">
            <v>Nữ</v>
          </cell>
          <cell r="G3541" t="str">
            <v>K54B1KS</v>
          </cell>
        </row>
        <row r="3542">
          <cell r="B3542" t="str">
            <v>18D110027</v>
          </cell>
          <cell r="C3542" t="str">
            <v>Đinh Thị Thùy</v>
          </cell>
          <cell r="D3542" t="str">
            <v>Linh</v>
          </cell>
          <cell r="E3542" t="str">
            <v>01/09/2000</v>
          </cell>
          <cell r="F3542" t="str">
            <v>Nữ</v>
          </cell>
          <cell r="G3542" t="str">
            <v>K54B1KS</v>
          </cell>
          <cell r="H3542">
            <v>1216</v>
          </cell>
        </row>
        <row r="3543">
          <cell r="B3543" t="str">
            <v>18D110028</v>
          </cell>
          <cell r="C3543" t="str">
            <v>Đỗ Phương Thảo</v>
          </cell>
          <cell r="D3543" t="str">
            <v>Linh</v>
          </cell>
          <cell r="E3543" t="str">
            <v>28/04/2000</v>
          </cell>
          <cell r="F3543" t="str">
            <v>Nữ</v>
          </cell>
          <cell r="G3543" t="str">
            <v>K54B1KS</v>
          </cell>
        </row>
        <row r="3544">
          <cell r="B3544" t="str">
            <v>18D110030</v>
          </cell>
          <cell r="C3544" t="str">
            <v>Nguyễn Thị Ngọc</v>
          </cell>
          <cell r="D3544" t="str">
            <v>Linh</v>
          </cell>
          <cell r="E3544" t="str">
            <v>26/07/2000</v>
          </cell>
          <cell r="F3544" t="str">
            <v>Nữ</v>
          </cell>
          <cell r="G3544" t="str">
            <v>K54B1KS</v>
          </cell>
        </row>
        <row r="3545">
          <cell r="B3545" t="str">
            <v>18D110031</v>
          </cell>
          <cell r="C3545" t="str">
            <v>Nguyễn Thị Thùy</v>
          </cell>
          <cell r="D3545" t="str">
            <v>Linh</v>
          </cell>
          <cell r="E3545" t="str">
            <v>27/11/2000</v>
          </cell>
          <cell r="F3545" t="str">
            <v>Nữ</v>
          </cell>
          <cell r="G3545" t="str">
            <v>K54B1KS</v>
          </cell>
        </row>
        <row r="3546">
          <cell r="B3546" t="str">
            <v>18D110032</v>
          </cell>
          <cell r="C3546" t="str">
            <v>Trần Phúc</v>
          </cell>
          <cell r="D3546" t="str">
            <v>Long</v>
          </cell>
          <cell r="E3546" t="str">
            <v>24/10/2000</v>
          </cell>
          <cell r="F3546" t="str">
            <v>Nam</v>
          </cell>
          <cell r="G3546" t="str">
            <v>K54B1KS</v>
          </cell>
        </row>
        <row r="3547">
          <cell r="B3547" t="str">
            <v>18D110033</v>
          </cell>
          <cell r="C3547" t="str">
            <v>Nguyễn Minh</v>
          </cell>
          <cell r="D3547" t="str">
            <v>Lý</v>
          </cell>
          <cell r="E3547" t="str">
            <v>30/05/2000</v>
          </cell>
          <cell r="F3547" t="str">
            <v>Nữ</v>
          </cell>
          <cell r="G3547" t="str">
            <v>K54B1KS</v>
          </cell>
        </row>
        <row r="3548">
          <cell r="B3548" t="str">
            <v>18D110034</v>
          </cell>
          <cell r="C3548" t="str">
            <v>Phạm Phương</v>
          </cell>
          <cell r="D3548" t="str">
            <v>Mai</v>
          </cell>
          <cell r="E3548" t="str">
            <v>09/10/2000</v>
          </cell>
          <cell r="F3548" t="str">
            <v>Nữ</v>
          </cell>
          <cell r="G3548" t="str">
            <v>K54B1KS</v>
          </cell>
          <cell r="H3548">
            <v>874</v>
          </cell>
        </row>
        <row r="3549">
          <cell r="B3549" t="str">
            <v>18D110036</v>
          </cell>
          <cell r="C3549" t="str">
            <v>Nguyễn Hồng</v>
          </cell>
          <cell r="D3549" t="str">
            <v>Ngọc</v>
          </cell>
          <cell r="E3549" t="str">
            <v>04/08/2000</v>
          </cell>
          <cell r="F3549" t="str">
            <v>Nữ</v>
          </cell>
          <cell r="G3549" t="str">
            <v>K54B1KS</v>
          </cell>
        </row>
        <row r="3550">
          <cell r="B3550" t="str">
            <v>18D110037</v>
          </cell>
          <cell r="C3550" t="str">
            <v>Nguyễn Thị Bích</v>
          </cell>
          <cell r="D3550" t="str">
            <v>Ngọc</v>
          </cell>
          <cell r="E3550" t="str">
            <v>25/11/2000</v>
          </cell>
          <cell r="F3550" t="str">
            <v>Nữ</v>
          </cell>
          <cell r="G3550" t="str">
            <v>K54B1KS</v>
          </cell>
        </row>
        <row r="3551">
          <cell r="B3551" t="str">
            <v>18D110038</v>
          </cell>
          <cell r="C3551" t="str">
            <v>Trần Thị</v>
          </cell>
          <cell r="D3551" t="str">
            <v>Ngọc</v>
          </cell>
          <cell r="E3551" t="str">
            <v>28/02/2000</v>
          </cell>
          <cell r="F3551" t="str">
            <v>Nữ</v>
          </cell>
          <cell r="G3551" t="str">
            <v>K54B1KS</v>
          </cell>
          <cell r="H3551">
            <v>1035</v>
          </cell>
        </row>
        <row r="3552">
          <cell r="B3552" t="str">
            <v>18D110039</v>
          </cell>
          <cell r="C3552" t="str">
            <v>Đinh Quang</v>
          </cell>
          <cell r="D3552" t="str">
            <v>Nhật</v>
          </cell>
          <cell r="E3552" t="str">
            <v>19/04/2000</v>
          </cell>
          <cell r="F3552" t="str">
            <v>Nam</v>
          </cell>
          <cell r="G3552" t="str">
            <v>K54B1KS</v>
          </cell>
        </row>
        <row r="3553">
          <cell r="B3553" t="str">
            <v>18D110041</v>
          </cell>
          <cell r="C3553" t="str">
            <v>Nhâm Thị Hoài</v>
          </cell>
          <cell r="D3553" t="str">
            <v>Phương</v>
          </cell>
          <cell r="E3553" t="str">
            <v>16/11/2000</v>
          </cell>
          <cell r="F3553" t="str">
            <v>Nữ</v>
          </cell>
          <cell r="G3553" t="str">
            <v>K54B1KS</v>
          </cell>
          <cell r="H3553">
            <v>1303</v>
          </cell>
        </row>
        <row r="3554">
          <cell r="B3554" t="str">
            <v>18D110042</v>
          </cell>
          <cell r="C3554" t="str">
            <v>Đặng Thị</v>
          </cell>
          <cell r="D3554" t="str">
            <v>Phượng</v>
          </cell>
          <cell r="E3554" t="str">
            <v>04/04/2000</v>
          </cell>
          <cell r="F3554" t="str">
            <v>Nữ</v>
          </cell>
          <cell r="G3554" t="str">
            <v>K54B1KS</v>
          </cell>
        </row>
        <row r="3555">
          <cell r="B3555" t="str">
            <v>18D110043</v>
          </cell>
          <cell r="C3555" t="str">
            <v>Hoàng Thị Ngọc</v>
          </cell>
          <cell r="D3555" t="str">
            <v>Quỳnh</v>
          </cell>
          <cell r="E3555" t="str">
            <v>20/09/2000</v>
          </cell>
          <cell r="F3555" t="str">
            <v>Nữ</v>
          </cell>
          <cell r="G3555" t="str">
            <v>K54B1KS</v>
          </cell>
        </row>
        <row r="3556">
          <cell r="B3556" t="str">
            <v>18D110044</v>
          </cell>
          <cell r="C3556" t="str">
            <v>Nguyễn Thanh</v>
          </cell>
          <cell r="D3556" t="str">
            <v>Tâm</v>
          </cell>
          <cell r="E3556" t="str">
            <v>19/02/2000</v>
          </cell>
          <cell r="F3556" t="str">
            <v>Nữ</v>
          </cell>
          <cell r="G3556" t="str">
            <v>K54B1KS</v>
          </cell>
        </row>
        <row r="3557">
          <cell r="B3557" t="str">
            <v>18D110045</v>
          </cell>
          <cell r="C3557" t="str">
            <v>Nguyễn Tiến</v>
          </cell>
          <cell r="D3557" t="str">
            <v>Thành</v>
          </cell>
          <cell r="E3557" t="str">
            <v>03/01/2000</v>
          </cell>
          <cell r="F3557" t="str">
            <v>Nam</v>
          </cell>
          <cell r="G3557" t="str">
            <v>K54B1KS</v>
          </cell>
          <cell r="H3557">
            <v>1061</v>
          </cell>
        </row>
        <row r="3558">
          <cell r="B3558" t="str">
            <v>18D110046</v>
          </cell>
          <cell r="C3558" t="str">
            <v>Nguyễn Phương</v>
          </cell>
          <cell r="D3558" t="str">
            <v>Thảo</v>
          </cell>
          <cell r="E3558" t="str">
            <v>14/08/2000</v>
          </cell>
          <cell r="F3558" t="str">
            <v>Nữ</v>
          </cell>
          <cell r="G3558" t="str">
            <v>K54B1KS</v>
          </cell>
        </row>
        <row r="3559">
          <cell r="B3559" t="str">
            <v>18D110047</v>
          </cell>
          <cell r="C3559" t="str">
            <v>Nguyễn Thị</v>
          </cell>
          <cell r="D3559" t="str">
            <v>Thảo</v>
          </cell>
          <cell r="E3559" t="str">
            <v>12/10/2000</v>
          </cell>
          <cell r="F3559" t="str">
            <v>Nữ</v>
          </cell>
          <cell r="G3559" t="str">
            <v>K54B1KS</v>
          </cell>
        </row>
        <row r="3560">
          <cell r="B3560" t="str">
            <v>18D110048</v>
          </cell>
          <cell r="C3560" t="str">
            <v>Nguyễn Thị Kim</v>
          </cell>
          <cell r="D3560" t="str">
            <v>Thoa</v>
          </cell>
          <cell r="E3560" t="str">
            <v>04/09/2000</v>
          </cell>
          <cell r="F3560" t="str">
            <v>Nữ</v>
          </cell>
          <cell r="G3560" t="str">
            <v>K54B1KS</v>
          </cell>
        </row>
        <row r="3561">
          <cell r="B3561" t="str">
            <v>18D110049</v>
          </cell>
          <cell r="C3561" t="str">
            <v>Phạm Thị Hoài</v>
          </cell>
          <cell r="D3561" t="str">
            <v>Thu</v>
          </cell>
          <cell r="E3561" t="str">
            <v>22/07/2000</v>
          </cell>
          <cell r="F3561" t="str">
            <v>Nữ</v>
          </cell>
          <cell r="G3561" t="str">
            <v>K54B1KS</v>
          </cell>
        </row>
        <row r="3562">
          <cell r="B3562" t="str">
            <v>18D110051</v>
          </cell>
          <cell r="C3562" t="str">
            <v>Trần Ngọc</v>
          </cell>
          <cell r="D3562" t="str">
            <v>Thủy</v>
          </cell>
          <cell r="E3562" t="str">
            <v>05/09/2000</v>
          </cell>
          <cell r="F3562" t="str">
            <v>Nữ</v>
          </cell>
          <cell r="G3562" t="str">
            <v>K54B1KS</v>
          </cell>
        </row>
        <row r="3563">
          <cell r="B3563" t="str">
            <v>18D110052</v>
          </cell>
          <cell r="C3563" t="str">
            <v>Hà Thị</v>
          </cell>
          <cell r="D3563" t="str">
            <v>Trang</v>
          </cell>
          <cell r="E3563" t="str">
            <v>25/07/2000</v>
          </cell>
          <cell r="F3563" t="str">
            <v>Nữ</v>
          </cell>
          <cell r="G3563" t="str">
            <v>K54B1KS</v>
          </cell>
        </row>
        <row r="3564">
          <cell r="B3564" t="str">
            <v>18D110053</v>
          </cell>
          <cell r="C3564" t="str">
            <v>Ngô Thị Kiều</v>
          </cell>
          <cell r="D3564" t="str">
            <v>Trang</v>
          </cell>
          <cell r="E3564" t="str">
            <v>09/01/2000</v>
          </cell>
          <cell r="F3564" t="str">
            <v>Nữ</v>
          </cell>
          <cell r="G3564" t="str">
            <v>K54B1KS</v>
          </cell>
        </row>
        <row r="3565">
          <cell r="B3565" t="str">
            <v>18D110054</v>
          </cell>
          <cell r="C3565" t="str">
            <v>Nguyễn Thị</v>
          </cell>
          <cell r="D3565" t="str">
            <v>Trang</v>
          </cell>
          <cell r="E3565" t="str">
            <v>02/07/2000</v>
          </cell>
          <cell r="F3565" t="str">
            <v>Nữ</v>
          </cell>
          <cell r="G3565" t="str">
            <v>K54B1KS</v>
          </cell>
          <cell r="H3565">
            <v>945</v>
          </cell>
        </row>
        <row r="3566">
          <cell r="B3566" t="str">
            <v>18D110056</v>
          </cell>
          <cell r="C3566" t="str">
            <v>Trần Thị Thùy</v>
          </cell>
          <cell r="D3566" t="str">
            <v>Trang</v>
          </cell>
          <cell r="E3566" t="str">
            <v>22/02/2000</v>
          </cell>
          <cell r="F3566" t="str">
            <v>Nữ</v>
          </cell>
          <cell r="G3566" t="str">
            <v>K54B1KS</v>
          </cell>
        </row>
        <row r="3567">
          <cell r="B3567" t="str">
            <v>18D110057</v>
          </cell>
          <cell r="C3567" t="str">
            <v>Lê Quang</v>
          </cell>
          <cell r="D3567" t="str">
            <v>Tuấn</v>
          </cell>
          <cell r="E3567" t="str">
            <v>20/04/2000</v>
          </cell>
          <cell r="F3567" t="str">
            <v>Nam</v>
          </cell>
          <cell r="G3567" t="str">
            <v>K54B1KS</v>
          </cell>
        </row>
        <row r="3568">
          <cell r="B3568" t="str">
            <v>18D110058</v>
          </cell>
          <cell r="C3568" t="str">
            <v>Nguyễn Hà Mỹ</v>
          </cell>
          <cell r="D3568" t="str">
            <v>Uyên</v>
          </cell>
          <cell r="E3568" t="str">
            <v>05/08/2000</v>
          </cell>
          <cell r="F3568" t="str">
            <v>Nữ</v>
          </cell>
          <cell r="G3568" t="str">
            <v>K54B1KS</v>
          </cell>
          <cell r="H3568">
            <v>944</v>
          </cell>
        </row>
        <row r="3569">
          <cell r="B3569" t="str">
            <v>18D110059</v>
          </cell>
          <cell r="C3569" t="str">
            <v>Bùi Thảo</v>
          </cell>
          <cell r="D3569" t="str">
            <v>Vân</v>
          </cell>
          <cell r="E3569" t="str">
            <v>01/06/2000</v>
          </cell>
          <cell r="F3569" t="str">
            <v>Nữ</v>
          </cell>
          <cell r="G3569" t="str">
            <v>K54B1KS</v>
          </cell>
        </row>
        <row r="3570">
          <cell r="B3570" t="str">
            <v>18D110060</v>
          </cell>
          <cell r="C3570" t="str">
            <v>Trần Thị Tường</v>
          </cell>
          <cell r="D3570" t="str">
            <v>Vi</v>
          </cell>
          <cell r="E3570" t="str">
            <v>23/01/2000</v>
          </cell>
          <cell r="F3570" t="str">
            <v>Nữ</v>
          </cell>
          <cell r="G3570" t="str">
            <v>K54B1KS</v>
          </cell>
        </row>
        <row r="3571">
          <cell r="B3571" t="str">
            <v>18D250001</v>
          </cell>
          <cell r="C3571" t="str">
            <v>Nguyễn Thu</v>
          </cell>
          <cell r="D3571" t="str">
            <v>An</v>
          </cell>
          <cell r="E3571" t="str">
            <v>03/08/2000</v>
          </cell>
          <cell r="F3571" t="str">
            <v>Nữ</v>
          </cell>
          <cell r="G3571" t="str">
            <v>K54B1LH</v>
          </cell>
        </row>
        <row r="3572">
          <cell r="B3572" t="str">
            <v>18D250002</v>
          </cell>
          <cell r="C3572" t="str">
            <v>Lê Thị Phương</v>
          </cell>
          <cell r="D3572" t="str">
            <v>Anh</v>
          </cell>
          <cell r="E3572" t="str">
            <v>06/03/2000</v>
          </cell>
          <cell r="F3572" t="str">
            <v>Nữ</v>
          </cell>
          <cell r="G3572" t="str">
            <v>K54B1LH</v>
          </cell>
          <cell r="H3572">
            <v>784</v>
          </cell>
        </row>
        <row r="3573">
          <cell r="B3573" t="str">
            <v>18D250003</v>
          </cell>
          <cell r="C3573" t="str">
            <v>Nguyễn Mai</v>
          </cell>
          <cell r="D3573" t="str">
            <v>Anh</v>
          </cell>
          <cell r="E3573" t="str">
            <v>17/12/2000</v>
          </cell>
          <cell r="F3573" t="str">
            <v>Nữ</v>
          </cell>
          <cell r="G3573" t="str">
            <v>K54B1LH</v>
          </cell>
          <cell r="H3573">
            <v>1107</v>
          </cell>
        </row>
        <row r="3574">
          <cell r="B3574" t="str">
            <v>18D250004</v>
          </cell>
          <cell r="C3574" t="str">
            <v>Nguyễn Thị Quỳnh</v>
          </cell>
          <cell r="D3574" t="str">
            <v>Anh</v>
          </cell>
          <cell r="E3574" t="str">
            <v>05/10/2000</v>
          </cell>
          <cell r="F3574" t="str">
            <v>Nữ</v>
          </cell>
          <cell r="G3574" t="str">
            <v>K54B1LH</v>
          </cell>
        </row>
        <row r="3575">
          <cell r="B3575" t="str">
            <v>18D250006</v>
          </cell>
          <cell r="C3575" t="str">
            <v>Hà Lưu Minh</v>
          </cell>
          <cell r="D3575" t="str">
            <v>Châu</v>
          </cell>
          <cell r="E3575" t="str">
            <v>13/05/2000</v>
          </cell>
          <cell r="F3575" t="str">
            <v>Nữ</v>
          </cell>
          <cell r="G3575" t="str">
            <v>K54B1LH</v>
          </cell>
        </row>
        <row r="3576">
          <cell r="B3576" t="str">
            <v>18D250007</v>
          </cell>
          <cell r="C3576" t="str">
            <v>Nguyễn Thị Phương</v>
          </cell>
          <cell r="D3576" t="str">
            <v>Dinh</v>
          </cell>
          <cell r="E3576" t="str">
            <v>04/05/2000</v>
          </cell>
          <cell r="F3576" t="str">
            <v>Nữ</v>
          </cell>
          <cell r="G3576" t="str">
            <v>K54B1LH</v>
          </cell>
        </row>
        <row r="3577">
          <cell r="B3577" t="str">
            <v>18D250009</v>
          </cell>
          <cell r="C3577" t="str">
            <v>Trịnh Hoàng</v>
          </cell>
          <cell r="D3577" t="str">
            <v>Dương</v>
          </cell>
          <cell r="E3577" t="str">
            <v>20/05/2000</v>
          </cell>
          <cell r="F3577" t="str">
            <v>Nam</v>
          </cell>
          <cell r="G3577" t="str">
            <v>K54B1LH</v>
          </cell>
        </row>
        <row r="3578">
          <cell r="B3578" t="str">
            <v>18D250008</v>
          </cell>
          <cell r="C3578" t="str">
            <v>Nguyễn Thị Mỹ</v>
          </cell>
          <cell r="D3578" t="str">
            <v>Duyên</v>
          </cell>
          <cell r="E3578" t="str">
            <v>25/10/2000</v>
          </cell>
          <cell r="F3578" t="str">
            <v>Nữ</v>
          </cell>
          <cell r="G3578" t="str">
            <v>K54B1LH</v>
          </cell>
        </row>
        <row r="3579">
          <cell r="B3579" t="str">
            <v>18D250011</v>
          </cell>
          <cell r="C3579" t="str">
            <v>Phạm Thị Ngân</v>
          </cell>
          <cell r="D3579" t="str">
            <v>Hà</v>
          </cell>
          <cell r="E3579" t="str">
            <v>19/10/2000</v>
          </cell>
          <cell r="F3579" t="str">
            <v>Nữ</v>
          </cell>
          <cell r="G3579" t="str">
            <v>K54B1LH</v>
          </cell>
        </row>
        <row r="3580">
          <cell r="B3580" t="str">
            <v>18D250012</v>
          </cell>
          <cell r="C3580" t="str">
            <v>Từ Văn</v>
          </cell>
          <cell r="D3580" t="str">
            <v>Hải</v>
          </cell>
          <cell r="E3580" t="str">
            <v>03/04/2000</v>
          </cell>
          <cell r="F3580" t="str">
            <v>Nam</v>
          </cell>
          <cell r="G3580" t="str">
            <v>K54B1LH</v>
          </cell>
        </row>
        <row r="3581">
          <cell r="B3581" t="str">
            <v>18D250013</v>
          </cell>
          <cell r="C3581" t="str">
            <v>Hoàng Thị Thanh</v>
          </cell>
          <cell r="D3581" t="str">
            <v>Hằng</v>
          </cell>
          <cell r="E3581" t="str">
            <v>31/08/2000</v>
          </cell>
          <cell r="F3581" t="str">
            <v>Nữ</v>
          </cell>
          <cell r="G3581" t="str">
            <v>K54B1LH</v>
          </cell>
        </row>
        <row r="3582">
          <cell r="B3582" t="str">
            <v>18D250015</v>
          </cell>
          <cell r="C3582" t="str">
            <v>Cao Thị Thu</v>
          </cell>
          <cell r="D3582" t="str">
            <v>Hiền</v>
          </cell>
          <cell r="E3582" t="str">
            <v>10/12/2000</v>
          </cell>
          <cell r="F3582" t="str">
            <v>Nữ</v>
          </cell>
          <cell r="G3582" t="str">
            <v>K54B1LH</v>
          </cell>
        </row>
        <row r="3583">
          <cell r="B3583" t="str">
            <v>18D250014</v>
          </cell>
          <cell r="C3583" t="str">
            <v>Nguyễn Minh</v>
          </cell>
          <cell r="D3583" t="str">
            <v>Hiếu</v>
          </cell>
          <cell r="E3583" t="str">
            <v>18/12/1999</v>
          </cell>
          <cell r="F3583" t="str">
            <v>Nam</v>
          </cell>
          <cell r="G3583" t="str">
            <v>K54B1LH</v>
          </cell>
        </row>
        <row r="3584">
          <cell r="B3584" t="str">
            <v>18D250016</v>
          </cell>
          <cell r="C3584" t="str">
            <v>Tạ Ngân</v>
          </cell>
          <cell r="D3584" t="str">
            <v>Hoa</v>
          </cell>
          <cell r="E3584" t="str">
            <v>26/10/2000</v>
          </cell>
          <cell r="F3584" t="str">
            <v>Nữ</v>
          </cell>
          <cell r="G3584" t="str">
            <v>K54B1LH</v>
          </cell>
        </row>
        <row r="3585">
          <cell r="B3585" t="str">
            <v>18D250017</v>
          </cell>
          <cell r="C3585" t="str">
            <v>Trịnh Thị Thu</v>
          </cell>
          <cell r="D3585" t="str">
            <v>Hoài</v>
          </cell>
          <cell r="E3585" t="str">
            <v>25/03/2000</v>
          </cell>
          <cell r="F3585" t="str">
            <v>Nữ</v>
          </cell>
          <cell r="G3585" t="str">
            <v>K54B1LH</v>
          </cell>
        </row>
        <row r="3586">
          <cell r="B3586" t="str">
            <v>18D250018</v>
          </cell>
          <cell r="C3586" t="str">
            <v>Trần Thanh</v>
          </cell>
          <cell r="D3586" t="str">
            <v>Huệ</v>
          </cell>
          <cell r="E3586" t="str">
            <v>23/06/2000</v>
          </cell>
          <cell r="F3586" t="str">
            <v>Nữ</v>
          </cell>
          <cell r="G3586" t="str">
            <v>K54B1LH</v>
          </cell>
        </row>
        <row r="3587">
          <cell r="B3587" t="str">
            <v>18D250021</v>
          </cell>
          <cell r="C3587" t="str">
            <v>Phạm Mai</v>
          </cell>
          <cell r="D3587" t="str">
            <v>Hương</v>
          </cell>
          <cell r="E3587" t="str">
            <v>27/04/2000</v>
          </cell>
          <cell r="F3587" t="str">
            <v>Nữ</v>
          </cell>
          <cell r="G3587" t="str">
            <v>K54B1LH</v>
          </cell>
        </row>
        <row r="3588">
          <cell r="B3588" t="str">
            <v>18D250019</v>
          </cell>
          <cell r="C3588" t="str">
            <v>Nguyễn Thị Thúy</v>
          </cell>
          <cell r="D3588" t="str">
            <v>Huyền</v>
          </cell>
          <cell r="E3588" t="str">
            <v>18/09/2000</v>
          </cell>
          <cell r="F3588" t="str">
            <v>Nữ</v>
          </cell>
          <cell r="G3588" t="str">
            <v>K54B1LH</v>
          </cell>
        </row>
        <row r="3589">
          <cell r="B3589" t="str">
            <v>18D250020</v>
          </cell>
          <cell r="C3589" t="str">
            <v>Trần Ngọc</v>
          </cell>
          <cell r="D3589" t="str">
            <v>Huyền</v>
          </cell>
          <cell r="E3589" t="str">
            <v>11/05/2000</v>
          </cell>
          <cell r="F3589" t="str">
            <v>Nữ</v>
          </cell>
          <cell r="G3589" t="str">
            <v>K54B1LH</v>
          </cell>
        </row>
        <row r="3590">
          <cell r="B3590" t="str">
            <v>18D250024</v>
          </cell>
          <cell r="C3590" t="str">
            <v>Nguyễn Công</v>
          </cell>
          <cell r="D3590" t="str">
            <v>Lâm</v>
          </cell>
          <cell r="E3590" t="str">
            <v>27/05/2000</v>
          </cell>
          <cell r="F3590" t="str">
            <v>Nam</v>
          </cell>
          <cell r="G3590" t="str">
            <v>K54B1LH</v>
          </cell>
        </row>
        <row r="3591">
          <cell r="B3591" t="str">
            <v>18D250023</v>
          </cell>
          <cell r="C3591" t="str">
            <v>Nguyễn Thị</v>
          </cell>
          <cell r="D3591" t="str">
            <v>Lan</v>
          </cell>
          <cell r="E3591" t="str">
            <v>12/01/2000</v>
          </cell>
          <cell r="F3591" t="str">
            <v>Nữ</v>
          </cell>
          <cell r="G3591" t="str">
            <v>K54B1LH</v>
          </cell>
        </row>
        <row r="3592">
          <cell r="B3592" t="str">
            <v>18D250025</v>
          </cell>
          <cell r="C3592" t="str">
            <v>Nguyễn Thị Phương</v>
          </cell>
          <cell r="D3592" t="str">
            <v>Liên</v>
          </cell>
          <cell r="E3592" t="str">
            <v>05/02/2000</v>
          </cell>
          <cell r="F3592" t="str">
            <v>Nữ</v>
          </cell>
          <cell r="G3592" t="str">
            <v>K54B1LH</v>
          </cell>
        </row>
        <row r="3593">
          <cell r="B3593" t="str">
            <v>18D250026</v>
          </cell>
          <cell r="C3593" t="str">
            <v>Nguyễn Thị</v>
          </cell>
          <cell r="D3593" t="str">
            <v>Linh</v>
          </cell>
          <cell r="E3593" t="str">
            <v>10/11/2000</v>
          </cell>
          <cell r="F3593" t="str">
            <v>Nữ</v>
          </cell>
          <cell r="G3593" t="str">
            <v>K54B1LH</v>
          </cell>
        </row>
        <row r="3594">
          <cell r="B3594" t="str">
            <v>18D250027</v>
          </cell>
          <cell r="C3594" t="str">
            <v>Tường Khánh</v>
          </cell>
          <cell r="D3594" t="str">
            <v>Linh</v>
          </cell>
          <cell r="E3594" t="str">
            <v>26/11/2000</v>
          </cell>
          <cell r="F3594" t="str">
            <v>Nữ</v>
          </cell>
          <cell r="G3594" t="str">
            <v>K54B1LH</v>
          </cell>
          <cell r="H3594">
            <v>764</v>
          </cell>
        </row>
        <row r="3595">
          <cell r="B3595" t="str">
            <v>18D250028</v>
          </cell>
          <cell r="C3595" t="str">
            <v>Vũ Thị Thùy</v>
          </cell>
          <cell r="D3595" t="str">
            <v>Linh</v>
          </cell>
          <cell r="E3595" t="str">
            <v>06/05/2000</v>
          </cell>
          <cell r="F3595" t="str">
            <v>Nữ</v>
          </cell>
          <cell r="G3595" t="str">
            <v>K54B1LH</v>
          </cell>
        </row>
        <row r="3596">
          <cell r="B3596" t="str">
            <v>18D250029</v>
          </cell>
          <cell r="C3596" t="str">
            <v>Phan Vương</v>
          </cell>
          <cell r="D3596" t="str">
            <v>Lộc</v>
          </cell>
          <cell r="E3596" t="str">
            <v>29/03/2000</v>
          </cell>
          <cell r="F3596" t="str">
            <v>Nam</v>
          </cell>
          <cell r="G3596" t="str">
            <v>K54B1LH</v>
          </cell>
        </row>
        <row r="3597">
          <cell r="B3597" t="str">
            <v>18D250030</v>
          </cell>
          <cell r="C3597" t="str">
            <v>Hoàng Thị Nhật</v>
          </cell>
          <cell r="D3597" t="str">
            <v>Mai</v>
          </cell>
          <cell r="E3597" t="str">
            <v>03/01/2000</v>
          </cell>
          <cell r="F3597" t="str">
            <v>Nữ</v>
          </cell>
          <cell r="G3597" t="str">
            <v>K54B1LH</v>
          </cell>
        </row>
        <row r="3598">
          <cell r="B3598" t="str">
            <v>18D250032</v>
          </cell>
          <cell r="C3598" t="str">
            <v>Nguyễn Thị Lâm</v>
          </cell>
          <cell r="D3598" t="str">
            <v>Nga</v>
          </cell>
          <cell r="E3598" t="str">
            <v>23/08/2000</v>
          </cell>
          <cell r="F3598" t="str">
            <v>Nữ</v>
          </cell>
          <cell r="G3598" t="str">
            <v>K54B1LH</v>
          </cell>
        </row>
        <row r="3599">
          <cell r="B3599" t="str">
            <v>18D250033</v>
          </cell>
          <cell r="C3599" t="str">
            <v>Lâm Thị</v>
          </cell>
          <cell r="D3599" t="str">
            <v>Ngọc</v>
          </cell>
          <cell r="E3599" t="str">
            <v>20/09/2000</v>
          </cell>
          <cell r="F3599" t="str">
            <v>Nữ</v>
          </cell>
          <cell r="G3599" t="str">
            <v>K54B1LH</v>
          </cell>
        </row>
        <row r="3600">
          <cell r="B3600" t="str">
            <v>18D250035</v>
          </cell>
          <cell r="C3600" t="str">
            <v>Nguyễn Thủy</v>
          </cell>
          <cell r="D3600" t="str">
            <v>Nguyên</v>
          </cell>
          <cell r="E3600" t="str">
            <v>13/11/2000</v>
          </cell>
          <cell r="F3600" t="str">
            <v>Nữ</v>
          </cell>
          <cell r="G3600" t="str">
            <v>K54B1LH</v>
          </cell>
        </row>
        <row r="3601">
          <cell r="B3601" t="str">
            <v>18D250036</v>
          </cell>
          <cell r="C3601" t="str">
            <v>Ngô Thị Hồng</v>
          </cell>
          <cell r="D3601" t="str">
            <v>Nhi</v>
          </cell>
          <cell r="E3601" t="str">
            <v>06/10/2000</v>
          </cell>
          <cell r="F3601" t="str">
            <v>Nữ</v>
          </cell>
          <cell r="G3601" t="str">
            <v>K54B1LH</v>
          </cell>
        </row>
        <row r="3602">
          <cell r="B3602" t="str">
            <v>18D250037</v>
          </cell>
          <cell r="C3602" t="str">
            <v>Trương Khánh</v>
          </cell>
          <cell r="D3602" t="str">
            <v>Như</v>
          </cell>
          <cell r="E3602" t="str">
            <v>05/03/2000</v>
          </cell>
          <cell r="F3602" t="str">
            <v>Nữ</v>
          </cell>
          <cell r="G3602" t="str">
            <v>K54B1LH</v>
          </cell>
        </row>
        <row r="3603">
          <cell r="B3603" t="str">
            <v>18D250038</v>
          </cell>
          <cell r="C3603" t="str">
            <v>Nguyễn Thanh</v>
          </cell>
          <cell r="D3603" t="str">
            <v>Phong</v>
          </cell>
          <cell r="E3603" t="str">
            <v>05/08/2000</v>
          </cell>
          <cell r="F3603" t="str">
            <v>Nam</v>
          </cell>
          <cell r="G3603" t="str">
            <v>K54B1LH</v>
          </cell>
        </row>
        <row r="3604">
          <cell r="B3604" t="str">
            <v>18D250039</v>
          </cell>
          <cell r="C3604" t="str">
            <v>Ngô Thị Mai</v>
          </cell>
          <cell r="D3604" t="str">
            <v>Phương</v>
          </cell>
          <cell r="E3604" t="str">
            <v>04/12/2000</v>
          </cell>
          <cell r="F3604" t="str">
            <v>Nữ</v>
          </cell>
          <cell r="G3604" t="str">
            <v>K54B1LH</v>
          </cell>
        </row>
        <row r="3605">
          <cell r="B3605" t="str">
            <v>18D250040</v>
          </cell>
          <cell r="C3605" t="str">
            <v>Nguyễn Thị</v>
          </cell>
          <cell r="D3605" t="str">
            <v>Sinh</v>
          </cell>
          <cell r="E3605" t="str">
            <v>25/07/2000</v>
          </cell>
          <cell r="F3605" t="str">
            <v>Nữ</v>
          </cell>
          <cell r="G3605" t="str">
            <v>K54B1LH</v>
          </cell>
        </row>
        <row r="3606">
          <cell r="B3606" t="str">
            <v>18D250041</v>
          </cell>
          <cell r="C3606" t="str">
            <v>Nguyễn Thị</v>
          </cell>
          <cell r="D3606" t="str">
            <v>Thanh</v>
          </cell>
          <cell r="E3606" t="str">
            <v>03/02/2000</v>
          </cell>
          <cell r="F3606" t="str">
            <v>Nữ</v>
          </cell>
          <cell r="G3606" t="str">
            <v>K54B1LH</v>
          </cell>
        </row>
        <row r="3607">
          <cell r="B3607" t="str">
            <v>18D250042</v>
          </cell>
          <cell r="C3607" t="str">
            <v>Đặng Thị Phương</v>
          </cell>
          <cell r="D3607" t="str">
            <v>Thảo</v>
          </cell>
          <cell r="E3607" t="str">
            <v>10/08/2000</v>
          </cell>
          <cell r="F3607" t="str">
            <v>Nữ</v>
          </cell>
          <cell r="G3607" t="str">
            <v>K54B1LH</v>
          </cell>
        </row>
        <row r="3608">
          <cell r="B3608" t="str">
            <v>18D250043</v>
          </cell>
          <cell r="C3608" t="str">
            <v>Nguyễn Thị</v>
          </cell>
          <cell r="D3608" t="str">
            <v>Thu</v>
          </cell>
          <cell r="E3608" t="str">
            <v>22/10/2000</v>
          </cell>
          <cell r="F3608" t="str">
            <v>Nữ</v>
          </cell>
          <cell r="G3608" t="str">
            <v>K54B1LH</v>
          </cell>
        </row>
        <row r="3609">
          <cell r="B3609" t="str">
            <v>18D250044</v>
          </cell>
          <cell r="C3609" t="str">
            <v>Nguyễn Thị</v>
          </cell>
          <cell r="D3609" t="str">
            <v>Thúy</v>
          </cell>
          <cell r="E3609" t="str">
            <v>06/07/2000</v>
          </cell>
          <cell r="F3609" t="str">
            <v>Nữ</v>
          </cell>
          <cell r="G3609" t="str">
            <v>K54B1LH</v>
          </cell>
          <cell r="H3609">
            <v>675</v>
          </cell>
        </row>
        <row r="3610">
          <cell r="B3610" t="str">
            <v>18D250046</v>
          </cell>
          <cell r="C3610" t="str">
            <v>Nguyễn Thị Huyền</v>
          </cell>
          <cell r="D3610" t="str">
            <v>Trang</v>
          </cell>
          <cell r="E3610" t="str">
            <v>19/11/2000</v>
          </cell>
          <cell r="F3610" t="str">
            <v>Nữ</v>
          </cell>
          <cell r="G3610" t="str">
            <v>K54B1LH</v>
          </cell>
        </row>
        <row r="3611">
          <cell r="B3611" t="str">
            <v>18D250047</v>
          </cell>
          <cell r="C3611" t="str">
            <v>Nguyễn Thị Kiều</v>
          </cell>
          <cell r="D3611" t="str">
            <v>Trang</v>
          </cell>
          <cell r="E3611" t="str">
            <v>01/06/2000</v>
          </cell>
          <cell r="F3611" t="str">
            <v>Nữ</v>
          </cell>
          <cell r="G3611" t="str">
            <v>K54B1LH</v>
          </cell>
          <cell r="H3611">
            <v>759</v>
          </cell>
        </row>
        <row r="3612">
          <cell r="B3612" t="str">
            <v>18D250049</v>
          </cell>
          <cell r="C3612" t="str">
            <v>Nguyễn Năng</v>
          </cell>
          <cell r="D3612" t="str">
            <v>Tuấn</v>
          </cell>
          <cell r="E3612" t="str">
            <v>10/02/2000</v>
          </cell>
          <cell r="F3612" t="str">
            <v>Nam</v>
          </cell>
          <cell r="G3612" t="str">
            <v>K54B1LH</v>
          </cell>
        </row>
        <row r="3613">
          <cell r="B3613" t="str">
            <v>18D250050</v>
          </cell>
          <cell r="C3613" t="str">
            <v>Hà Thị Thu</v>
          </cell>
          <cell r="D3613" t="str">
            <v>Uyên</v>
          </cell>
          <cell r="E3613" t="str">
            <v>27/01/2000</v>
          </cell>
          <cell r="F3613" t="str">
            <v>Nữ</v>
          </cell>
          <cell r="G3613" t="str">
            <v>K54B1LH</v>
          </cell>
        </row>
        <row r="3614">
          <cell r="B3614" t="str">
            <v>18D250051</v>
          </cell>
          <cell r="C3614" t="str">
            <v>Ngô Thị Thu</v>
          </cell>
          <cell r="D3614" t="str">
            <v>Uyên</v>
          </cell>
          <cell r="E3614" t="str">
            <v>13/02/2000</v>
          </cell>
          <cell r="F3614" t="str">
            <v>Nữ</v>
          </cell>
          <cell r="G3614" t="str">
            <v>K54B1LH</v>
          </cell>
          <cell r="H3614">
            <v>958</v>
          </cell>
        </row>
        <row r="3615">
          <cell r="B3615" t="str">
            <v>18D250052</v>
          </cell>
          <cell r="C3615" t="str">
            <v>Bạch Khánh</v>
          </cell>
          <cell r="D3615" t="str">
            <v>Vi</v>
          </cell>
          <cell r="E3615" t="str">
            <v>27/10/2000</v>
          </cell>
          <cell r="F3615" t="str">
            <v>Nữ</v>
          </cell>
          <cell r="G3615" t="str">
            <v>K54B1LH</v>
          </cell>
        </row>
        <row r="3616">
          <cell r="B3616" t="str">
            <v>18D250053</v>
          </cell>
          <cell r="C3616" t="str">
            <v>Mạc Thị</v>
          </cell>
          <cell r="D3616" t="str">
            <v>Yến</v>
          </cell>
          <cell r="E3616" t="str">
            <v>25/10/2000</v>
          </cell>
          <cell r="F3616" t="str">
            <v>Nữ</v>
          </cell>
          <cell r="G3616" t="str">
            <v>K54B1LH</v>
          </cell>
          <cell r="H3616">
            <v>710</v>
          </cell>
        </row>
        <row r="3617">
          <cell r="B3617" t="str">
            <v>18D110072</v>
          </cell>
          <cell r="C3617" t="str">
            <v>Bùi Phương</v>
          </cell>
          <cell r="D3617" t="str">
            <v>Anh</v>
          </cell>
          <cell r="E3617" t="str">
            <v>06/05/2000</v>
          </cell>
          <cell r="F3617" t="str">
            <v>Nữ</v>
          </cell>
          <cell r="G3617" t="str">
            <v>K54B2KS</v>
          </cell>
        </row>
        <row r="3618">
          <cell r="B3618" t="str">
            <v>18D110073</v>
          </cell>
          <cell r="C3618" t="str">
            <v>Hoàng Thị Lan</v>
          </cell>
          <cell r="D3618" t="str">
            <v>Anh</v>
          </cell>
          <cell r="E3618" t="str">
            <v>03/07/2000</v>
          </cell>
          <cell r="F3618" t="str">
            <v>Nữ</v>
          </cell>
          <cell r="G3618" t="str">
            <v>K54B2KS</v>
          </cell>
        </row>
        <row r="3619">
          <cell r="B3619" t="str">
            <v>18D110074</v>
          </cell>
          <cell r="C3619" t="str">
            <v>Nguyễn Thị Lan</v>
          </cell>
          <cell r="D3619" t="str">
            <v>Anh</v>
          </cell>
          <cell r="E3619" t="str">
            <v>04/04/2000</v>
          </cell>
          <cell r="F3619" t="str">
            <v>Nữ</v>
          </cell>
          <cell r="G3619" t="str">
            <v>K54B2KS</v>
          </cell>
        </row>
        <row r="3620">
          <cell r="B3620" t="str">
            <v>18D110075</v>
          </cell>
          <cell r="C3620" t="str">
            <v>Vũ Thị Phương</v>
          </cell>
          <cell r="D3620" t="str">
            <v>Anh</v>
          </cell>
          <cell r="E3620" t="str">
            <v>20/10/2000</v>
          </cell>
          <cell r="F3620" t="str">
            <v>Nữ</v>
          </cell>
          <cell r="G3620" t="str">
            <v>K54B2KS</v>
          </cell>
          <cell r="H3620">
            <v>1083</v>
          </cell>
        </row>
        <row r="3621">
          <cell r="B3621" t="str">
            <v>18D110076</v>
          </cell>
          <cell r="C3621" t="str">
            <v>Nguyễn Thị Minh</v>
          </cell>
          <cell r="D3621" t="str">
            <v>Ánh</v>
          </cell>
          <cell r="E3621" t="str">
            <v>08/05/2000</v>
          </cell>
          <cell r="F3621" t="str">
            <v>Nữ</v>
          </cell>
          <cell r="G3621" t="str">
            <v>K54B2KS</v>
          </cell>
          <cell r="H3621">
            <v>513</v>
          </cell>
        </row>
        <row r="3622">
          <cell r="B3622" t="str">
            <v>18D110077</v>
          </cell>
          <cell r="C3622" t="str">
            <v>Vũ Thị Ngọc</v>
          </cell>
          <cell r="D3622" t="str">
            <v>Ánh</v>
          </cell>
          <cell r="E3622" t="str">
            <v>20/09/2000</v>
          </cell>
          <cell r="F3622" t="str">
            <v>Nữ</v>
          </cell>
          <cell r="G3622" t="str">
            <v>K54B2KS</v>
          </cell>
          <cell r="H3622">
            <v>964</v>
          </cell>
        </row>
        <row r="3623">
          <cell r="B3623" t="str">
            <v>18D110078</v>
          </cell>
          <cell r="C3623" t="str">
            <v>Bạch Thị</v>
          </cell>
          <cell r="D3623" t="str">
            <v>Bình</v>
          </cell>
          <cell r="E3623" t="str">
            <v>04/06/2000</v>
          </cell>
          <cell r="F3623" t="str">
            <v>Nữ</v>
          </cell>
          <cell r="G3623" t="str">
            <v>K54B2KS</v>
          </cell>
        </row>
        <row r="3624">
          <cell r="B3624" t="str">
            <v>18D110079</v>
          </cell>
          <cell r="C3624" t="str">
            <v>Nguyễn Thị Linh</v>
          </cell>
          <cell r="D3624" t="str">
            <v>Chi</v>
          </cell>
          <cell r="E3624" t="str">
            <v>30/09/2000</v>
          </cell>
          <cell r="F3624" t="str">
            <v>Nữ</v>
          </cell>
          <cell r="G3624" t="str">
            <v>K54B2KS</v>
          </cell>
          <cell r="H3624">
            <v>981</v>
          </cell>
        </row>
        <row r="3625">
          <cell r="B3625" t="str">
            <v>18D110080</v>
          </cell>
          <cell r="C3625" t="str">
            <v>Ngô Thuỳ</v>
          </cell>
          <cell r="D3625" t="str">
            <v>Dung</v>
          </cell>
          <cell r="E3625" t="str">
            <v>11/04/2000</v>
          </cell>
          <cell r="F3625" t="str">
            <v>Nữ</v>
          </cell>
          <cell r="G3625" t="str">
            <v>K54B2KS</v>
          </cell>
          <cell r="H3625">
            <v>554</v>
          </cell>
        </row>
        <row r="3626">
          <cell r="B3626" t="str">
            <v>18D110082</v>
          </cell>
          <cell r="C3626" t="str">
            <v>Nguyễn Đình</v>
          </cell>
          <cell r="D3626" t="str">
            <v>Dũng</v>
          </cell>
          <cell r="E3626" t="str">
            <v>23/10/2000</v>
          </cell>
          <cell r="F3626" t="str">
            <v>Nam</v>
          </cell>
          <cell r="G3626" t="str">
            <v>K54B2KS</v>
          </cell>
        </row>
        <row r="3627">
          <cell r="B3627" t="str">
            <v>18D110081</v>
          </cell>
          <cell r="C3627" t="str">
            <v>Ngô Trần Ngọc</v>
          </cell>
          <cell r="D3627" t="str">
            <v>Duyên</v>
          </cell>
          <cell r="E3627" t="str">
            <v>06/11/2000</v>
          </cell>
          <cell r="F3627" t="str">
            <v>Nữ</v>
          </cell>
          <cell r="G3627" t="str">
            <v>K54B2KS</v>
          </cell>
        </row>
        <row r="3628">
          <cell r="B3628" t="str">
            <v>18D110083</v>
          </cell>
          <cell r="C3628" t="str">
            <v>Trần Thị Hồng</v>
          </cell>
          <cell r="D3628" t="str">
            <v>Gấm</v>
          </cell>
          <cell r="E3628" t="str">
            <v>23/02/2000</v>
          </cell>
          <cell r="F3628" t="str">
            <v>Nữ</v>
          </cell>
          <cell r="G3628" t="str">
            <v>K54B2KS</v>
          </cell>
        </row>
        <row r="3629">
          <cell r="B3629" t="str">
            <v>18D110084</v>
          </cell>
          <cell r="C3629" t="str">
            <v>Nguyễn Thị Thu</v>
          </cell>
          <cell r="D3629" t="str">
            <v>Hà</v>
          </cell>
          <cell r="E3629" t="str">
            <v>30/09/2000</v>
          </cell>
          <cell r="F3629" t="str">
            <v>Nữ</v>
          </cell>
          <cell r="G3629" t="str">
            <v>K54B2KS</v>
          </cell>
        </row>
        <row r="3630">
          <cell r="B3630" t="str">
            <v>18D110085</v>
          </cell>
          <cell r="C3630" t="str">
            <v>Phan Đức</v>
          </cell>
          <cell r="D3630" t="str">
            <v>Hải</v>
          </cell>
          <cell r="E3630" t="str">
            <v>10/05/2000</v>
          </cell>
          <cell r="F3630" t="str">
            <v>Nam</v>
          </cell>
          <cell r="G3630" t="str">
            <v>K54B2KS</v>
          </cell>
        </row>
        <row r="3631">
          <cell r="B3631" t="str">
            <v>18D110086</v>
          </cell>
          <cell r="C3631" t="str">
            <v>Trương Ngọc</v>
          </cell>
          <cell r="D3631" t="str">
            <v>Hậu</v>
          </cell>
          <cell r="E3631" t="str">
            <v>09/04/2000</v>
          </cell>
          <cell r="F3631" t="str">
            <v>Nữ</v>
          </cell>
          <cell r="G3631" t="str">
            <v>K54B2KS</v>
          </cell>
        </row>
        <row r="3632">
          <cell r="B3632" t="str">
            <v>18D110087</v>
          </cell>
          <cell r="C3632" t="str">
            <v>Đỗ Thị</v>
          </cell>
          <cell r="D3632" t="str">
            <v>Hiên</v>
          </cell>
          <cell r="E3632" t="str">
            <v>28/10/2000</v>
          </cell>
          <cell r="F3632" t="str">
            <v>Nữ</v>
          </cell>
          <cell r="G3632" t="str">
            <v>K54B2KS</v>
          </cell>
        </row>
        <row r="3633">
          <cell r="B3633" t="str">
            <v>18D110088</v>
          </cell>
          <cell r="C3633" t="str">
            <v>Nguyễn Thu</v>
          </cell>
          <cell r="D3633" t="str">
            <v>Hiền</v>
          </cell>
          <cell r="E3633" t="str">
            <v>28/05/2000</v>
          </cell>
          <cell r="F3633" t="str">
            <v>Nữ</v>
          </cell>
          <cell r="G3633" t="str">
            <v>K54B2KS</v>
          </cell>
        </row>
        <row r="3634">
          <cell r="B3634" t="str">
            <v>18D110089</v>
          </cell>
          <cell r="C3634" t="str">
            <v>Bùi Thị Phương</v>
          </cell>
          <cell r="D3634" t="str">
            <v>Hoa</v>
          </cell>
          <cell r="E3634" t="str">
            <v>20/10/2000</v>
          </cell>
          <cell r="F3634" t="str">
            <v>Nữ</v>
          </cell>
          <cell r="G3634" t="str">
            <v>K54B2KS</v>
          </cell>
        </row>
        <row r="3635">
          <cell r="B3635" t="str">
            <v>18D110090</v>
          </cell>
          <cell r="C3635" t="str">
            <v>Hán Thị</v>
          </cell>
          <cell r="D3635" t="str">
            <v>Hòa</v>
          </cell>
          <cell r="E3635" t="str">
            <v>07/09/2000</v>
          </cell>
          <cell r="F3635" t="str">
            <v>Nữ</v>
          </cell>
          <cell r="G3635" t="str">
            <v>K54B2KS</v>
          </cell>
        </row>
        <row r="3636">
          <cell r="B3636" t="str">
            <v>18D110092</v>
          </cell>
          <cell r="C3636" t="str">
            <v>Nguyễn Thị Thu</v>
          </cell>
          <cell r="D3636" t="str">
            <v>Hương</v>
          </cell>
          <cell r="E3636" t="str">
            <v>18/10/2000</v>
          </cell>
          <cell r="F3636" t="str">
            <v>Nữ</v>
          </cell>
          <cell r="G3636" t="str">
            <v>K54B2KS</v>
          </cell>
        </row>
        <row r="3637">
          <cell r="B3637" t="str">
            <v>18D110093</v>
          </cell>
          <cell r="C3637" t="str">
            <v>Nguyễn Thị</v>
          </cell>
          <cell r="D3637" t="str">
            <v>Hường</v>
          </cell>
          <cell r="E3637" t="str">
            <v>01/03/2000</v>
          </cell>
          <cell r="F3637" t="str">
            <v>Nữ</v>
          </cell>
          <cell r="G3637" t="str">
            <v>K54B2KS</v>
          </cell>
        </row>
        <row r="3638">
          <cell r="B3638" t="str">
            <v>18D110091</v>
          </cell>
          <cell r="C3638" t="str">
            <v>Phạm Ngọc</v>
          </cell>
          <cell r="D3638" t="str">
            <v>Huyền</v>
          </cell>
          <cell r="E3638" t="str">
            <v>10/05/2000</v>
          </cell>
          <cell r="F3638" t="str">
            <v>Nữ</v>
          </cell>
          <cell r="G3638" t="str">
            <v>K54B2KS</v>
          </cell>
        </row>
        <row r="3639">
          <cell r="B3639" t="str">
            <v>18D110094</v>
          </cell>
          <cell r="C3639" t="str">
            <v>Nguyễn Quốc</v>
          </cell>
          <cell r="D3639" t="str">
            <v>Khánh</v>
          </cell>
          <cell r="E3639" t="str">
            <v>29/05/2000</v>
          </cell>
          <cell r="F3639" t="str">
            <v>Nam</v>
          </cell>
          <cell r="G3639" t="str">
            <v>K54B2KS</v>
          </cell>
        </row>
        <row r="3640">
          <cell r="B3640" t="str">
            <v>18D110095</v>
          </cell>
          <cell r="C3640" t="str">
            <v>Đinh Thị</v>
          </cell>
          <cell r="D3640" t="str">
            <v>Lành</v>
          </cell>
          <cell r="E3640" t="str">
            <v>12/11/2000</v>
          </cell>
          <cell r="F3640" t="str">
            <v>Nữ</v>
          </cell>
          <cell r="G3640" t="str">
            <v>K54B2KS</v>
          </cell>
        </row>
        <row r="3641">
          <cell r="B3641" t="str">
            <v>18D110096</v>
          </cell>
          <cell r="C3641" t="str">
            <v>Trần Thị</v>
          </cell>
          <cell r="D3641" t="str">
            <v>Liễu</v>
          </cell>
          <cell r="E3641" t="str">
            <v>11/10/2000</v>
          </cell>
          <cell r="F3641" t="str">
            <v>Nữ</v>
          </cell>
          <cell r="G3641" t="str">
            <v>K54B2KS</v>
          </cell>
        </row>
        <row r="3642">
          <cell r="B3642" t="str">
            <v>18D110097</v>
          </cell>
          <cell r="C3642" t="str">
            <v>Hoàng Thị Mỹ</v>
          </cell>
          <cell r="D3642" t="str">
            <v>Linh</v>
          </cell>
          <cell r="E3642" t="str">
            <v>11/12/2000</v>
          </cell>
          <cell r="F3642" t="str">
            <v>Nữ</v>
          </cell>
          <cell r="G3642" t="str">
            <v>K54B2KS</v>
          </cell>
        </row>
        <row r="3643">
          <cell r="B3643" t="str">
            <v>18D110098</v>
          </cell>
          <cell r="C3643" t="str">
            <v>Mai Diệu</v>
          </cell>
          <cell r="D3643" t="str">
            <v>Linh</v>
          </cell>
          <cell r="E3643" t="str">
            <v>31/03/2000</v>
          </cell>
          <cell r="F3643" t="str">
            <v>Nữ</v>
          </cell>
          <cell r="G3643" t="str">
            <v>K54B2KS</v>
          </cell>
        </row>
        <row r="3644">
          <cell r="B3644" t="str">
            <v>18D110099</v>
          </cell>
          <cell r="C3644" t="str">
            <v>Nguyễn Trần Phương</v>
          </cell>
          <cell r="D3644" t="str">
            <v>Linh</v>
          </cell>
          <cell r="E3644" t="str">
            <v>04/11/2000</v>
          </cell>
          <cell r="F3644" t="str">
            <v>Nữ</v>
          </cell>
          <cell r="G3644" t="str">
            <v>K54B2KS</v>
          </cell>
        </row>
        <row r="3645">
          <cell r="B3645" t="str">
            <v>18D110100</v>
          </cell>
          <cell r="C3645" t="str">
            <v>Vũ Khánh</v>
          </cell>
          <cell r="D3645" t="str">
            <v>Linh</v>
          </cell>
          <cell r="E3645" t="str">
            <v>09/08/1998</v>
          </cell>
          <cell r="F3645" t="str">
            <v>Nữ</v>
          </cell>
          <cell r="G3645" t="str">
            <v>K54B2KS</v>
          </cell>
          <cell r="H3645">
            <v>972</v>
          </cell>
        </row>
        <row r="3646">
          <cell r="B3646" t="str">
            <v>18D110101</v>
          </cell>
          <cell r="C3646" t="str">
            <v>Nguyễn Thị Phương</v>
          </cell>
          <cell r="D3646" t="str">
            <v>Loan</v>
          </cell>
          <cell r="E3646" t="str">
            <v>11/11/2000</v>
          </cell>
          <cell r="F3646" t="str">
            <v>Nữ</v>
          </cell>
          <cell r="G3646" t="str">
            <v>K54B2KS</v>
          </cell>
          <cell r="H3646">
            <v>1060</v>
          </cell>
        </row>
        <row r="3647">
          <cell r="B3647" t="str">
            <v>18D110102</v>
          </cell>
          <cell r="C3647" t="str">
            <v>Nguyễn Thị</v>
          </cell>
          <cell r="D3647" t="str">
            <v>Luyến</v>
          </cell>
          <cell r="E3647" t="str">
            <v>17/04/2000</v>
          </cell>
          <cell r="F3647" t="str">
            <v>Nữ</v>
          </cell>
          <cell r="G3647" t="str">
            <v>K54B2KS</v>
          </cell>
          <cell r="H3647">
            <v>1296</v>
          </cell>
        </row>
        <row r="3648">
          <cell r="B3648" t="str">
            <v>18D110103</v>
          </cell>
          <cell r="C3648" t="str">
            <v>Lê Thị</v>
          </cell>
          <cell r="D3648" t="str">
            <v>Mai</v>
          </cell>
          <cell r="E3648" t="str">
            <v>21/10/2000</v>
          </cell>
          <cell r="F3648" t="str">
            <v>Nữ</v>
          </cell>
          <cell r="G3648" t="str">
            <v>K54B2KS</v>
          </cell>
        </row>
        <row r="3649">
          <cell r="B3649" t="str">
            <v>18D110104</v>
          </cell>
          <cell r="C3649" t="str">
            <v>Tạ Huệ</v>
          </cell>
          <cell r="D3649" t="str">
            <v>Minh</v>
          </cell>
          <cell r="E3649" t="str">
            <v>28/07/2000</v>
          </cell>
          <cell r="F3649" t="str">
            <v>Nữ</v>
          </cell>
          <cell r="G3649" t="str">
            <v>K54B2KS</v>
          </cell>
        </row>
        <row r="3650">
          <cell r="B3650" t="str">
            <v>18D110107</v>
          </cell>
          <cell r="C3650" t="str">
            <v>Nguyễn Thị Bích</v>
          </cell>
          <cell r="D3650" t="str">
            <v>Ngọc</v>
          </cell>
          <cell r="E3650" t="str">
            <v>25/11/2000</v>
          </cell>
          <cell r="F3650" t="str">
            <v>Nữ</v>
          </cell>
          <cell r="G3650" t="str">
            <v>K54B2KS</v>
          </cell>
        </row>
        <row r="3651">
          <cell r="B3651" t="str">
            <v>18D110109</v>
          </cell>
          <cell r="C3651" t="str">
            <v>Lê Thị</v>
          </cell>
          <cell r="D3651" t="str">
            <v>Nhung</v>
          </cell>
          <cell r="E3651" t="str">
            <v>14/08/2000</v>
          </cell>
          <cell r="F3651" t="str">
            <v>Nữ</v>
          </cell>
          <cell r="G3651" t="str">
            <v>K54B2KS</v>
          </cell>
        </row>
        <row r="3652">
          <cell r="B3652" t="str">
            <v>17D110088</v>
          </cell>
          <cell r="C3652" t="str">
            <v>Hà Thế</v>
          </cell>
          <cell r="D3652" t="str">
            <v>Phong</v>
          </cell>
          <cell r="E3652" t="str">
            <v>25/06/1999</v>
          </cell>
          <cell r="F3652" t="str">
            <v>Nam</v>
          </cell>
          <cell r="G3652" t="str">
            <v>K54B2KS</v>
          </cell>
        </row>
        <row r="3653">
          <cell r="B3653" t="str">
            <v>18D110111</v>
          </cell>
          <cell r="C3653" t="str">
            <v>Nguyễn Minh</v>
          </cell>
          <cell r="D3653" t="str">
            <v>Phương</v>
          </cell>
          <cell r="E3653" t="str">
            <v>09/04/2000</v>
          </cell>
          <cell r="F3653" t="str">
            <v>Nữ</v>
          </cell>
          <cell r="G3653" t="str">
            <v>K54B2KS</v>
          </cell>
        </row>
        <row r="3654">
          <cell r="B3654" t="str">
            <v>18D110112</v>
          </cell>
          <cell r="C3654" t="str">
            <v>Nguyễn Đăng</v>
          </cell>
          <cell r="D3654" t="str">
            <v>Quang</v>
          </cell>
          <cell r="E3654" t="str">
            <v>30/10/2000</v>
          </cell>
          <cell r="F3654" t="str">
            <v>Nam</v>
          </cell>
          <cell r="G3654" t="str">
            <v>K54B2KS</v>
          </cell>
        </row>
        <row r="3655">
          <cell r="B3655" t="str">
            <v>18D110113</v>
          </cell>
          <cell r="C3655" t="str">
            <v>Đặng Ngọc</v>
          </cell>
          <cell r="D3655" t="str">
            <v>Quỳnh</v>
          </cell>
          <cell r="E3655" t="str">
            <v>04/08/2000</v>
          </cell>
          <cell r="F3655" t="str">
            <v>Nữ</v>
          </cell>
          <cell r="G3655" t="str">
            <v>K54B2KS</v>
          </cell>
        </row>
        <row r="3656">
          <cell r="B3656" t="str">
            <v>18D110114</v>
          </cell>
          <cell r="C3656" t="str">
            <v>Nguyễn Thị Thanh</v>
          </cell>
          <cell r="D3656" t="str">
            <v>Tâm</v>
          </cell>
          <cell r="E3656" t="str">
            <v>22/04/2000</v>
          </cell>
          <cell r="F3656" t="str">
            <v>Nữ</v>
          </cell>
          <cell r="G3656" t="str">
            <v>K54B2KS</v>
          </cell>
        </row>
        <row r="3657">
          <cell r="B3657" t="str">
            <v>18D110116</v>
          </cell>
          <cell r="C3657" t="str">
            <v>Nguyễn Phương</v>
          </cell>
          <cell r="D3657" t="str">
            <v>Thảo</v>
          </cell>
          <cell r="E3657" t="str">
            <v>26/11/2000</v>
          </cell>
          <cell r="F3657" t="str">
            <v>Nữ</v>
          </cell>
          <cell r="G3657" t="str">
            <v>K54B2KS</v>
          </cell>
        </row>
        <row r="3658">
          <cell r="B3658" t="str">
            <v>18D110117</v>
          </cell>
          <cell r="C3658" t="str">
            <v>Trần Thị Phương</v>
          </cell>
          <cell r="D3658" t="str">
            <v>Thảo</v>
          </cell>
          <cell r="E3658" t="str">
            <v>06/06/2000</v>
          </cell>
          <cell r="F3658" t="str">
            <v>Nữ</v>
          </cell>
          <cell r="G3658" t="str">
            <v>K54B2KS</v>
          </cell>
        </row>
        <row r="3659">
          <cell r="B3659" t="str">
            <v>18D110118</v>
          </cell>
          <cell r="C3659" t="str">
            <v>Nguyễn Thị Phương</v>
          </cell>
          <cell r="D3659" t="str">
            <v>Thoa</v>
          </cell>
          <cell r="E3659" t="str">
            <v>20/03/2000</v>
          </cell>
          <cell r="F3659" t="str">
            <v>Nữ</v>
          </cell>
          <cell r="G3659" t="str">
            <v>K54B2KS</v>
          </cell>
        </row>
        <row r="3660">
          <cell r="B3660" t="str">
            <v>18D110119</v>
          </cell>
          <cell r="C3660" t="str">
            <v>Trần Thị Kim</v>
          </cell>
          <cell r="D3660" t="str">
            <v>Thu</v>
          </cell>
          <cell r="E3660" t="str">
            <v>08/02/2000</v>
          </cell>
          <cell r="F3660" t="str">
            <v>Nữ</v>
          </cell>
          <cell r="G3660" t="str">
            <v>K54B2KS</v>
          </cell>
        </row>
        <row r="3661">
          <cell r="B3661" t="str">
            <v>18D110121</v>
          </cell>
          <cell r="C3661" t="str">
            <v>Nguyễn Thị Minh</v>
          </cell>
          <cell r="D3661" t="str">
            <v>Thư</v>
          </cell>
          <cell r="E3661" t="str">
            <v>10/04/2000</v>
          </cell>
          <cell r="F3661" t="str">
            <v>Nữ</v>
          </cell>
          <cell r="G3661" t="str">
            <v>K54B2KS</v>
          </cell>
          <cell r="H3661">
            <v>782</v>
          </cell>
        </row>
        <row r="3662">
          <cell r="B3662" t="str">
            <v>18D110120</v>
          </cell>
          <cell r="C3662" t="str">
            <v>Đặng Thị Phương</v>
          </cell>
          <cell r="D3662" t="str">
            <v>Thùy</v>
          </cell>
          <cell r="E3662" t="str">
            <v>11/10/2000</v>
          </cell>
          <cell r="F3662" t="str">
            <v>Nữ</v>
          </cell>
          <cell r="G3662" t="str">
            <v>K54B2KS</v>
          </cell>
        </row>
        <row r="3663">
          <cell r="B3663" t="str">
            <v>18D110126</v>
          </cell>
          <cell r="C3663" t="str">
            <v>Hoàng Hồng</v>
          </cell>
          <cell r="D3663" t="str">
            <v>Trà</v>
          </cell>
          <cell r="E3663" t="str">
            <v>16/12/2000</v>
          </cell>
          <cell r="F3663" t="str">
            <v>Nữ</v>
          </cell>
          <cell r="G3663" t="str">
            <v>K54B2KS</v>
          </cell>
        </row>
        <row r="3664">
          <cell r="B3664" t="str">
            <v>18D110122</v>
          </cell>
          <cell r="C3664" t="str">
            <v>Hà Thị</v>
          </cell>
          <cell r="D3664" t="str">
            <v>Trang</v>
          </cell>
          <cell r="E3664" t="str">
            <v>26/05/2000</v>
          </cell>
          <cell r="F3664" t="str">
            <v>Nữ</v>
          </cell>
          <cell r="G3664" t="str">
            <v>K54B2KS</v>
          </cell>
          <cell r="H3664">
            <v>795</v>
          </cell>
        </row>
        <row r="3665">
          <cell r="B3665" t="str">
            <v>18D110123</v>
          </cell>
          <cell r="C3665" t="str">
            <v>Lê Thị Thùy</v>
          </cell>
          <cell r="D3665" t="str">
            <v>Trang</v>
          </cell>
          <cell r="E3665" t="str">
            <v>11/10/2000</v>
          </cell>
          <cell r="F3665" t="str">
            <v>Nữ</v>
          </cell>
          <cell r="G3665" t="str">
            <v>K54B2KS</v>
          </cell>
        </row>
        <row r="3666">
          <cell r="B3666" t="str">
            <v>18D110124</v>
          </cell>
          <cell r="C3666" t="str">
            <v>Nguyễn Hà</v>
          </cell>
          <cell r="D3666" t="str">
            <v>Trang</v>
          </cell>
          <cell r="E3666" t="str">
            <v>20/04/2000</v>
          </cell>
          <cell r="F3666" t="str">
            <v>Nữ</v>
          </cell>
          <cell r="G3666" t="str">
            <v>K54B2KS</v>
          </cell>
        </row>
        <row r="3667">
          <cell r="B3667" t="str">
            <v>18D110125</v>
          </cell>
          <cell r="C3667" t="str">
            <v>Trần Thị Huyền</v>
          </cell>
          <cell r="D3667" t="str">
            <v>Trang</v>
          </cell>
          <cell r="E3667" t="str">
            <v>04/12/2000</v>
          </cell>
          <cell r="F3667" t="str">
            <v>Nữ</v>
          </cell>
          <cell r="G3667" t="str">
            <v>K54B2KS</v>
          </cell>
        </row>
        <row r="3668">
          <cell r="B3668" t="str">
            <v>18D110127</v>
          </cell>
          <cell r="C3668" t="str">
            <v>Đào Vương</v>
          </cell>
          <cell r="D3668" t="str">
            <v>Tuấn</v>
          </cell>
          <cell r="E3668" t="str">
            <v>19/03/2000</v>
          </cell>
          <cell r="F3668" t="str">
            <v>Nam</v>
          </cell>
          <cell r="G3668" t="str">
            <v>K54B2KS</v>
          </cell>
        </row>
        <row r="3669">
          <cell r="B3669" t="str">
            <v>18D110128</v>
          </cell>
          <cell r="C3669" t="str">
            <v>Bùi Thị</v>
          </cell>
          <cell r="D3669" t="str">
            <v>Uyên</v>
          </cell>
          <cell r="E3669" t="str">
            <v>25/01/1999</v>
          </cell>
          <cell r="F3669" t="str">
            <v>Nữ</v>
          </cell>
          <cell r="G3669" t="str">
            <v>K54B2KS</v>
          </cell>
        </row>
        <row r="3670">
          <cell r="B3670" t="str">
            <v>18D250061</v>
          </cell>
          <cell r="C3670" t="str">
            <v>Bùi Tuấn</v>
          </cell>
          <cell r="D3670" t="str">
            <v>Anh</v>
          </cell>
          <cell r="E3670" t="str">
            <v>08/08/2000</v>
          </cell>
          <cell r="F3670" t="str">
            <v>Nam</v>
          </cell>
          <cell r="G3670" t="str">
            <v>K54B2LH</v>
          </cell>
        </row>
        <row r="3671">
          <cell r="B3671" t="str">
            <v>18D250062</v>
          </cell>
          <cell r="C3671" t="str">
            <v>Hà Thị Vân</v>
          </cell>
          <cell r="D3671" t="str">
            <v>Anh</v>
          </cell>
          <cell r="E3671" t="str">
            <v>10/11/2000</v>
          </cell>
          <cell r="F3671" t="str">
            <v>Nữ</v>
          </cell>
          <cell r="G3671" t="str">
            <v>K54B2LH</v>
          </cell>
        </row>
        <row r="3672">
          <cell r="B3672" t="str">
            <v>18D250063</v>
          </cell>
          <cell r="C3672" t="str">
            <v>Lương Thị Lan</v>
          </cell>
          <cell r="D3672" t="str">
            <v>Anh</v>
          </cell>
          <cell r="E3672" t="str">
            <v>21/12/2000</v>
          </cell>
          <cell r="F3672" t="str">
            <v>Nữ</v>
          </cell>
          <cell r="G3672" t="str">
            <v>K54B2LH</v>
          </cell>
          <cell r="H3672">
            <v>1099</v>
          </cell>
        </row>
        <row r="3673">
          <cell r="B3673" t="str">
            <v>18D250064</v>
          </cell>
          <cell r="C3673" t="str">
            <v>Vũ Ngọc Phương</v>
          </cell>
          <cell r="D3673" t="str">
            <v>Anh</v>
          </cell>
          <cell r="E3673" t="str">
            <v>15/08/2000</v>
          </cell>
          <cell r="F3673" t="str">
            <v>Nữ</v>
          </cell>
          <cell r="G3673" t="str">
            <v>K54B2LH</v>
          </cell>
        </row>
        <row r="3674">
          <cell r="B3674" t="str">
            <v>18D250065</v>
          </cell>
          <cell r="C3674" t="str">
            <v>Phạm Hồng</v>
          </cell>
          <cell r="D3674" t="str">
            <v>Ánh</v>
          </cell>
          <cell r="E3674" t="str">
            <v>26/10/2000</v>
          </cell>
          <cell r="F3674" t="str">
            <v>Nữ</v>
          </cell>
          <cell r="G3674" t="str">
            <v>K54B2LH</v>
          </cell>
          <cell r="H3674">
            <v>790</v>
          </cell>
        </row>
        <row r="3675">
          <cell r="B3675" t="str">
            <v>18D250066</v>
          </cell>
          <cell r="C3675" t="str">
            <v>Vũ Linh</v>
          </cell>
          <cell r="D3675" t="str">
            <v>Chi</v>
          </cell>
          <cell r="E3675" t="str">
            <v>11/09/2000</v>
          </cell>
          <cell r="F3675" t="str">
            <v>Nữ</v>
          </cell>
          <cell r="G3675" t="str">
            <v>K54B2LH</v>
          </cell>
        </row>
        <row r="3676">
          <cell r="B3676" t="str">
            <v>18D250069</v>
          </cell>
          <cell r="C3676" t="str">
            <v>Đàm Thùy</v>
          </cell>
          <cell r="D3676" t="str">
            <v>Dương</v>
          </cell>
          <cell r="E3676" t="str">
            <v>18/10/2000</v>
          </cell>
          <cell r="F3676" t="str">
            <v>Nữ</v>
          </cell>
          <cell r="G3676" t="str">
            <v>K54B2LH</v>
          </cell>
        </row>
        <row r="3677">
          <cell r="B3677" t="str">
            <v>18D250068</v>
          </cell>
          <cell r="C3677" t="str">
            <v>Bùi Thị Hạnh</v>
          </cell>
          <cell r="D3677" t="str">
            <v>Duyên</v>
          </cell>
          <cell r="E3677" t="str">
            <v>02/07/2000</v>
          </cell>
          <cell r="F3677" t="str">
            <v>Nữ</v>
          </cell>
          <cell r="G3677" t="str">
            <v>K54B2LH</v>
          </cell>
        </row>
        <row r="3678">
          <cell r="B3678" t="str">
            <v>18D250070</v>
          </cell>
          <cell r="C3678" t="str">
            <v>Vũ Hương</v>
          </cell>
          <cell r="D3678" t="str">
            <v>Giang</v>
          </cell>
          <cell r="E3678" t="str">
            <v>11/09/2000</v>
          </cell>
          <cell r="F3678" t="str">
            <v>Nữ</v>
          </cell>
          <cell r="G3678" t="str">
            <v>K54B2LH</v>
          </cell>
        </row>
        <row r="3679">
          <cell r="B3679" t="str">
            <v>18D250071</v>
          </cell>
          <cell r="C3679" t="str">
            <v>Phạm Thái</v>
          </cell>
          <cell r="D3679" t="str">
            <v>Hà</v>
          </cell>
          <cell r="E3679" t="str">
            <v>15/10/2000</v>
          </cell>
          <cell r="F3679" t="str">
            <v>Nữ</v>
          </cell>
          <cell r="G3679" t="str">
            <v>K54B2LH</v>
          </cell>
        </row>
        <row r="3680">
          <cell r="B3680" t="str">
            <v>18D250073</v>
          </cell>
          <cell r="C3680" t="str">
            <v>Nguyễn Thị</v>
          </cell>
          <cell r="D3680" t="str">
            <v>Hằng</v>
          </cell>
          <cell r="E3680" t="str">
            <v>20/01/2000</v>
          </cell>
          <cell r="F3680" t="str">
            <v>Nữ</v>
          </cell>
          <cell r="G3680" t="str">
            <v>K54B2LH</v>
          </cell>
          <cell r="H3680">
            <v>1301</v>
          </cell>
        </row>
        <row r="3681">
          <cell r="B3681" t="str">
            <v>18D250072</v>
          </cell>
          <cell r="C3681" t="str">
            <v>Ngô Thị Bích</v>
          </cell>
          <cell r="D3681" t="str">
            <v>Hạnh</v>
          </cell>
          <cell r="E3681" t="str">
            <v>01/10/2000</v>
          </cell>
          <cell r="F3681" t="str">
            <v>Nữ</v>
          </cell>
          <cell r="G3681" t="str">
            <v>K54B2LH</v>
          </cell>
        </row>
        <row r="3682">
          <cell r="B3682" t="str">
            <v>18D250074</v>
          </cell>
          <cell r="C3682" t="str">
            <v>Nguyễn Thị</v>
          </cell>
          <cell r="D3682" t="str">
            <v>Hiền</v>
          </cell>
          <cell r="E3682" t="str">
            <v>24/10/2000</v>
          </cell>
          <cell r="F3682" t="str">
            <v>Nữ</v>
          </cell>
          <cell r="G3682" t="str">
            <v>K54B2LH</v>
          </cell>
        </row>
        <row r="3683">
          <cell r="B3683" t="str">
            <v>18D250075</v>
          </cell>
          <cell r="C3683" t="str">
            <v>Trần Thị Thu</v>
          </cell>
          <cell r="D3683" t="str">
            <v>Hiền</v>
          </cell>
          <cell r="E3683" t="str">
            <v>18/08/2000</v>
          </cell>
          <cell r="F3683" t="str">
            <v>Nữ</v>
          </cell>
          <cell r="G3683" t="str">
            <v>K54B2LH</v>
          </cell>
        </row>
        <row r="3684">
          <cell r="B3684" t="str">
            <v>18D250076</v>
          </cell>
          <cell r="C3684" t="str">
            <v>Vũ Thị Thu</v>
          </cell>
          <cell r="D3684" t="str">
            <v>Hoài</v>
          </cell>
          <cell r="E3684" t="str">
            <v>05/11/2000</v>
          </cell>
          <cell r="F3684" t="str">
            <v>Nữ</v>
          </cell>
          <cell r="G3684" t="str">
            <v>K54B2LH</v>
          </cell>
        </row>
        <row r="3685">
          <cell r="B3685" t="str">
            <v>18D250078</v>
          </cell>
          <cell r="C3685" t="str">
            <v>Nguyễn Thị Như</v>
          </cell>
          <cell r="D3685" t="str">
            <v>Huệ</v>
          </cell>
          <cell r="E3685" t="str">
            <v>15/04/2000</v>
          </cell>
          <cell r="F3685" t="str">
            <v>Nữ</v>
          </cell>
          <cell r="G3685" t="str">
            <v>K54B2LH</v>
          </cell>
        </row>
        <row r="3686">
          <cell r="B3686" t="str">
            <v>18D250080</v>
          </cell>
          <cell r="C3686" t="str">
            <v>Lưu Chí</v>
          </cell>
          <cell r="D3686" t="str">
            <v>Hưng</v>
          </cell>
          <cell r="E3686" t="str">
            <v>01/05/2000</v>
          </cell>
          <cell r="F3686" t="str">
            <v>Nam</v>
          </cell>
          <cell r="G3686" t="str">
            <v>K54B2LH</v>
          </cell>
          <cell r="H3686">
            <v>1315</v>
          </cell>
        </row>
        <row r="3687">
          <cell r="B3687" t="str">
            <v>18D250081</v>
          </cell>
          <cell r="C3687" t="str">
            <v>Nguyễn Thị</v>
          </cell>
          <cell r="D3687" t="str">
            <v>Hương</v>
          </cell>
          <cell r="E3687" t="str">
            <v>14/07/2000</v>
          </cell>
          <cell r="F3687" t="str">
            <v>Nữ</v>
          </cell>
          <cell r="G3687" t="str">
            <v>K54B2LH</v>
          </cell>
        </row>
        <row r="3688">
          <cell r="B3688" t="str">
            <v>18D250079</v>
          </cell>
          <cell r="C3688" t="str">
            <v>Đào Thị Thu</v>
          </cell>
          <cell r="D3688" t="str">
            <v>Huyền</v>
          </cell>
          <cell r="E3688" t="str">
            <v>28/03/2000</v>
          </cell>
          <cell r="F3688" t="str">
            <v>Nữ</v>
          </cell>
          <cell r="G3688" t="str">
            <v>K54B2LH</v>
          </cell>
        </row>
        <row r="3689">
          <cell r="B3689" t="str">
            <v>18D250082</v>
          </cell>
          <cell r="C3689" t="str">
            <v>Nguyễn Kim</v>
          </cell>
          <cell r="D3689" t="str">
            <v>Khánh</v>
          </cell>
          <cell r="E3689" t="str">
            <v>11/09/2000</v>
          </cell>
          <cell r="F3689" t="str">
            <v>Nữ</v>
          </cell>
          <cell r="G3689" t="str">
            <v>K54B2LH</v>
          </cell>
        </row>
        <row r="3690">
          <cell r="B3690" t="str">
            <v>18D250083</v>
          </cell>
          <cell r="C3690" t="str">
            <v>Nguyễn Thị Thanh</v>
          </cell>
          <cell r="D3690" t="str">
            <v>Lan</v>
          </cell>
          <cell r="E3690" t="str">
            <v>12/02/2000</v>
          </cell>
          <cell r="F3690" t="str">
            <v>Nữ</v>
          </cell>
          <cell r="G3690" t="str">
            <v>K54B2LH</v>
          </cell>
        </row>
        <row r="3691">
          <cell r="B3691" t="str">
            <v>18D250084</v>
          </cell>
          <cell r="C3691" t="str">
            <v>Đinh Khánh</v>
          </cell>
          <cell r="D3691" t="str">
            <v>Lệ</v>
          </cell>
          <cell r="E3691" t="str">
            <v>24/08/2000</v>
          </cell>
          <cell r="F3691" t="str">
            <v>Nữ</v>
          </cell>
          <cell r="G3691" t="str">
            <v>K54B2LH</v>
          </cell>
        </row>
        <row r="3692">
          <cell r="B3692" t="str">
            <v>18D250085</v>
          </cell>
          <cell r="C3692" t="str">
            <v>Lâm Khánh</v>
          </cell>
          <cell r="D3692" t="str">
            <v>Linh</v>
          </cell>
          <cell r="E3692" t="str">
            <v>05/05/2000</v>
          </cell>
          <cell r="F3692" t="str">
            <v>Nữ</v>
          </cell>
          <cell r="G3692" t="str">
            <v>K54B2LH</v>
          </cell>
        </row>
        <row r="3693">
          <cell r="B3693" t="str">
            <v>18D250086</v>
          </cell>
          <cell r="C3693" t="str">
            <v>Phạm Thị</v>
          </cell>
          <cell r="D3693" t="str">
            <v>Linh</v>
          </cell>
          <cell r="E3693" t="str">
            <v>20/12/2000</v>
          </cell>
          <cell r="F3693" t="str">
            <v>Nữ</v>
          </cell>
          <cell r="G3693" t="str">
            <v>K54B2LH</v>
          </cell>
        </row>
        <row r="3694">
          <cell r="B3694" t="str">
            <v>18D250088</v>
          </cell>
          <cell r="C3694" t="str">
            <v>Bùi Thị Thanh</v>
          </cell>
          <cell r="D3694" t="str">
            <v>Loan</v>
          </cell>
          <cell r="E3694" t="str">
            <v>17/04/2000</v>
          </cell>
          <cell r="F3694" t="str">
            <v>Nữ</v>
          </cell>
          <cell r="G3694" t="str">
            <v>K54B2LH</v>
          </cell>
        </row>
        <row r="3695">
          <cell r="B3695" t="str">
            <v>18D250089</v>
          </cell>
          <cell r="C3695" t="str">
            <v>Nguyễn Thị Khánh</v>
          </cell>
          <cell r="D3695" t="str">
            <v>Ly</v>
          </cell>
          <cell r="E3695" t="str">
            <v>15/06/2000</v>
          </cell>
          <cell r="F3695" t="str">
            <v>Nữ</v>
          </cell>
          <cell r="G3695" t="str">
            <v>K54B2LH</v>
          </cell>
        </row>
        <row r="3696">
          <cell r="B3696" t="str">
            <v>18D250090</v>
          </cell>
          <cell r="C3696" t="str">
            <v>Nguyễn Thị</v>
          </cell>
          <cell r="D3696" t="str">
            <v>Mai</v>
          </cell>
          <cell r="E3696" t="str">
            <v>24/09/2000</v>
          </cell>
          <cell r="F3696" t="str">
            <v>Nữ</v>
          </cell>
          <cell r="G3696" t="str">
            <v>K54B2LH</v>
          </cell>
        </row>
        <row r="3697">
          <cell r="B3697" t="str">
            <v>18D250091</v>
          </cell>
          <cell r="C3697" t="str">
            <v>Đặng Phương</v>
          </cell>
          <cell r="D3697" t="str">
            <v>Nam</v>
          </cell>
          <cell r="E3697" t="str">
            <v>15/03/2000</v>
          </cell>
          <cell r="F3697" t="str">
            <v>Nam</v>
          </cell>
          <cell r="G3697" t="str">
            <v>K54B2LH</v>
          </cell>
        </row>
        <row r="3698">
          <cell r="B3698" t="str">
            <v>18D250092</v>
          </cell>
          <cell r="C3698" t="str">
            <v>Nguyễn Thị Kim</v>
          </cell>
          <cell r="D3698" t="str">
            <v>Ngân</v>
          </cell>
          <cell r="E3698" t="str">
            <v>29/12/2000</v>
          </cell>
          <cell r="F3698" t="str">
            <v>Nữ</v>
          </cell>
          <cell r="G3698" t="str">
            <v>K54B2LH</v>
          </cell>
        </row>
        <row r="3699">
          <cell r="B3699" t="str">
            <v>18D250093</v>
          </cell>
          <cell r="C3699" t="str">
            <v>Mai Thị Bích</v>
          </cell>
          <cell r="D3699" t="str">
            <v>Ngọc</v>
          </cell>
          <cell r="E3699" t="str">
            <v>10/08/2000</v>
          </cell>
          <cell r="F3699" t="str">
            <v>Nữ</v>
          </cell>
          <cell r="G3699" t="str">
            <v>K54B2LH</v>
          </cell>
        </row>
        <row r="3700">
          <cell r="B3700" t="str">
            <v>18D250094</v>
          </cell>
          <cell r="C3700" t="str">
            <v>Trần Thị</v>
          </cell>
          <cell r="D3700" t="str">
            <v>Ngọc</v>
          </cell>
          <cell r="E3700" t="str">
            <v>27/02/2000</v>
          </cell>
          <cell r="F3700" t="str">
            <v>Nữ</v>
          </cell>
          <cell r="G3700" t="str">
            <v>K54B2LH</v>
          </cell>
        </row>
        <row r="3701">
          <cell r="B3701" t="str">
            <v>18D250096</v>
          </cell>
          <cell r="C3701" t="str">
            <v>Đinh Thị Hồng</v>
          </cell>
          <cell r="D3701" t="str">
            <v>Nhung</v>
          </cell>
          <cell r="E3701" t="str">
            <v>19/03/2000</v>
          </cell>
          <cell r="F3701" t="str">
            <v>Nữ</v>
          </cell>
          <cell r="G3701" t="str">
            <v>K54B2LH</v>
          </cell>
        </row>
        <row r="3702">
          <cell r="B3702" t="str">
            <v>18D250098</v>
          </cell>
          <cell r="C3702" t="str">
            <v>Nguyễn Lan</v>
          </cell>
          <cell r="D3702" t="str">
            <v>Phương</v>
          </cell>
          <cell r="E3702" t="str">
            <v>04/08/2000</v>
          </cell>
          <cell r="F3702" t="str">
            <v>Nữ</v>
          </cell>
          <cell r="G3702" t="str">
            <v>K54B2LH</v>
          </cell>
        </row>
        <row r="3703">
          <cell r="B3703" t="str">
            <v>18D250099</v>
          </cell>
          <cell r="C3703" t="str">
            <v>Đỗ Thị</v>
          </cell>
          <cell r="D3703" t="str">
            <v>Phượng</v>
          </cell>
          <cell r="E3703" t="str">
            <v>19/10/2000</v>
          </cell>
          <cell r="F3703" t="str">
            <v>Nữ</v>
          </cell>
          <cell r="G3703" t="str">
            <v>K54B2LH</v>
          </cell>
        </row>
        <row r="3704">
          <cell r="B3704" t="str">
            <v>18D250100</v>
          </cell>
          <cell r="C3704" t="str">
            <v>Quách Thị Minh</v>
          </cell>
          <cell r="D3704" t="str">
            <v>Tâm</v>
          </cell>
          <cell r="E3704" t="str">
            <v>08/11/2000</v>
          </cell>
          <cell r="F3704" t="str">
            <v>Nữ</v>
          </cell>
          <cell r="G3704" t="str">
            <v>K54B2LH</v>
          </cell>
        </row>
        <row r="3705">
          <cell r="B3705" t="str">
            <v>18D250101</v>
          </cell>
          <cell r="C3705" t="str">
            <v>Mai Thị</v>
          </cell>
          <cell r="D3705" t="str">
            <v>Thảo</v>
          </cell>
          <cell r="E3705" t="str">
            <v>05/07/2000</v>
          </cell>
          <cell r="F3705" t="str">
            <v>Nữ</v>
          </cell>
          <cell r="G3705" t="str">
            <v>K54B2LH</v>
          </cell>
        </row>
        <row r="3706">
          <cell r="B3706" t="str">
            <v>18D250102</v>
          </cell>
          <cell r="C3706" t="str">
            <v>Nguyễn Phương</v>
          </cell>
          <cell r="D3706" t="str">
            <v>Thảo</v>
          </cell>
          <cell r="E3706" t="str">
            <v>08/07/2000</v>
          </cell>
          <cell r="F3706" t="str">
            <v>Nữ</v>
          </cell>
          <cell r="G3706" t="str">
            <v>K54B2LH</v>
          </cell>
        </row>
        <row r="3707">
          <cell r="B3707" t="str">
            <v>18D250103</v>
          </cell>
          <cell r="C3707" t="str">
            <v>Nguyễn Thị</v>
          </cell>
          <cell r="D3707" t="str">
            <v>Thu</v>
          </cell>
          <cell r="E3707" t="str">
            <v>05/05/2000</v>
          </cell>
          <cell r="F3707" t="str">
            <v>Nữ</v>
          </cell>
          <cell r="G3707" t="str">
            <v>K54B2LH</v>
          </cell>
        </row>
        <row r="3708">
          <cell r="B3708" t="str">
            <v>17D250096</v>
          </cell>
          <cell r="C3708" t="str">
            <v>Nguyễn Thị</v>
          </cell>
          <cell r="D3708" t="str">
            <v>Thuận</v>
          </cell>
          <cell r="E3708" t="str">
            <v>13/08/1999</v>
          </cell>
          <cell r="F3708" t="str">
            <v>Nữ</v>
          </cell>
          <cell r="G3708" t="str">
            <v>K54B2LH</v>
          </cell>
        </row>
        <row r="3709">
          <cell r="B3709" t="str">
            <v>18D250104</v>
          </cell>
          <cell r="C3709" t="str">
            <v>Nguyễn Hoài</v>
          </cell>
          <cell r="D3709" t="str">
            <v>Thúy</v>
          </cell>
          <cell r="E3709" t="str">
            <v>21/06/2000</v>
          </cell>
          <cell r="F3709" t="str">
            <v>Nữ</v>
          </cell>
          <cell r="G3709" t="str">
            <v>K54B2LH</v>
          </cell>
          <cell r="H3709">
            <v>780</v>
          </cell>
        </row>
        <row r="3710">
          <cell r="B3710" t="str">
            <v>18D250105</v>
          </cell>
          <cell r="C3710" t="str">
            <v>Nguyễn Thị Thủy</v>
          </cell>
          <cell r="D3710" t="str">
            <v>Tiên</v>
          </cell>
          <cell r="E3710" t="str">
            <v>31/10/2000</v>
          </cell>
          <cell r="F3710" t="str">
            <v>Nữ</v>
          </cell>
          <cell r="G3710" t="str">
            <v>K54B2LH</v>
          </cell>
        </row>
        <row r="3711">
          <cell r="B3711" t="str">
            <v>18D250106</v>
          </cell>
          <cell r="C3711" t="str">
            <v>Hồ Thị Huyền</v>
          </cell>
          <cell r="D3711" t="str">
            <v>Trang</v>
          </cell>
          <cell r="E3711" t="str">
            <v>15/02/1999</v>
          </cell>
          <cell r="F3711" t="str">
            <v>Nữ</v>
          </cell>
          <cell r="G3711" t="str">
            <v>K54B2LH</v>
          </cell>
        </row>
        <row r="3712">
          <cell r="B3712" t="str">
            <v>18D250108</v>
          </cell>
          <cell r="C3712" t="str">
            <v>Trần Thị</v>
          </cell>
          <cell r="D3712" t="str">
            <v>Trang</v>
          </cell>
          <cell r="E3712" t="str">
            <v>14/11/2000</v>
          </cell>
          <cell r="F3712" t="str">
            <v>Nữ</v>
          </cell>
          <cell r="G3712" t="str">
            <v>K54B2LH</v>
          </cell>
          <cell r="H3712">
            <v>1009</v>
          </cell>
        </row>
        <row r="3713">
          <cell r="B3713" t="str">
            <v>18D250109</v>
          </cell>
          <cell r="C3713" t="str">
            <v>Nguyễn Đức</v>
          </cell>
          <cell r="D3713" t="str">
            <v>Tuyên</v>
          </cell>
          <cell r="E3713" t="str">
            <v>01/03/2000</v>
          </cell>
          <cell r="F3713" t="str">
            <v>Nam</v>
          </cell>
          <cell r="G3713" t="str">
            <v>K54B2LH</v>
          </cell>
        </row>
        <row r="3714">
          <cell r="B3714" t="str">
            <v>18D250110</v>
          </cell>
          <cell r="C3714" t="str">
            <v>Nguyễn Thị Thu</v>
          </cell>
          <cell r="D3714" t="str">
            <v>Uyên</v>
          </cell>
          <cell r="E3714" t="str">
            <v>28/02/2000</v>
          </cell>
          <cell r="F3714" t="str">
            <v>Nữ</v>
          </cell>
          <cell r="G3714" t="str">
            <v>K54B2LH</v>
          </cell>
          <cell r="H3714">
            <v>1235</v>
          </cell>
        </row>
        <row r="3715">
          <cell r="B3715" t="str">
            <v>18D250111</v>
          </cell>
          <cell r="C3715" t="str">
            <v>Lương Thị Thúy</v>
          </cell>
          <cell r="D3715" t="str">
            <v>Vân</v>
          </cell>
          <cell r="E3715" t="str">
            <v>20/09/2000</v>
          </cell>
          <cell r="F3715" t="str">
            <v>Nữ</v>
          </cell>
          <cell r="G3715" t="str">
            <v>K54B2LH</v>
          </cell>
        </row>
        <row r="3716">
          <cell r="B3716" t="str">
            <v>18D250112</v>
          </cell>
          <cell r="C3716" t="str">
            <v>Bùi Quốc</v>
          </cell>
          <cell r="D3716" t="str">
            <v>Việt</v>
          </cell>
          <cell r="E3716" t="str">
            <v>19/08/2000</v>
          </cell>
          <cell r="F3716" t="str">
            <v>Nam</v>
          </cell>
          <cell r="G3716" t="str">
            <v>K54B2LH</v>
          </cell>
        </row>
        <row r="3717">
          <cell r="B3717" t="str">
            <v>18D250113</v>
          </cell>
          <cell r="C3717" t="str">
            <v>Đào Thị Hải</v>
          </cell>
          <cell r="D3717" t="str">
            <v>Yến</v>
          </cell>
          <cell r="E3717" t="str">
            <v>04/01/2000</v>
          </cell>
          <cell r="F3717" t="str">
            <v>Nữ</v>
          </cell>
          <cell r="G3717" t="str">
            <v>K54B2LH</v>
          </cell>
        </row>
        <row r="3718">
          <cell r="B3718" t="str">
            <v>18D110141</v>
          </cell>
          <cell r="C3718" t="str">
            <v>Bùi Thị Kim</v>
          </cell>
          <cell r="D3718" t="str">
            <v>Anh</v>
          </cell>
          <cell r="E3718" t="str">
            <v>01/12/2000</v>
          </cell>
          <cell r="F3718" t="str">
            <v>Nữ</v>
          </cell>
          <cell r="G3718" t="str">
            <v>K54B3KS</v>
          </cell>
        </row>
        <row r="3719">
          <cell r="B3719" t="str">
            <v>18D110143</v>
          </cell>
          <cell r="C3719" t="str">
            <v>Hoàng Thị</v>
          </cell>
          <cell r="D3719" t="str">
            <v>Anh</v>
          </cell>
          <cell r="E3719" t="str">
            <v>19/03/2000</v>
          </cell>
          <cell r="F3719" t="str">
            <v>Nữ</v>
          </cell>
          <cell r="G3719" t="str">
            <v>K54B3KS</v>
          </cell>
        </row>
        <row r="3720">
          <cell r="B3720" t="str">
            <v>18D110144</v>
          </cell>
          <cell r="C3720" t="str">
            <v>Lê Hoàng</v>
          </cell>
          <cell r="D3720" t="str">
            <v>Anh</v>
          </cell>
          <cell r="E3720" t="str">
            <v>28/08/2000</v>
          </cell>
          <cell r="F3720" t="str">
            <v>Nữ</v>
          </cell>
          <cell r="G3720" t="str">
            <v>K54B3KS</v>
          </cell>
        </row>
        <row r="3721">
          <cell r="B3721" t="str">
            <v>18D110145</v>
          </cell>
          <cell r="C3721" t="str">
            <v>Nghiêm Thị Ngọc</v>
          </cell>
          <cell r="D3721" t="str">
            <v>Anh</v>
          </cell>
          <cell r="E3721" t="str">
            <v>10/07/2000</v>
          </cell>
          <cell r="F3721" t="str">
            <v>Nữ</v>
          </cell>
          <cell r="G3721" t="str">
            <v>K54B3KS</v>
          </cell>
        </row>
        <row r="3722">
          <cell r="B3722" t="str">
            <v>18D110146</v>
          </cell>
          <cell r="C3722" t="str">
            <v>Lê Thị</v>
          </cell>
          <cell r="D3722" t="str">
            <v>Ánh</v>
          </cell>
          <cell r="E3722" t="str">
            <v>06/02/2000</v>
          </cell>
          <cell r="F3722" t="str">
            <v>Nữ</v>
          </cell>
          <cell r="G3722" t="str">
            <v>K54B3KS</v>
          </cell>
        </row>
        <row r="3723">
          <cell r="B3723" t="str">
            <v>18D110147</v>
          </cell>
          <cell r="C3723" t="str">
            <v>Phùng Kỷ</v>
          </cell>
          <cell r="D3723" t="str">
            <v>Bách</v>
          </cell>
          <cell r="E3723" t="str">
            <v>07/09/2000</v>
          </cell>
          <cell r="F3723" t="str">
            <v>Nữ</v>
          </cell>
          <cell r="G3723" t="str">
            <v>K54B3KS</v>
          </cell>
        </row>
        <row r="3724">
          <cell r="B3724" t="str">
            <v>18D110148</v>
          </cell>
          <cell r="C3724" t="str">
            <v>Đặng Thị</v>
          </cell>
          <cell r="D3724" t="str">
            <v>Chanh</v>
          </cell>
          <cell r="E3724" t="str">
            <v>03/10/2000</v>
          </cell>
          <cell r="F3724" t="str">
            <v>Nữ</v>
          </cell>
          <cell r="G3724" t="str">
            <v>K54B3KS</v>
          </cell>
        </row>
        <row r="3725">
          <cell r="B3725" t="str">
            <v>18D110149</v>
          </cell>
          <cell r="C3725" t="str">
            <v>Vũ Văn</v>
          </cell>
          <cell r="D3725" t="str">
            <v>Chung</v>
          </cell>
          <cell r="E3725" t="str">
            <v>06/03/2000</v>
          </cell>
          <cell r="F3725" t="str">
            <v>Nam</v>
          </cell>
          <cell r="G3725" t="str">
            <v>K54B3KS</v>
          </cell>
        </row>
        <row r="3726">
          <cell r="B3726" t="str">
            <v>18D110152</v>
          </cell>
          <cell r="C3726" t="str">
            <v>Trần Ngọc</v>
          </cell>
          <cell r="D3726" t="str">
            <v>Dũng</v>
          </cell>
          <cell r="E3726" t="str">
            <v>07/11/2000</v>
          </cell>
          <cell r="F3726" t="str">
            <v>Nam</v>
          </cell>
          <cell r="G3726" t="str">
            <v>K54B3KS</v>
          </cell>
        </row>
        <row r="3727">
          <cell r="B3727" t="str">
            <v>18D110150</v>
          </cell>
          <cell r="C3727" t="str">
            <v>Lê Minh</v>
          </cell>
          <cell r="D3727" t="str">
            <v>Duy</v>
          </cell>
          <cell r="E3727" t="str">
            <v>04/05/2000</v>
          </cell>
          <cell r="F3727" t="str">
            <v>Nam</v>
          </cell>
          <cell r="G3727" t="str">
            <v>K54B3KS</v>
          </cell>
        </row>
        <row r="3728">
          <cell r="B3728" t="str">
            <v>18D110151</v>
          </cell>
          <cell r="C3728" t="str">
            <v>Nguyễn Thị</v>
          </cell>
          <cell r="D3728" t="str">
            <v>Duyên</v>
          </cell>
          <cell r="E3728" t="str">
            <v>05/10/2000</v>
          </cell>
          <cell r="F3728" t="str">
            <v>Nữ</v>
          </cell>
          <cell r="G3728" t="str">
            <v>K54B3KS</v>
          </cell>
          <cell r="H3728">
            <v>960</v>
          </cell>
        </row>
        <row r="3729">
          <cell r="B3729" t="str">
            <v>18D110153</v>
          </cell>
          <cell r="C3729" t="str">
            <v>Triệu Thị Hồng</v>
          </cell>
          <cell r="D3729" t="str">
            <v>Gấm</v>
          </cell>
          <cell r="E3729" t="str">
            <v>28/08/2000</v>
          </cell>
          <cell r="F3729" t="str">
            <v>Nữ</v>
          </cell>
          <cell r="G3729" t="str">
            <v>K54B3KS</v>
          </cell>
        </row>
        <row r="3730">
          <cell r="B3730" t="str">
            <v>18D110154</v>
          </cell>
          <cell r="C3730" t="str">
            <v>Trần Thị Thu</v>
          </cell>
          <cell r="D3730" t="str">
            <v>Hà</v>
          </cell>
          <cell r="E3730" t="str">
            <v>29/01/2000</v>
          </cell>
          <cell r="F3730" t="str">
            <v>Nữ</v>
          </cell>
          <cell r="G3730" t="str">
            <v>K54B3KS</v>
          </cell>
          <cell r="H3730">
            <v>748</v>
          </cell>
        </row>
        <row r="3731">
          <cell r="B3731" t="str">
            <v>18D110156</v>
          </cell>
          <cell r="C3731" t="str">
            <v>Vũ Nguyệt</v>
          </cell>
          <cell r="D3731" t="str">
            <v>Hằng</v>
          </cell>
          <cell r="E3731" t="str">
            <v>29/02/2000</v>
          </cell>
          <cell r="F3731" t="str">
            <v>Nữ</v>
          </cell>
          <cell r="G3731" t="str">
            <v>K54B3KS</v>
          </cell>
        </row>
        <row r="3732">
          <cell r="B3732" t="str">
            <v>18D110155</v>
          </cell>
          <cell r="C3732" t="str">
            <v>Nguyễn Thúy</v>
          </cell>
          <cell r="D3732" t="str">
            <v>Hạnh</v>
          </cell>
          <cell r="E3732" t="str">
            <v>08/10/2000</v>
          </cell>
          <cell r="F3732" t="str">
            <v>Nữ</v>
          </cell>
          <cell r="G3732" t="str">
            <v>K54B3KS</v>
          </cell>
          <cell r="H3732">
            <v>631</v>
          </cell>
        </row>
        <row r="3733">
          <cell r="B3733" t="str">
            <v>18D110158</v>
          </cell>
          <cell r="C3733" t="str">
            <v>Trần Thị Thu</v>
          </cell>
          <cell r="D3733" t="str">
            <v>Hiền</v>
          </cell>
          <cell r="E3733" t="str">
            <v>26/09/2000</v>
          </cell>
          <cell r="F3733" t="str">
            <v>Nữ</v>
          </cell>
          <cell r="G3733" t="str">
            <v>K54B3KS</v>
          </cell>
        </row>
        <row r="3734">
          <cell r="B3734" t="str">
            <v>18D110157</v>
          </cell>
          <cell r="C3734" t="str">
            <v>Phạm Xuân</v>
          </cell>
          <cell r="D3734" t="str">
            <v>Hiếu</v>
          </cell>
          <cell r="E3734" t="str">
            <v>19/01/2000</v>
          </cell>
          <cell r="F3734" t="str">
            <v>Nam</v>
          </cell>
          <cell r="G3734" t="str">
            <v>K54B3KS</v>
          </cell>
        </row>
        <row r="3735">
          <cell r="B3735" t="str">
            <v>18D110159</v>
          </cell>
          <cell r="C3735" t="str">
            <v>Nguyễn Thị</v>
          </cell>
          <cell r="D3735" t="str">
            <v>Hoa</v>
          </cell>
          <cell r="E3735" t="str">
            <v>07/12/2000</v>
          </cell>
          <cell r="F3735" t="str">
            <v>Nữ</v>
          </cell>
          <cell r="G3735" t="str">
            <v>K54B3KS</v>
          </cell>
          <cell r="H3735">
            <v>879</v>
          </cell>
        </row>
        <row r="3736">
          <cell r="B3736" t="str">
            <v>18D110160</v>
          </cell>
          <cell r="C3736" t="str">
            <v>Ngô Khánh</v>
          </cell>
          <cell r="D3736" t="str">
            <v>Hòa</v>
          </cell>
          <cell r="E3736" t="str">
            <v>22/11/2000</v>
          </cell>
          <cell r="F3736" t="str">
            <v>Nữ</v>
          </cell>
          <cell r="G3736" t="str">
            <v>K54B3KS</v>
          </cell>
        </row>
        <row r="3737">
          <cell r="B3737" t="str">
            <v>18D110162</v>
          </cell>
          <cell r="C3737" t="str">
            <v>Trần Thị</v>
          </cell>
          <cell r="D3737" t="str">
            <v>Hương</v>
          </cell>
          <cell r="E3737" t="str">
            <v>18/06/2000</v>
          </cell>
          <cell r="F3737" t="str">
            <v>Nữ</v>
          </cell>
          <cell r="G3737" t="str">
            <v>K54B3KS</v>
          </cell>
        </row>
        <row r="3738">
          <cell r="B3738" t="str">
            <v>18D110163</v>
          </cell>
          <cell r="C3738" t="str">
            <v>Nguyễn Thị Thúy</v>
          </cell>
          <cell r="D3738" t="str">
            <v>Hường</v>
          </cell>
          <cell r="E3738" t="str">
            <v>07/06/2000</v>
          </cell>
          <cell r="F3738" t="str">
            <v>Nữ</v>
          </cell>
          <cell r="G3738" t="str">
            <v>K54B3KS</v>
          </cell>
          <cell r="H3738">
            <v>1374</v>
          </cell>
        </row>
        <row r="3739">
          <cell r="B3739" t="str">
            <v>18D110161</v>
          </cell>
          <cell r="C3739" t="str">
            <v>Đinh Thị</v>
          </cell>
          <cell r="D3739" t="str">
            <v>Huyền</v>
          </cell>
          <cell r="E3739" t="str">
            <v>06/09/2000</v>
          </cell>
          <cell r="F3739" t="str">
            <v>Nữ</v>
          </cell>
          <cell r="G3739" t="str">
            <v>K54B3KS</v>
          </cell>
        </row>
        <row r="3740">
          <cell r="B3740" t="str">
            <v>18D110164</v>
          </cell>
          <cell r="C3740" t="str">
            <v>Nguyễn Minh</v>
          </cell>
          <cell r="D3740" t="str">
            <v>Kỳ</v>
          </cell>
          <cell r="E3740" t="str">
            <v>23/12/2000</v>
          </cell>
          <cell r="F3740" t="str">
            <v>Nam</v>
          </cell>
          <cell r="G3740" t="str">
            <v>K54B3KS</v>
          </cell>
        </row>
        <row r="3741">
          <cell r="B3741" t="str">
            <v>18D110165</v>
          </cell>
          <cell r="C3741" t="str">
            <v>Nguyễn Thị Bảo</v>
          </cell>
          <cell r="D3741" t="str">
            <v>Lâm</v>
          </cell>
          <cell r="E3741" t="str">
            <v>16/04/2000</v>
          </cell>
          <cell r="F3741" t="str">
            <v>Nữ</v>
          </cell>
          <cell r="G3741" t="str">
            <v>K54B3KS</v>
          </cell>
        </row>
        <row r="3742">
          <cell r="B3742" t="str">
            <v>18D110166</v>
          </cell>
          <cell r="C3742" t="str">
            <v>Đinh Diệu</v>
          </cell>
          <cell r="D3742" t="str">
            <v>Linh</v>
          </cell>
          <cell r="E3742" t="str">
            <v>10/09/2000</v>
          </cell>
          <cell r="F3742" t="str">
            <v>Nữ</v>
          </cell>
          <cell r="G3742" t="str">
            <v>K54B3KS</v>
          </cell>
        </row>
        <row r="3743">
          <cell r="B3743" t="str">
            <v>18D110167</v>
          </cell>
          <cell r="C3743" t="str">
            <v>Dương Thị Thùy</v>
          </cell>
          <cell r="D3743" t="str">
            <v>Linh</v>
          </cell>
          <cell r="E3743" t="str">
            <v>09/02/2000</v>
          </cell>
          <cell r="F3743" t="str">
            <v>Nữ</v>
          </cell>
          <cell r="G3743" t="str">
            <v>K54B3KS</v>
          </cell>
        </row>
        <row r="3744">
          <cell r="B3744" t="str">
            <v>18D110168</v>
          </cell>
          <cell r="C3744" t="str">
            <v>Nguyễn Lê Thùy</v>
          </cell>
          <cell r="D3744" t="str">
            <v>Linh</v>
          </cell>
          <cell r="E3744" t="str">
            <v>10/07/2000</v>
          </cell>
          <cell r="F3744" t="str">
            <v>Nữ</v>
          </cell>
          <cell r="G3744" t="str">
            <v>K54B3KS</v>
          </cell>
        </row>
        <row r="3745">
          <cell r="B3745" t="str">
            <v>18D110169</v>
          </cell>
          <cell r="C3745" t="str">
            <v>Nguyễn Thị</v>
          </cell>
          <cell r="D3745" t="str">
            <v>Linh</v>
          </cell>
          <cell r="E3745" t="str">
            <v>30/03/2000</v>
          </cell>
          <cell r="F3745" t="str">
            <v>Nữ</v>
          </cell>
          <cell r="G3745" t="str">
            <v>K54B3KS</v>
          </cell>
          <cell r="H3745">
            <v>1291</v>
          </cell>
        </row>
        <row r="3746">
          <cell r="B3746" t="str">
            <v>18D110171</v>
          </cell>
          <cell r="C3746" t="str">
            <v>Đồng Thị</v>
          </cell>
          <cell r="D3746" t="str">
            <v>Loan</v>
          </cell>
          <cell r="E3746" t="str">
            <v>24/06/2000</v>
          </cell>
          <cell r="F3746" t="str">
            <v>Nữ</v>
          </cell>
          <cell r="G3746" t="str">
            <v>K54B3KS</v>
          </cell>
          <cell r="H3746">
            <v>1206</v>
          </cell>
        </row>
        <row r="3747">
          <cell r="B3747" t="str">
            <v>18D110172</v>
          </cell>
          <cell r="C3747" t="str">
            <v>Phạm Thị</v>
          </cell>
          <cell r="D3747" t="str">
            <v>Ly</v>
          </cell>
          <cell r="E3747" t="str">
            <v>20/10/2000</v>
          </cell>
          <cell r="F3747" t="str">
            <v>Nữ</v>
          </cell>
          <cell r="G3747" t="str">
            <v>K54B3KS</v>
          </cell>
        </row>
        <row r="3748">
          <cell r="B3748" t="str">
            <v>18D110173</v>
          </cell>
          <cell r="C3748" t="str">
            <v>Nguyễn Ngọc</v>
          </cell>
          <cell r="D3748" t="str">
            <v>Mai</v>
          </cell>
          <cell r="E3748" t="str">
            <v>13/01/2000</v>
          </cell>
          <cell r="F3748" t="str">
            <v>Nữ</v>
          </cell>
          <cell r="G3748" t="str">
            <v>K54B3KS</v>
          </cell>
          <cell r="H3748">
            <v>1056</v>
          </cell>
        </row>
        <row r="3749">
          <cell r="B3749" t="str">
            <v>18D110174</v>
          </cell>
          <cell r="C3749" t="str">
            <v>Phạm Thị</v>
          </cell>
          <cell r="D3749" t="str">
            <v>Nga</v>
          </cell>
          <cell r="E3749" t="str">
            <v>05/05/2000</v>
          </cell>
          <cell r="F3749" t="str">
            <v>Nữ</v>
          </cell>
          <cell r="G3749" t="str">
            <v>K54B3KS</v>
          </cell>
        </row>
        <row r="3750">
          <cell r="B3750" t="str">
            <v>18D110175</v>
          </cell>
          <cell r="C3750" t="str">
            <v>Lê Thị</v>
          </cell>
          <cell r="D3750" t="str">
            <v>Ngân</v>
          </cell>
          <cell r="E3750" t="str">
            <v>19/06/2000</v>
          </cell>
          <cell r="F3750" t="str">
            <v>Nữ</v>
          </cell>
          <cell r="G3750" t="str">
            <v>K54B3KS</v>
          </cell>
        </row>
        <row r="3751">
          <cell r="B3751" t="str">
            <v>18D110176</v>
          </cell>
          <cell r="C3751" t="str">
            <v>Leo Thị Bích</v>
          </cell>
          <cell r="D3751" t="str">
            <v>Ngọc</v>
          </cell>
          <cell r="E3751" t="str">
            <v>14/10/2000</v>
          </cell>
          <cell r="F3751" t="str">
            <v>Nữ</v>
          </cell>
          <cell r="G3751" t="str">
            <v>K54B3KS</v>
          </cell>
        </row>
        <row r="3752">
          <cell r="B3752" t="str">
            <v>18D110177</v>
          </cell>
          <cell r="C3752" t="str">
            <v>Trương Thị Bích</v>
          </cell>
          <cell r="D3752" t="str">
            <v>Ngọc</v>
          </cell>
          <cell r="E3752" t="str">
            <v>31/10/2000</v>
          </cell>
          <cell r="F3752" t="str">
            <v>Nữ</v>
          </cell>
          <cell r="G3752" t="str">
            <v>K54B3KS</v>
          </cell>
        </row>
        <row r="3753">
          <cell r="B3753" t="str">
            <v>18D110178</v>
          </cell>
          <cell r="C3753" t="str">
            <v>Nguyễn Thị</v>
          </cell>
          <cell r="D3753" t="str">
            <v>Nhài</v>
          </cell>
          <cell r="E3753" t="str">
            <v>09/03/2000</v>
          </cell>
          <cell r="F3753" t="str">
            <v>Nữ</v>
          </cell>
          <cell r="G3753" t="str">
            <v>K54B3KS</v>
          </cell>
        </row>
        <row r="3754">
          <cell r="B3754" t="str">
            <v>18D110179</v>
          </cell>
          <cell r="C3754" t="str">
            <v>Nguyễn Thị Hồng</v>
          </cell>
          <cell r="D3754" t="str">
            <v>Nhung</v>
          </cell>
          <cell r="E3754" t="str">
            <v>15/03/2000</v>
          </cell>
          <cell r="F3754" t="str">
            <v>Nữ</v>
          </cell>
          <cell r="G3754" t="str">
            <v>K54B3KS</v>
          </cell>
        </row>
        <row r="3755">
          <cell r="B3755" t="str">
            <v>18D110180</v>
          </cell>
          <cell r="C3755" t="str">
            <v>Lê Thị</v>
          </cell>
          <cell r="D3755" t="str">
            <v>Phương</v>
          </cell>
          <cell r="E3755" t="str">
            <v>29/02/2000</v>
          </cell>
          <cell r="F3755" t="str">
            <v>Nữ</v>
          </cell>
          <cell r="G3755" t="str">
            <v>K54B3KS</v>
          </cell>
        </row>
        <row r="3756">
          <cell r="B3756" t="str">
            <v>18D110181</v>
          </cell>
          <cell r="C3756" t="str">
            <v>Nguyễn Thị Tuyến</v>
          </cell>
          <cell r="D3756" t="str">
            <v>Phương</v>
          </cell>
          <cell r="E3756" t="str">
            <v>21/07/2000</v>
          </cell>
          <cell r="F3756" t="str">
            <v>Nữ</v>
          </cell>
          <cell r="G3756" t="str">
            <v>K54B3KS</v>
          </cell>
        </row>
        <row r="3757">
          <cell r="B3757" t="str">
            <v>18D110182</v>
          </cell>
          <cell r="C3757" t="str">
            <v>Đoàn Việt</v>
          </cell>
          <cell r="D3757" t="str">
            <v>Quân</v>
          </cell>
          <cell r="E3757" t="str">
            <v>07/12/2000</v>
          </cell>
          <cell r="F3757" t="str">
            <v>Nam</v>
          </cell>
          <cell r="G3757" t="str">
            <v>K54B3KS</v>
          </cell>
        </row>
        <row r="3758">
          <cell r="B3758" t="str">
            <v>18D110183</v>
          </cell>
          <cell r="C3758" t="str">
            <v>Lâm Ngọc</v>
          </cell>
          <cell r="D3758" t="str">
            <v>Quỳnh</v>
          </cell>
          <cell r="E3758" t="str">
            <v>15/05/2000</v>
          </cell>
          <cell r="F3758" t="str">
            <v>Nữ</v>
          </cell>
          <cell r="G3758" t="str">
            <v>K54B3KS</v>
          </cell>
          <cell r="H3758">
            <v>1311</v>
          </cell>
        </row>
        <row r="3759">
          <cell r="B3759" t="str">
            <v>18D110187</v>
          </cell>
          <cell r="C3759" t="str">
            <v>Đặng Thị</v>
          </cell>
          <cell r="D3759" t="str">
            <v>Thắm</v>
          </cell>
          <cell r="E3759" t="str">
            <v>05/06/2000</v>
          </cell>
          <cell r="F3759" t="str">
            <v>Nữ</v>
          </cell>
          <cell r="G3759" t="str">
            <v>K54B3KS</v>
          </cell>
          <cell r="H3759">
            <v>547</v>
          </cell>
        </row>
        <row r="3760">
          <cell r="B3760" t="str">
            <v>18D110184</v>
          </cell>
          <cell r="C3760" t="str">
            <v>Lại Thị</v>
          </cell>
          <cell r="D3760" t="str">
            <v>Thanh</v>
          </cell>
          <cell r="E3760" t="str">
            <v>15/04/2000</v>
          </cell>
          <cell r="F3760" t="str">
            <v>Nữ</v>
          </cell>
          <cell r="G3760" t="str">
            <v>K54B3KS</v>
          </cell>
        </row>
        <row r="3761">
          <cell r="B3761" t="str">
            <v>18D110185</v>
          </cell>
          <cell r="C3761" t="str">
            <v>Phạm Hoàng</v>
          </cell>
          <cell r="D3761" t="str">
            <v>Thảo</v>
          </cell>
          <cell r="E3761" t="str">
            <v>13/08/2000</v>
          </cell>
          <cell r="F3761" t="str">
            <v>Nữ</v>
          </cell>
          <cell r="G3761" t="str">
            <v>K54B3KS</v>
          </cell>
        </row>
        <row r="3762">
          <cell r="B3762" t="str">
            <v>18D110188</v>
          </cell>
          <cell r="C3762" t="str">
            <v>Nguyễn Thị Phương</v>
          </cell>
          <cell r="D3762" t="str">
            <v>Thu</v>
          </cell>
          <cell r="E3762" t="str">
            <v>10/02/2000</v>
          </cell>
          <cell r="F3762" t="str">
            <v>Nữ</v>
          </cell>
          <cell r="G3762" t="str">
            <v>K54B3KS</v>
          </cell>
        </row>
        <row r="3763">
          <cell r="B3763" t="str">
            <v>18D110189</v>
          </cell>
          <cell r="C3763" t="str">
            <v>Trịnh Thị</v>
          </cell>
          <cell r="D3763" t="str">
            <v>Thu</v>
          </cell>
          <cell r="E3763" t="str">
            <v>26/12/2000</v>
          </cell>
          <cell r="F3763" t="str">
            <v>Nữ</v>
          </cell>
          <cell r="G3763" t="str">
            <v>K54B3KS</v>
          </cell>
        </row>
        <row r="3764">
          <cell r="B3764" t="str">
            <v>18D110191</v>
          </cell>
          <cell r="C3764" t="str">
            <v>Nguyễn Anh</v>
          </cell>
          <cell r="D3764" t="str">
            <v>Thư</v>
          </cell>
          <cell r="E3764" t="str">
            <v>26/09/2000</v>
          </cell>
          <cell r="F3764" t="str">
            <v>Nữ</v>
          </cell>
          <cell r="G3764" t="str">
            <v>K54B3KS</v>
          </cell>
        </row>
        <row r="3765">
          <cell r="B3765" t="str">
            <v>18D110190</v>
          </cell>
          <cell r="C3765" t="str">
            <v>Mai Lê</v>
          </cell>
          <cell r="D3765" t="str">
            <v>Thùy</v>
          </cell>
          <cell r="E3765" t="str">
            <v>12/12/2000</v>
          </cell>
          <cell r="F3765" t="str">
            <v>Nữ</v>
          </cell>
          <cell r="G3765" t="str">
            <v>K54B3KS</v>
          </cell>
          <cell r="H3765">
            <v>946</v>
          </cell>
        </row>
        <row r="3766">
          <cell r="B3766" t="str">
            <v>18D110192</v>
          </cell>
          <cell r="C3766" t="str">
            <v>Lê Thị</v>
          </cell>
          <cell r="D3766" t="str">
            <v>Trang</v>
          </cell>
          <cell r="E3766" t="str">
            <v>20/11/2000</v>
          </cell>
          <cell r="F3766" t="str">
            <v>Nữ</v>
          </cell>
          <cell r="G3766" t="str">
            <v>K54B3KS</v>
          </cell>
        </row>
        <row r="3767">
          <cell r="B3767" t="str">
            <v>18D110193</v>
          </cell>
          <cell r="C3767" t="str">
            <v>Lưu Thị Huyền</v>
          </cell>
          <cell r="D3767" t="str">
            <v>Trang</v>
          </cell>
          <cell r="E3767" t="str">
            <v>04/02/2000</v>
          </cell>
          <cell r="F3767" t="str">
            <v>Nữ</v>
          </cell>
          <cell r="G3767" t="str">
            <v>K54B3KS</v>
          </cell>
          <cell r="H3767">
            <v>1241</v>
          </cell>
        </row>
        <row r="3768">
          <cell r="B3768" t="str">
            <v>18D110194</v>
          </cell>
          <cell r="C3768" t="str">
            <v>Nguyễn Thị Thu</v>
          </cell>
          <cell r="D3768" t="str">
            <v>Trang</v>
          </cell>
          <cell r="E3768" t="str">
            <v>13/11/2000</v>
          </cell>
          <cell r="F3768" t="str">
            <v>Nữ</v>
          </cell>
          <cell r="G3768" t="str">
            <v>K54B3KS</v>
          </cell>
          <cell r="H3768">
            <v>788</v>
          </cell>
        </row>
        <row r="3769">
          <cell r="B3769" t="str">
            <v>18D110195</v>
          </cell>
          <cell r="C3769" t="str">
            <v>Tạ Thị Quỳnh</v>
          </cell>
          <cell r="D3769" t="str">
            <v>Trang</v>
          </cell>
          <cell r="E3769" t="str">
            <v>04/08/2000</v>
          </cell>
          <cell r="F3769" t="str">
            <v>Nữ</v>
          </cell>
          <cell r="G3769" t="str">
            <v>K54B3KS</v>
          </cell>
        </row>
        <row r="3770">
          <cell r="B3770" t="str">
            <v>18D110197</v>
          </cell>
          <cell r="C3770" t="str">
            <v>Nguyễn Thị</v>
          </cell>
          <cell r="D3770" t="str">
            <v>Tuyết</v>
          </cell>
          <cell r="E3770" t="str">
            <v>20/09/2000</v>
          </cell>
          <cell r="F3770" t="str">
            <v>Nữ</v>
          </cell>
          <cell r="G3770" t="str">
            <v>K54B3KS</v>
          </cell>
        </row>
        <row r="3771">
          <cell r="B3771" t="str">
            <v>18D110198</v>
          </cell>
          <cell r="C3771" t="str">
            <v>Chu Khánh</v>
          </cell>
          <cell r="D3771" t="str">
            <v>Vân</v>
          </cell>
          <cell r="E3771" t="str">
            <v>22/10/2000</v>
          </cell>
          <cell r="F3771" t="str">
            <v>Nữ</v>
          </cell>
          <cell r="G3771" t="str">
            <v>K54B3KS</v>
          </cell>
        </row>
        <row r="3772">
          <cell r="B3772" t="str">
            <v>18D110199</v>
          </cell>
          <cell r="C3772" t="str">
            <v>Vũ Thu</v>
          </cell>
          <cell r="D3772" t="str">
            <v>Vân</v>
          </cell>
          <cell r="E3772" t="str">
            <v>16/10/2000</v>
          </cell>
          <cell r="F3772" t="str">
            <v>Nữ</v>
          </cell>
          <cell r="G3772" t="str">
            <v>K54B3KS</v>
          </cell>
        </row>
        <row r="3773">
          <cell r="B3773" t="str">
            <v>18D110200</v>
          </cell>
          <cell r="C3773" t="str">
            <v>Phạm Thị Thanh</v>
          </cell>
          <cell r="D3773" t="str">
            <v>Xuân</v>
          </cell>
          <cell r="E3773" t="str">
            <v>14/04/2000</v>
          </cell>
          <cell r="F3773" t="str">
            <v>Nữ</v>
          </cell>
          <cell r="G3773" t="str">
            <v>K54B3KS</v>
          </cell>
          <cell r="H3773">
            <v>1015</v>
          </cell>
        </row>
        <row r="3774">
          <cell r="B3774" t="str">
            <v>18D250121</v>
          </cell>
          <cell r="C3774" t="str">
            <v>Đặng Hùng</v>
          </cell>
          <cell r="D3774" t="str">
            <v>Anh</v>
          </cell>
          <cell r="E3774" t="str">
            <v>03/01/2000</v>
          </cell>
          <cell r="F3774" t="str">
            <v>Nam</v>
          </cell>
          <cell r="G3774" t="str">
            <v>K54B3LH</v>
          </cell>
        </row>
        <row r="3775">
          <cell r="B3775" t="str">
            <v>18D250122</v>
          </cell>
          <cell r="C3775" t="str">
            <v>Hoàng Thị Lan</v>
          </cell>
          <cell r="D3775" t="str">
            <v>Anh</v>
          </cell>
          <cell r="E3775" t="str">
            <v>10/12/2000</v>
          </cell>
          <cell r="F3775" t="str">
            <v>Nữ</v>
          </cell>
          <cell r="G3775" t="str">
            <v>K54B3LH</v>
          </cell>
        </row>
        <row r="3776">
          <cell r="B3776" t="str">
            <v>18D250123</v>
          </cell>
          <cell r="C3776" t="str">
            <v>Nguyễn Thị Ngọc</v>
          </cell>
          <cell r="D3776" t="str">
            <v>Anh</v>
          </cell>
          <cell r="E3776" t="str">
            <v>27/12/2000</v>
          </cell>
          <cell r="F3776" t="str">
            <v>Nữ</v>
          </cell>
          <cell r="G3776" t="str">
            <v>K54B3LH</v>
          </cell>
        </row>
        <row r="3777">
          <cell r="B3777" t="str">
            <v>18D250124</v>
          </cell>
          <cell r="C3777" t="str">
            <v>Phạm Ngọc</v>
          </cell>
          <cell r="D3777" t="str">
            <v>Anh</v>
          </cell>
          <cell r="E3777" t="str">
            <v>24/02/2000</v>
          </cell>
          <cell r="F3777" t="str">
            <v>Nữ</v>
          </cell>
          <cell r="G3777" t="str">
            <v>K54B3LH</v>
          </cell>
        </row>
        <row r="3778">
          <cell r="B3778" t="str">
            <v>18D250125</v>
          </cell>
          <cell r="C3778" t="str">
            <v>Đỗ Thị Ngọc</v>
          </cell>
          <cell r="D3778" t="str">
            <v>Bích</v>
          </cell>
          <cell r="E3778" t="str">
            <v>29/10/2000</v>
          </cell>
          <cell r="F3778" t="str">
            <v>Nữ</v>
          </cell>
          <cell r="G3778" t="str">
            <v>K54B3LH</v>
          </cell>
        </row>
        <row r="3779">
          <cell r="B3779" t="str">
            <v>18D250126</v>
          </cell>
          <cell r="C3779" t="str">
            <v>Vũ Ngọc</v>
          </cell>
          <cell r="D3779" t="str">
            <v>Diệp</v>
          </cell>
          <cell r="E3779" t="str">
            <v>24/09/2000</v>
          </cell>
          <cell r="F3779" t="str">
            <v>Nữ</v>
          </cell>
          <cell r="G3779" t="str">
            <v>K54B3LH</v>
          </cell>
        </row>
        <row r="3780">
          <cell r="B3780" t="str">
            <v>18D250129</v>
          </cell>
          <cell r="C3780" t="str">
            <v>Nguyễn Ngọc</v>
          </cell>
          <cell r="D3780" t="str">
            <v>Điệp</v>
          </cell>
          <cell r="E3780" t="str">
            <v>03/06/2000</v>
          </cell>
          <cell r="F3780" t="str">
            <v>Nữ</v>
          </cell>
          <cell r="G3780" t="str">
            <v>K54B3LH</v>
          </cell>
        </row>
        <row r="3781">
          <cell r="B3781" t="str">
            <v>18D250128</v>
          </cell>
          <cell r="C3781" t="str">
            <v>Phạm Thị Hải</v>
          </cell>
          <cell r="D3781" t="str">
            <v>Duyên</v>
          </cell>
          <cell r="E3781" t="str">
            <v>13/09/2000</v>
          </cell>
          <cell r="F3781" t="str">
            <v>Nữ</v>
          </cell>
          <cell r="G3781" t="str">
            <v>K54B3LH</v>
          </cell>
        </row>
        <row r="3782">
          <cell r="B3782" t="str">
            <v>18D250130</v>
          </cell>
          <cell r="C3782" t="str">
            <v>Hoàng Ngọc</v>
          </cell>
          <cell r="D3782" t="str">
            <v>Hà</v>
          </cell>
          <cell r="E3782" t="str">
            <v>13/09/2000</v>
          </cell>
          <cell r="F3782" t="str">
            <v>Nữ</v>
          </cell>
          <cell r="G3782" t="str">
            <v>K54B3LH</v>
          </cell>
        </row>
        <row r="3783">
          <cell r="B3783" t="str">
            <v>18D250132</v>
          </cell>
          <cell r="C3783" t="str">
            <v>Vũ Thị Ngọc</v>
          </cell>
          <cell r="D3783" t="str">
            <v>Hân</v>
          </cell>
          <cell r="E3783" t="str">
            <v>18/09/2000</v>
          </cell>
          <cell r="F3783" t="str">
            <v>Nữ</v>
          </cell>
          <cell r="G3783" t="str">
            <v>K54B3LH</v>
          </cell>
        </row>
        <row r="3784">
          <cell r="B3784" t="str">
            <v>18D250131</v>
          </cell>
          <cell r="C3784" t="str">
            <v>Dương Văn</v>
          </cell>
          <cell r="D3784" t="str">
            <v>Hào</v>
          </cell>
          <cell r="E3784" t="str">
            <v>12/02/1999</v>
          </cell>
          <cell r="F3784" t="str">
            <v>Nam</v>
          </cell>
          <cell r="G3784" t="str">
            <v>K54B3LH</v>
          </cell>
        </row>
        <row r="3785">
          <cell r="B3785" t="str">
            <v>18D250135</v>
          </cell>
          <cell r="C3785" t="str">
            <v>Trần Thị Thu</v>
          </cell>
          <cell r="D3785" t="str">
            <v>Hiền</v>
          </cell>
          <cell r="E3785" t="str">
            <v>08/12/2000</v>
          </cell>
          <cell r="F3785" t="str">
            <v>Nữ</v>
          </cell>
          <cell r="G3785" t="str">
            <v>K54B3LH</v>
          </cell>
        </row>
        <row r="3786">
          <cell r="B3786" t="str">
            <v>18D250137</v>
          </cell>
          <cell r="C3786" t="str">
            <v>Vũ Thu</v>
          </cell>
          <cell r="D3786" t="str">
            <v>Hòa</v>
          </cell>
          <cell r="E3786" t="str">
            <v>30/11/2000</v>
          </cell>
          <cell r="F3786" t="str">
            <v>Nữ</v>
          </cell>
          <cell r="G3786" t="str">
            <v>K54B3LH</v>
          </cell>
        </row>
        <row r="3787">
          <cell r="B3787" t="str">
            <v>18D250140</v>
          </cell>
          <cell r="C3787" t="str">
            <v>Lê Thu</v>
          </cell>
          <cell r="D3787" t="str">
            <v>Hương</v>
          </cell>
          <cell r="E3787" t="str">
            <v>13/10/2000</v>
          </cell>
          <cell r="F3787" t="str">
            <v>Nữ</v>
          </cell>
          <cell r="G3787" t="str">
            <v>K54B3LH</v>
          </cell>
        </row>
        <row r="3788">
          <cell r="B3788" t="str">
            <v>18D250141</v>
          </cell>
          <cell r="C3788" t="str">
            <v>Nguyễn Thị</v>
          </cell>
          <cell r="D3788" t="str">
            <v>Hường</v>
          </cell>
          <cell r="E3788" t="str">
            <v>29/04/2000</v>
          </cell>
          <cell r="F3788" t="str">
            <v>Nữ</v>
          </cell>
          <cell r="G3788" t="str">
            <v>K54B3LH</v>
          </cell>
        </row>
        <row r="3789">
          <cell r="B3789" t="str">
            <v>18D250138</v>
          </cell>
          <cell r="C3789" t="str">
            <v>Trịnh Thị</v>
          </cell>
          <cell r="D3789" t="str">
            <v>Huyên</v>
          </cell>
          <cell r="E3789" t="str">
            <v>18/10/2000</v>
          </cell>
          <cell r="F3789" t="str">
            <v>Nữ</v>
          </cell>
          <cell r="G3789" t="str">
            <v>K54B3LH</v>
          </cell>
        </row>
        <row r="3790">
          <cell r="B3790" t="str">
            <v>18D250142</v>
          </cell>
          <cell r="C3790" t="str">
            <v>Võ Thị</v>
          </cell>
          <cell r="D3790" t="str">
            <v>Khuyên</v>
          </cell>
          <cell r="E3790" t="str">
            <v>25/05/2000</v>
          </cell>
          <cell r="F3790" t="str">
            <v>Nữ</v>
          </cell>
          <cell r="G3790" t="str">
            <v>K54B3LH</v>
          </cell>
        </row>
        <row r="3791">
          <cell r="B3791" t="str">
            <v>18D250144</v>
          </cell>
          <cell r="C3791" t="str">
            <v>Đinh Thị</v>
          </cell>
          <cell r="D3791" t="str">
            <v>Lệ</v>
          </cell>
          <cell r="E3791" t="str">
            <v>15/02/2000</v>
          </cell>
          <cell r="F3791" t="str">
            <v>Nữ</v>
          </cell>
          <cell r="G3791" t="str">
            <v>K54B3LH</v>
          </cell>
        </row>
        <row r="3792">
          <cell r="B3792" t="str">
            <v>18D250145</v>
          </cell>
          <cell r="C3792" t="str">
            <v>Bùi Thị Mai</v>
          </cell>
          <cell r="D3792" t="str">
            <v>Linh</v>
          </cell>
          <cell r="E3792" t="str">
            <v>30/06/2000</v>
          </cell>
          <cell r="F3792" t="str">
            <v>Nữ</v>
          </cell>
          <cell r="G3792" t="str">
            <v>K54B3LH</v>
          </cell>
          <cell r="H3792">
            <v>728</v>
          </cell>
        </row>
        <row r="3793">
          <cell r="B3793" t="str">
            <v>18D250146</v>
          </cell>
          <cell r="C3793" t="str">
            <v>Dương Diệu</v>
          </cell>
          <cell r="D3793" t="str">
            <v>Linh</v>
          </cell>
          <cell r="E3793" t="str">
            <v>19/10/2000</v>
          </cell>
          <cell r="F3793" t="str">
            <v>Nữ</v>
          </cell>
          <cell r="G3793" t="str">
            <v>K54B3LH</v>
          </cell>
        </row>
        <row r="3794">
          <cell r="B3794" t="str">
            <v>18D250147</v>
          </cell>
          <cell r="C3794" t="str">
            <v>Nguyễn Thị Mai</v>
          </cell>
          <cell r="D3794" t="str">
            <v>Linh</v>
          </cell>
          <cell r="E3794" t="str">
            <v>11/07/2000</v>
          </cell>
          <cell r="F3794" t="str">
            <v>Nữ</v>
          </cell>
          <cell r="G3794" t="str">
            <v>K54B3LH</v>
          </cell>
        </row>
        <row r="3795">
          <cell r="B3795" t="str">
            <v>18D250149</v>
          </cell>
          <cell r="C3795" t="str">
            <v>Đinh Thị Ngọc</v>
          </cell>
          <cell r="D3795" t="str">
            <v>Mai</v>
          </cell>
          <cell r="E3795" t="str">
            <v>05/07/2000</v>
          </cell>
          <cell r="F3795" t="str">
            <v>Nữ</v>
          </cell>
          <cell r="G3795" t="str">
            <v>K54B3LH</v>
          </cell>
        </row>
        <row r="3796">
          <cell r="B3796" t="str">
            <v>18D250151</v>
          </cell>
          <cell r="C3796" t="str">
            <v>Trần Phương</v>
          </cell>
          <cell r="D3796" t="str">
            <v>Nam</v>
          </cell>
          <cell r="E3796" t="str">
            <v>14/10/2000</v>
          </cell>
          <cell r="F3796" t="str">
            <v>Nam</v>
          </cell>
          <cell r="G3796" t="str">
            <v>K54B3LH</v>
          </cell>
        </row>
        <row r="3797">
          <cell r="B3797" t="str">
            <v>18D250153</v>
          </cell>
          <cell r="C3797" t="str">
            <v>Nguyễn Kim</v>
          </cell>
          <cell r="D3797" t="str">
            <v>Ngọc</v>
          </cell>
          <cell r="E3797" t="str">
            <v>23/02/2000</v>
          </cell>
          <cell r="F3797" t="str">
            <v>Nữ</v>
          </cell>
          <cell r="G3797" t="str">
            <v>K54B3LH</v>
          </cell>
        </row>
        <row r="3798">
          <cell r="B3798" t="str">
            <v>18D250154</v>
          </cell>
          <cell r="C3798" t="str">
            <v>Nguyễn Chí</v>
          </cell>
          <cell r="D3798" t="str">
            <v>Nguyên</v>
          </cell>
          <cell r="E3798" t="str">
            <v>05/12/2000</v>
          </cell>
          <cell r="F3798" t="str">
            <v>Nam</v>
          </cell>
          <cell r="G3798" t="str">
            <v>K54B3LH</v>
          </cell>
        </row>
        <row r="3799">
          <cell r="B3799" t="str">
            <v>18D250155</v>
          </cell>
          <cell r="C3799" t="str">
            <v>Hoàng Thị</v>
          </cell>
          <cell r="D3799" t="str">
            <v>Nhài</v>
          </cell>
          <cell r="E3799" t="str">
            <v>28/03/2000</v>
          </cell>
          <cell r="F3799" t="str">
            <v>Nữ</v>
          </cell>
          <cell r="G3799" t="str">
            <v>K54B3LH</v>
          </cell>
          <cell r="H3799">
            <v>807</v>
          </cell>
        </row>
        <row r="3800">
          <cell r="B3800" t="str">
            <v>18D250156</v>
          </cell>
          <cell r="C3800" t="str">
            <v>Trần Thị Hồng</v>
          </cell>
          <cell r="D3800" t="str">
            <v>Nhung</v>
          </cell>
          <cell r="E3800" t="str">
            <v>03/10/2000</v>
          </cell>
          <cell r="F3800" t="str">
            <v>Nữ</v>
          </cell>
          <cell r="G3800" t="str">
            <v>K54B3LH</v>
          </cell>
        </row>
        <row r="3801">
          <cell r="B3801" t="str">
            <v>18D250157</v>
          </cell>
          <cell r="C3801" t="str">
            <v>Hoàng Hải</v>
          </cell>
          <cell r="D3801" t="str">
            <v>Ninh</v>
          </cell>
          <cell r="E3801" t="str">
            <v>18/09/2000</v>
          </cell>
          <cell r="F3801" t="str">
            <v>Nữ</v>
          </cell>
          <cell r="G3801" t="str">
            <v>K54B3LH</v>
          </cell>
        </row>
        <row r="3802">
          <cell r="B3802" t="str">
            <v>18D250158</v>
          </cell>
          <cell r="C3802" t="str">
            <v>Nông Thị Anh</v>
          </cell>
          <cell r="D3802" t="str">
            <v>Phương</v>
          </cell>
          <cell r="E3802" t="str">
            <v>15/10/2000</v>
          </cell>
          <cell r="F3802" t="str">
            <v>Nữ</v>
          </cell>
          <cell r="G3802" t="str">
            <v>K54B3LH</v>
          </cell>
          <cell r="H3802">
            <v>730</v>
          </cell>
        </row>
        <row r="3803">
          <cell r="B3803" t="str">
            <v>18D250162</v>
          </cell>
          <cell r="C3803" t="str">
            <v>Nguyễn Tất</v>
          </cell>
          <cell r="D3803" t="str">
            <v>Thắng</v>
          </cell>
          <cell r="E3803" t="str">
            <v>24/01/2000</v>
          </cell>
          <cell r="F3803" t="str">
            <v>Nam</v>
          </cell>
          <cell r="G3803" t="str">
            <v>K54B3LH</v>
          </cell>
        </row>
        <row r="3804">
          <cell r="B3804" t="str">
            <v>18D250160</v>
          </cell>
          <cell r="C3804" t="str">
            <v>Trần Thị Phương</v>
          </cell>
          <cell r="D3804" t="str">
            <v>Thanh</v>
          </cell>
          <cell r="E3804" t="str">
            <v>07/11/2000</v>
          </cell>
          <cell r="F3804" t="str">
            <v>Nữ</v>
          </cell>
          <cell r="G3804" t="str">
            <v>K54B3LH</v>
          </cell>
          <cell r="H3804">
            <v>994</v>
          </cell>
        </row>
        <row r="3805">
          <cell r="B3805" t="str">
            <v>18D250161</v>
          </cell>
          <cell r="C3805" t="str">
            <v>Nguyễn Thu</v>
          </cell>
          <cell r="D3805" t="str">
            <v>Thảo</v>
          </cell>
          <cell r="E3805" t="str">
            <v>15/03/2000</v>
          </cell>
          <cell r="F3805" t="str">
            <v>Nữ</v>
          </cell>
          <cell r="G3805" t="str">
            <v>K54B3LH</v>
          </cell>
        </row>
        <row r="3806">
          <cell r="B3806" t="str">
            <v>18D250164</v>
          </cell>
          <cell r="C3806" t="str">
            <v>Nguyễn Thị</v>
          </cell>
          <cell r="D3806" t="str">
            <v>Thùy</v>
          </cell>
          <cell r="E3806" t="str">
            <v>16/06/2000</v>
          </cell>
          <cell r="F3806" t="str">
            <v>Nữ</v>
          </cell>
          <cell r="G3806" t="str">
            <v>K54B3LH</v>
          </cell>
        </row>
        <row r="3807">
          <cell r="B3807" t="str">
            <v>18D250165</v>
          </cell>
          <cell r="C3807" t="str">
            <v>Dương Thị Thu</v>
          </cell>
          <cell r="D3807" t="str">
            <v>Trang</v>
          </cell>
          <cell r="E3807" t="str">
            <v>28/01/2000</v>
          </cell>
          <cell r="F3807" t="str">
            <v>Nữ</v>
          </cell>
          <cell r="G3807" t="str">
            <v>K54B3LH</v>
          </cell>
        </row>
        <row r="3808">
          <cell r="B3808" t="str">
            <v>18D250166</v>
          </cell>
          <cell r="C3808" t="str">
            <v>Hoàng Huyền</v>
          </cell>
          <cell r="D3808" t="str">
            <v>Trang</v>
          </cell>
          <cell r="E3808" t="str">
            <v>10/10/2000</v>
          </cell>
          <cell r="F3808" t="str">
            <v>Nữ</v>
          </cell>
          <cell r="G3808" t="str">
            <v>K54B3LH</v>
          </cell>
        </row>
        <row r="3809">
          <cell r="B3809" t="str">
            <v>18D250168</v>
          </cell>
          <cell r="C3809" t="str">
            <v>Hồ Phượng</v>
          </cell>
          <cell r="D3809" t="str">
            <v>Trinh</v>
          </cell>
          <cell r="E3809" t="str">
            <v>15/06/2000</v>
          </cell>
          <cell r="F3809" t="str">
            <v>Nữ</v>
          </cell>
          <cell r="G3809" t="str">
            <v>K54B3LH</v>
          </cell>
        </row>
        <row r="3810">
          <cell r="B3810" t="str">
            <v>18D250169</v>
          </cell>
          <cell r="C3810" t="str">
            <v>Nguyễn Thị</v>
          </cell>
          <cell r="D3810" t="str">
            <v>Tuyết</v>
          </cell>
          <cell r="E3810" t="str">
            <v>17/05/2000</v>
          </cell>
          <cell r="F3810" t="str">
            <v>Nữ</v>
          </cell>
          <cell r="G3810" t="str">
            <v>K54B3LH</v>
          </cell>
          <cell r="H3810">
            <v>812</v>
          </cell>
        </row>
        <row r="3811">
          <cell r="B3811" t="str">
            <v>18D250170</v>
          </cell>
          <cell r="C3811" t="str">
            <v>Phan Thị Khánh</v>
          </cell>
          <cell r="D3811" t="str">
            <v>Uyên</v>
          </cell>
          <cell r="E3811" t="str">
            <v>16/08/2000</v>
          </cell>
          <cell r="F3811" t="str">
            <v>Nữ</v>
          </cell>
          <cell r="G3811" t="str">
            <v>K54B3LH</v>
          </cell>
          <cell r="H3811">
            <v>840</v>
          </cell>
        </row>
        <row r="3812">
          <cell r="B3812" t="str">
            <v>18D250172</v>
          </cell>
          <cell r="C3812" t="str">
            <v>Đào Duy</v>
          </cell>
          <cell r="D3812" t="str">
            <v>Vinh</v>
          </cell>
          <cell r="E3812" t="str">
            <v>03/11/2000</v>
          </cell>
          <cell r="F3812" t="str">
            <v>Nam</v>
          </cell>
          <cell r="G3812" t="str">
            <v>K54B3LH</v>
          </cell>
        </row>
        <row r="3813">
          <cell r="B3813" t="str">
            <v>18D250173</v>
          </cell>
          <cell r="C3813" t="str">
            <v>Trương Thị</v>
          </cell>
          <cell r="D3813" t="str">
            <v>Yến</v>
          </cell>
          <cell r="E3813" t="str">
            <v>15/12/2000</v>
          </cell>
          <cell r="F3813" t="str">
            <v>Nữ</v>
          </cell>
          <cell r="G3813" t="str">
            <v>K54B3LH</v>
          </cell>
          <cell r="H3813">
            <v>597</v>
          </cell>
        </row>
        <row r="3814">
          <cell r="B3814" t="str">
            <v>18D110211</v>
          </cell>
          <cell r="C3814" t="str">
            <v>Bùi Thị Lan</v>
          </cell>
          <cell r="D3814" t="str">
            <v>Anh</v>
          </cell>
          <cell r="E3814" t="str">
            <v>29/10/2000</v>
          </cell>
          <cell r="F3814" t="str">
            <v>Nữ</v>
          </cell>
          <cell r="G3814" t="str">
            <v>K54B4KS</v>
          </cell>
        </row>
        <row r="3815">
          <cell r="B3815" t="str">
            <v>18D110212</v>
          </cell>
          <cell r="C3815" t="str">
            <v>Điệp Nguyễn Vân</v>
          </cell>
          <cell r="D3815" t="str">
            <v>Anh</v>
          </cell>
          <cell r="E3815" t="str">
            <v>21/09/2000</v>
          </cell>
          <cell r="F3815" t="str">
            <v>Nữ</v>
          </cell>
          <cell r="G3815" t="str">
            <v>K54B4KS</v>
          </cell>
          <cell r="H3815">
            <v>776</v>
          </cell>
        </row>
        <row r="3816">
          <cell r="B3816" t="str">
            <v>18D110213</v>
          </cell>
          <cell r="C3816" t="str">
            <v>Nguyễn Hải</v>
          </cell>
          <cell r="D3816" t="str">
            <v>Anh</v>
          </cell>
          <cell r="E3816" t="str">
            <v>26/12/2000</v>
          </cell>
          <cell r="F3816" t="str">
            <v>Nữ</v>
          </cell>
          <cell r="G3816" t="str">
            <v>K54B4KS</v>
          </cell>
          <cell r="H3816">
            <v>700</v>
          </cell>
        </row>
        <row r="3817">
          <cell r="B3817" t="str">
            <v>18D110214</v>
          </cell>
          <cell r="C3817" t="str">
            <v>Nguyễn Thị Lan</v>
          </cell>
          <cell r="D3817" t="str">
            <v>Anh</v>
          </cell>
          <cell r="E3817" t="str">
            <v>03/01/1999</v>
          </cell>
          <cell r="F3817" t="str">
            <v>Nữ</v>
          </cell>
          <cell r="G3817" t="str">
            <v>K54B4KS</v>
          </cell>
        </row>
        <row r="3818">
          <cell r="B3818" t="str">
            <v>18D110215</v>
          </cell>
          <cell r="C3818" t="str">
            <v>Trần Thị Lan</v>
          </cell>
          <cell r="D3818" t="str">
            <v>Anh</v>
          </cell>
          <cell r="E3818" t="str">
            <v>02/10/2000</v>
          </cell>
          <cell r="F3818" t="str">
            <v>Nữ</v>
          </cell>
          <cell r="G3818" t="str">
            <v>K54B4KS</v>
          </cell>
        </row>
        <row r="3819">
          <cell r="B3819" t="str">
            <v>18D110217</v>
          </cell>
          <cell r="C3819" t="str">
            <v>Tống Gia</v>
          </cell>
          <cell r="D3819" t="str">
            <v>Bảo</v>
          </cell>
          <cell r="E3819" t="str">
            <v>26/03/2000</v>
          </cell>
          <cell r="F3819" t="str">
            <v>Nam</v>
          </cell>
          <cell r="G3819" t="str">
            <v>K54B4KS</v>
          </cell>
          <cell r="H3819">
            <v>691</v>
          </cell>
        </row>
        <row r="3820">
          <cell r="B3820" t="str">
            <v>18D110218</v>
          </cell>
          <cell r="C3820" t="str">
            <v>Nguyễn Ngọc</v>
          </cell>
          <cell r="D3820" t="str">
            <v>Châm</v>
          </cell>
          <cell r="E3820" t="str">
            <v>10/01/2000</v>
          </cell>
          <cell r="F3820" t="str">
            <v>Nữ</v>
          </cell>
          <cell r="G3820" t="str">
            <v>K54B4KS</v>
          </cell>
        </row>
        <row r="3821">
          <cell r="B3821" t="str">
            <v>17D110305</v>
          </cell>
          <cell r="C3821" t="str">
            <v>Lê Vũ</v>
          </cell>
          <cell r="D3821" t="str">
            <v>Chinh</v>
          </cell>
          <cell r="E3821" t="str">
            <v>08/05/1999</v>
          </cell>
          <cell r="F3821" t="str">
            <v>Nữ</v>
          </cell>
          <cell r="G3821" t="str">
            <v>K54B4KS</v>
          </cell>
        </row>
        <row r="3822">
          <cell r="B3822" t="str">
            <v>18D110219</v>
          </cell>
          <cell r="C3822" t="str">
            <v>Lê Thị Thùy</v>
          </cell>
          <cell r="D3822" t="str">
            <v>Dung</v>
          </cell>
          <cell r="E3822" t="str">
            <v>03/12/2000</v>
          </cell>
          <cell r="F3822" t="str">
            <v>Nữ</v>
          </cell>
          <cell r="G3822" t="str">
            <v>K54B4KS</v>
          </cell>
        </row>
        <row r="3823">
          <cell r="B3823" t="str">
            <v>18D110220</v>
          </cell>
          <cell r="C3823" t="str">
            <v>Trần Ngọc</v>
          </cell>
          <cell r="D3823" t="str">
            <v>Duy</v>
          </cell>
          <cell r="E3823" t="str">
            <v>16/11/2000</v>
          </cell>
          <cell r="F3823" t="str">
            <v>Nam</v>
          </cell>
          <cell r="G3823" t="str">
            <v>K54B4KS</v>
          </cell>
        </row>
        <row r="3824">
          <cell r="B3824" t="str">
            <v>18D110221</v>
          </cell>
          <cell r="C3824" t="str">
            <v>Đoàn Việt</v>
          </cell>
          <cell r="D3824" t="str">
            <v>Duyên</v>
          </cell>
          <cell r="E3824" t="str">
            <v>25/12/2000</v>
          </cell>
          <cell r="F3824" t="str">
            <v>Nữ</v>
          </cell>
          <cell r="G3824" t="str">
            <v>K54B4KS</v>
          </cell>
          <cell r="H3824">
            <v>660</v>
          </cell>
        </row>
        <row r="3825">
          <cell r="B3825" t="str">
            <v>18D110223</v>
          </cell>
          <cell r="C3825" t="str">
            <v>Đồng Ngọc Quỳnh</v>
          </cell>
          <cell r="D3825" t="str">
            <v>Giao</v>
          </cell>
          <cell r="E3825" t="str">
            <v>13/12/2000</v>
          </cell>
          <cell r="F3825" t="str">
            <v>Nữ</v>
          </cell>
          <cell r="G3825" t="str">
            <v>K54B4KS</v>
          </cell>
          <cell r="H3825">
            <v>1040</v>
          </cell>
        </row>
        <row r="3826">
          <cell r="B3826" t="str">
            <v>18D110224</v>
          </cell>
          <cell r="C3826" t="str">
            <v>Nguyễn Thị Ngân</v>
          </cell>
          <cell r="D3826" t="str">
            <v>Hà</v>
          </cell>
          <cell r="E3826" t="str">
            <v>09/04/2000</v>
          </cell>
          <cell r="F3826" t="str">
            <v>Nữ</v>
          </cell>
          <cell r="G3826" t="str">
            <v>K54B4KS</v>
          </cell>
          <cell r="H3826">
            <v>1078</v>
          </cell>
        </row>
        <row r="3827">
          <cell r="B3827" t="str">
            <v>18D110226</v>
          </cell>
          <cell r="C3827" t="str">
            <v>Bùi Thị</v>
          </cell>
          <cell r="D3827" t="str">
            <v>Hằng</v>
          </cell>
          <cell r="E3827" t="str">
            <v>17/12/2000</v>
          </cell>
          <cell r="F3827" t="str">
            <v>Nữ</v>
          </cell>
          <cell r="G3827" t="str">
            <v>K54B4KS</v>
          </cell>
          <cell r="H3827">
            <v>1159</v>
          </cell>
        </row>
        <row r="3828">
          <cell r="B3828" t="str">
            <v>18D110225</v>
          </cell>
          <cell r="C3828" t="str">
            <v>Nguyễn Thị Hồng</v>
          </cell>
          <cell r="D3828" t="str">
            <v>Hạnh</v>
          </cell>
          <cell r="E3828" t="str">
            <v>02/01/2000</v>
          </cell>
          <cell r="F3828" t="str">
            <v>Nữ</v>
          </cell>
          <cell r="G3828" t="str">
            <v>K54B4KS</v>
          </cell>
        </row>
        <row r="3829">
          <cell r="B3829" t="str">
            <v>18D110228</v>
          </cell>
          <cell r="C3829" t="str">
            <v>Lê Thị Thu</v>
          </cell>
          <cell r="D3829" t="str">
            <v>Hiền</v>
          </cell>
          <cell r="E3829" t="str">
            <v>29/10/2000</v>
          </cell>
          <cell r="F3829" t="str">
            <v>Nữ</v>
          </cell>
          <cell r="G3829" t="str">
            <v>K54B4KS</v>
          </cell>
          <cell r="H3829">
            <v>537</v>
          </cell>
        </row>
        <row r="3830">
          <cell r="B3830" t="str">
            <v>18D110227</v>
          </cell>
          <cell r="C3830" t="str">
            <v>Nguyễn Đức</v>
          </cell>
          <cell r="D3830" t="str">
            <v>Hiếu</v>
          </cell>
          <cell r="E3830" t="str">
            <v>28/12/2000</v>
          </cell>
          <cell r="F3830" t="str">
            <v>Nam</v>
          </cell>
          <cell r="G3830" t="str">
            <v>K54B4KS</v>
          </cell>
        </row>
        <row r="3831">
          <cell r="B3831" t="str">
            <v>18D110229</v>
          </cell>
          <cell r="C3831" t="str">
            <v>Nguyễn Thị Như</v>
          </cell>
          <cell r="D3831" t="str">
            <v>Hoa</v>
          </cell>
          <cell r="E3831" t="str">
            <v>05/06/2000</v>
          </cell>
          <cell r="F3831" t="str">
            <v>Nữ</v>
          </cell>
          <cell r="G3831" t="str">
            <v>K54B4KS</v>
          </cell>
        </row>
        <row r="3832">
          <cell r="B3832" t="str">
            <v>18D110232</v>
          </cell>
          <cell r="C3832" t="str">
            <v>Nguyễn Linh</v>
          </cell>
          <cell r="D3832" t="str">
            <v>Hương</v>
          </cell>
          <cell r="E3832" t="str">
            <v>17/06/2000</v>
          </cell>
          <cell r="F3832" t="str">
            <v>Nữ</v>
          </cell>
          <cell r="G3832" t="str">
            <v>K54B4KS</v>
          </cell>
        </row>
        <row r="3833">
          <cell r="B3833" t="str">
            <v>18D110233</v>
          </cell>
          <cell r="C3833" t="str">
            <v>Đỗ Thu</v>
          </cell>
          <cell r="D3833" t="str">
            <v>Hường</v>
          </cell>
          <cell r="E3833" t="str">
            <v>12/06/2000</v>
          </cell>
          <cell r="F3833" t="str">
            <v>Nữ</v>
          </cell>
          <cell r="G3833" t="str">
            <v>K54B4KS</v>
          </cell>
          <cell r="H3833">
            <v>927</v>
          </cell>
        </row>
        <row r="3834">
          <cell r="B3834" t="str">
            <v>18D110231</v>
          </cell>
          <cell r="C3834" t="str">
            <v>Hoàng Khánh</v>
          </cell>
          <cell r="D3834" t="str">
            <v>Huyền</v>
          </cell>
          <cell r="E3834" t="str">
            <v>06/09/2000</v>
          </cell>
          <cell r="F3834" t="str">
            <v>Nữ</v>
          </cell>
          <cell r="G3834" t="str">
            <v>K54B4KS</v>
          </cell>
        </row>
        <row r="3835">
          <cell r="B3835" t="str">
            <v>18D110234</v>
          </cell>
          <cell r="C3835" t="str">
            <v>Nguyễn Thị</v>
          </cell>
          <cell r="D3835" t="str">
            <v>Lan</v>
          </cell>
          <cell r="E3835" t="str">
            <v>18/04/2000</v>
          </cell>
          <cell r="F3835" t="str">
            <v>Nữ</v>
          </cell>
          <cell r="G3835" t="str">
            <v>K54B4KS</v>
          </cell>
          <cell r="H3835">
            <v>1119</v>
          </cell>
        </row>
        <row r="3836">
          <cell r="B3836" t="str">
            <v>18D110235</v>
          </cell>
          <cell r="C3836" t="str">
            <v>Thái Thị Nhật</v>
          </cell>
          <cell r="D3836" t="str">
            <v>Lệ</v>
          </cell>
          <cell r="E3836" t="str">
            <v>26/06/2000</v>
          </cell>
          <cell r="F3836" t="str">
            <v>Nữ</v>
          </cell>
          <cell r="G3836" t="str">
            <v>K54B4KS</v>
          </cell>
        </row>
        <row r="3837">
          <cell r="B3837" t="str">
            <v>18D110236</v>
          </cell>
          <cell r="C3837" t="str">
            <v>Đặng Thị Khánh</v>
          </cell>
          <cell r="D3837" t="str">
            <v>Linh</v>
          </cell>
          <cell r="E3837" t="str">
            <v>15/09/2000</v>
          </cell>
          <cell r="F3837" t="str">
            <v>Nữ</v>
          </cell>
          <cell r="G3837" t="str">
            <v>K54B4KS</v>
          </cell>
        </row>
        <row r="3838">
          <cell r="B3838" t="str">
            <v>18D110237</v>
          </cell>
          <cell r="C3838" t="str">
            <v>Đỗ Ngọc</v>
          </cell>
          <cell r="D3838" t="str">
            <v>Linh</v>
          </cell>
          <cell r="E3838" t="str">
            <v>02/07/2000</v>
          </cell>
          <cell r="F3838" t="str">
            <v>Nữ</v>
          </cell>
          <cell r="G3838" t="str">
            <v>K54B4KS</v>
          </cell>
        </row>
        <row r="3839">
          <cell r="B3839" t="str">
            <v>18D110238</v>
          </cell>
          <cell r="C3839" t="str">
            <v>Khương Thị Thùy</v>
          </cell>
          <cell r="D3839" t="str">
            <v>Linh</v>
          </cell>
          <cell r="E3839" t="str">
            <v>10/11/2000</v>
          </cell>
          <cell r="F3839" t="str">
            <v>Nữ</v>
          </cell>
          <cell r="G3839" t="str">
            <v>K54B4KS</v>
          </cell>
        </row>
        <row r="3840">
          <cell r="B3840" t="str">
            <v>18D110239</v>
          </cell>
          <cell r="C3840" t="str">
            <v>Lê Thị Hoài</v>
          </cell>
          <cell r="D3840" t="str">
            <v>Linh</v>
          </cell>
          <cell r="E3840" t="str">
            <v>30/10/2000</v>
          </cell>
          <cell r="F3840" t="str">
            <v>Nữ</v>
          </cell>
          <cell r="G3840" t="str">
            <v>K54B4KS</v>
          </cell>
          <cell r="H3840">
            <v>787</v>
          </cell>
        </row>
        <row r="3841">
          <cell r="B3841" t="str">
            <v>18D110240</v>
          </cell>
          <cell r="C3841" t="str">
            <v>Nguyễn Thị Thùy</v>
          </cell>
          <cell r="D3841" t="str">
            <v>Linh</v>
          </cell>
          <cell r="E3841" t="str">
            <v>26/07/2000</v>
          </cell>
          <cell r="F3841" t="str">
            <v>Nữ</v>
          </cell>
          <cell r="G3841" t="str">
            <v>K54B4KS</v>
          </cell>
          <cell r="H3841">
            <v>581</v>
          </cell>
        </row>
        <row r="3842">
          <cell r="B3842" t="str">
            <v>18D110241</v>
          </cell>
          <cell r="C3842" t="str">
            <v>Lý Bảo</v>
          </cell>
          <cell r="D3842" t="str">
            <v>Long</v>
          </cell>
          <cell r="E3842" t="str">
            <v>06/04/2000</v>
          </cell>
          <cell r="F3842" t="str">
            <v>Nam</v>
          </cell>
          <cell r="G3842" t="str">
            <v>K54B4KS</v>
          </cell>
        </row>
        <row r="3843">
          <cell r="B3843" t="str">
            <v>18D110242</v>
          </cell>
          <cell r="C3843" t="str">
            <v>Phùng Ngọc Thảo</v>
          </cell>
          <cell r="D3843" t="str">
            <v>Ly</v>
          </cell>
          <cell r="E3843" t="str">
            <v>03/12/2000</v>
          </cell>
          <cell r="F3843" t="str">
            <v>Nữ</v>
          </cell>
          <cell r="G3843" t="str">
            <v>K54B4KS</v>
          </cell>
          <cell r="H3843">
            <v>1148</v>
          </cell>
        </row>
        <row r="3844">
          <cell r="B3844" t="str">
            <v>18D110244</v>
          </cell>
          <cell r="C3844" t="str">
            <v>Ngô Thị Thúy</v>
          </cell>
          <cell r="D3844" t="str">
            <v>Nga</v>
          </cell>
          <cell r="E3844" t="str">
            <v>08/02/2000</v>
          </cell>
          <cell r="F3844" t="str">
            <v>Nữ</v>
          </cell>
          <cell r="G3844" t="str">
            <v>K54B4KS</v>
          </cell>
        </row>
        <row r="3845">
          <cell r="B3845" t="str">
            <v>17D110325</v>
          </cell>
          <cell r="C3845" t="str">
            <v>Phạm Thị Kim</v>
          </cell>
          <cell r="D3845" t="str">
            <v>Nghĩa</v>
          </cell>
          <cell r="E3845" t="str">
            <v>17/03/1999</v>
          </cell>
          <cell r="F3845" t="str">
            <v>Nữ</v>
          </cell>
          <cell r="G3845" t="str">
            <v>K54B4KS</v>
          </cell>
        </row>
        <row r="3846">
          <cell r="B3846" t="str">
            <v>18D110245</v>
          </cell>
          <cell r="C3846" t="str">
            <v>Hoàng Minh</v>
          </cell>
          <cell r="D3846" t="str">
            <v>Ngọc</v>
          </cell>
          <cell r="E3846" t="str">
            <v>27/11/2000</v>
          </cell>
          <cell r="F3846" t="str">
            <v>Nữ</v>
          </cell>
          <cell r="G3846" t="str">
            <v>K54B4KS</v>
          </cell>
        </row>
        <row r="3847">
          <cell r="B3847" t="str">
            <v>18D110246</v>
          </cell>
          <cell r="C3847" t="str">
            <v>Nguyễn Khánh</v>
          </cell>
          <cell r="D3847" t="str">
            <v>Ngọc</v>
          </cell>
          <cell r="E3847" t="str">
            <v>06/10/2000</v>
          </cell>
          <cell r="F3847" t="str">
            <v>Nữ</v>
          </cell>
          <cell r="G3847" t="str">
            <v>K54B4KS</v>
          </cell>
          <cell r="H3847">
            <v>694</v>
          </cell>
        </row>
        <row r="3848">
          <cell r="B3848" t="str">
            <v>18D110248</v>
          </cell>
          <cell r="C3848" t="str">
            <v>Nguyễn Đức</v>
          </cell>
          <cell r="D3848" t="str">
            <v>Nhật</v>
          </cell>
          <cell r="E3848" t="str">
            <v>01/04/2000</v>
          </cell>
          <cell r="F3848" t="str">
            <v>Nam</v>
          </cell>
          <cell r="G3848" t="str">
            <v>K54B4KS</v>
          </cell>
        </row>
        <row r="3849">
          <cell r="B3849" t="str">
            <v>18D110249</v>
          </cell>
          <cell r="C3849" t="str">
            <v>Phạm Hồng</v>
          </cell>
          <cell r="D3849" t="str">
            <v>Nhung</v>
          </cell>
          <cell r="E3849" t="str">
            <v>21/05/2000</v>
          </cell>
          <cell r="F3849" t="str">
            <v>Nữ</v>
          </cell>
          <cell r="G3849" t="str">
            <v>K54B4KS</v>
          </cell>
        </row>
        <row r="3850">
          <cell r="B3850" t="str">
            <v>18D110250</v>
          </cell>
          <cell r="C3850" t="str">
            <v>Nguyễn Thu</v>
          </cell>
          <cell r="D3850" t="str">
            <v>Phương</v>
          </cell>
          <cell r="E3850" t="str">
            <v>07/05/2000</v>
          </cell>
          <cell r="F3850" t="str">
            <v>Nữ</v>
          </cell>
          <cell r="G3850" t="str">
            <v>K54B4KS</v>
          </cell>
        </row>
        <row r="3851">
          <cell r="B3851" t="str">
            <v>18D110251</v>
          </cell>
          <cell r="C3851" t="str">
            <v>Phạm Thị Chi</v>
          </cell>
          <cell r="D3851" t="str">
            <v>Phương</v>
          </cell>
          <cell r="E3851" t="str">
            <v>22/11/2000</v>
          </cell>
          <cell r="F3851" t="str">
            <v>Nữ</v>
          </cell>
          <cell r="G3851" t="str">
            <v>K54B4KS</v>
          </cell>
        </row>
        <row r="3852">
          <cell r="B3852" t="str">
            <v>18D110252</v>
          </cell>
          <cell r="C3852" t="str">
            <v>Hồ Thị</v>
          </cell>
          <cell r="D3852" t="str">
            <v>Quỳnh</v>
          </cell>
          <cell r="E3852" t="str">
            <v>04/08/2000</v>
          </cell>
          <cell r="F3852" t="str">
            <v>Nữ</v>
          </cell>
          <cell r="G3852" t="str">
            <v>K54B4KS</v>
          </cell>
        </row>
        <row r="3853">
          <cell r="B3853" t="str">
            <v>18D110253</v>
          </cell>
          <cell r="C3853" t="str">
            <v>Phạm Thị Thúy</v>
          </cell>
          <cell r="D3853" t="str">
            <v>Quỳnh</v>
          </cell>
          <cell r="E3853" t="str">
            <v>14/10/2000</v>
          </cell>
          <cell r="F3853" t="str">
            <v>Nữ</v>
          </cell>
          <cell r="G3853" t="str">
            <v>K54B4KS</v>
          </cell>
          <cell r="H3853">
            <v>1293</v>
          </cell>
        </row>
        <row r="3854">
          <cell r="B3854" t="str">
            <v>18D110254</v>
          </cell>
          <cell r="C3854" t="str">
            <v>Đỗ Tiến</v>
          </cell>
          <cell r="D3854" t="str">
            <v>Thành</v>
          </cell>
          <cell r="E3854" t="str">
            <v>02/12/2000</v>
          </cell>
          <cell r="F3854" t="str">
            <v>Nam</v>
          </cell>
          <cell r="G3854" t="str">
            <v>K54B4KS</v>
          </cell>
        </row>
        <row r="3855">
          <cell r="B3855" t="str">
            <v>18D110255</v>
          </cell>
          <cell r="C3855" t="str">
            <v>Cao Thị Phương</v>
          </cell>
          <cell r="D3855" t="str">
            <v>Thảo</v>
          </cell>
          <cell r="E3855" t="str">
            <v>28/02/2000</v>
          </cell>
          <cell r="F3855" t="str">
            <v>Nữ</v>
          </cell>
          <cell r="G3855" t="str">
            <v>K54B4KS</v>
          </cell>
        </row>
        <row r="3856">
          <cell r="B3856" t="str">
            <v>18D110256</v>
          </cell>
          <cell r="C3856" t="str">
            <v>Lê Thị</v>
          </cell>
          <cell r="D3856" t="str">
            <v>Thảo</v>
          </cell>
          <cell r="E3856" t="str">
            <v>20/11/2000</v>
          </cell>
          <cell r="F3856" t="str">
            <v>Nữ</v>
          </cell>
          <cell r="G3856" t="str">
            <v>K54B4KS</v>
          </cell>
        </row>
        <row r="3857">
          <cell r="B3857" t="str">
            <v>18D110258</v>
          </cell>
          <cell r="C3857" t="str">
            <v>Nguyễn Thị</v>
          </cell>
          <cell r="D3857" t="str">
            <v>Thu</v>
          </cell>
          <cell r="E3857" t="str">
            <v>15/05/2000</v>
          </cell>
          <cell r="F3857" t="str">
            <v>Nữ</v>
          </cell>
          <cell r="G3857" t="str">
            <v>K54B4KS</v>
          </cell>
        </row>
        <row r="3858">
          <cell r="B3858" t="str">
            <v>18D110259</v>
          </cell>
          <cell r="C3858" t="str">
            <v>Phạm Thị</v>
          </cell>
          <cell r="D3858" t="str">
            <v>Thúy</v>
          </cell>
          <cell r="E3858" t="str">
            <v>14/02/2000</v>
          </cell>
          <cell r="F3858" t="str">
            <v>Nữ</v>
          </cell>
          <cell r="G3858" t="str">
            <v>K54B4KS</v>
          </cell>
        </row>
        <row r="3859">
          <cell r="B3859" t="str">
            <v>18D110261</v>
          </cell>
          <cell r="C3859" t="str">
            <v>Trần Mạnh</v>
          </cell>
          <cell r="D3859" t="str">
            <v>Toàn</v>
          </cell>
          <cell r="E3859" t="str">
            <v>03/09/2000</v>
          </cell>
          <cell r="F3859" t="str">
            <v>Nam</v>
          </cell>
          <cell r="G3859" t="str">
            <v>K54B4KS</v>
          </cell>
        </row>
        <row r="3860">
          <cell r="B3860" t="str">
            <v>18D110262</v>
          </cell>
          <cell r="C3860" t="str">
            <v>Đinh Thị</v>
          </cell>
          <cell r="D3860" t="str">
            <v>Trang</v>
          </cell>
          <cell r="E3860" t="str">
            <v>08/04/2000</v>
          </cell>
          <cell r="F3860" t="str">
            <v>Nữ</v>
          </cell>
          <cell r="G3860" t="str">
            <v>K54B4KS</v>
          </cell>
        </row>
        <row r="3861">
          <cell r="B3861" t="str">
            <v>18D110263</v>
          </cell>
          <cell r="C3861" t="str">
            <v>Nguyễn Thị</v>
          </cell>
          <cell r="D3861" t="str">
            <v>Trang</v>
          </cell>
          <cell r="E3861" t="str">
            <v>04/09/2000</v>
          </cell>
          <cell r="F3861" t="str">
            <v>Nữ</v>
          </cell>
          <cell r="G3861" t="str">
            <v>K54B4KS</v>
          </cell>
        </row>
        <row r="3862">
          <cell r="B3862" t="str">
            <v>18D110264</v>
          </cell>
          <cell r="C3862" t="str">
            <v>Trần Thị Huyền</v>
          </cell>
          <cell r="D3862" t="str">
            <v>Trang</v>
          </cell>
          <cell r="E3862" t="str">
            <v>12/03/2000</v>
          </cell>
          <cell r="F3862" t="str">
            <v>Nữ</v>
          </cell>
          <cell r="G3862" t="str">
            <v>K54B4KS</v>
          </cell>
        </row>
        <row r="3863">
          <cell r="B3863" t="str">
            <v>18D110265</v>
          </cell>
          <cell r="C3863" t="str">
            <v>Trần Thị Thu</v>
          </cell>
          <cell r="D3863" t="str">
            <v>Trang</v>
          </cell>
          <cell r="E3863" t="str">
            <v>16/09/2000</v>
          </cell>
          <cell r="F3863" t="str">
            <v>Nữ</v>
          </cell>
          <cell r="G3863" t="str">
            <v>K54B4KS</v>
          </cell>
        </row>
        <row r="3864">
          <cell r="B3864" t="str">
            <v>18D110266</v>
          </cell>
          <cell r="C3864" t="str">
            <v>Nguyễn Thị Thanh</v>
          </cell>
          <cell r="D3864" t="str">
            <v>Trúc</v>
          </cell>
          <cell r="E3864" t="str">
            <v>01/11/2000</v>
          </cell>
          <cell r="F3864" t="str">
            <v>Nữ</v>
          </cell>
          <cell r="G3864" t="str">
            <v>K54B4KS</v>
          </cell>
          <cell r="H3864">
            <v>1278</v>
          </cell>
        </row>
        <row r="3865">
          <cell r="B3865" t="str">
            <v>18D110267</v>
          </cell>
          <cell r="C3865" t="str">
            <v>Nông Thu</v>
          </cell>
          <cell r="D3865" t="str">
            <v>Uyên</v>
          </cell>
          <cell r="E3865" t="str">
            <v>17/04/2000</v>
          </cell>
          <cell r="F3865" t="str">
            <v>Nữ</v>
          </cell>
          <cell r="G3865" t="str">
            <v>K54B4KS</v>
          </cell>
        </row>
        <row r="3866">
          <cell r="B3866" t="str">
            <v>18D110268</v>
          </cell>
          <cell r="C3866" t="str">
            <v>Trần Thị</v>
          </cell>
          <cell r="D3866" t="str">
            <v>Vân</v>
          </cell>
          <cell r="E3866" t="str">
            <v>15/10/2000</v>
          </cell>
          <cell r="F3866" t="str">
            <v>Nữ</v>
          </cell>
          <cell r="G3866" t="str">
            <v>K54B4KS</v>
          </cell>
        </row>
        <row r="3867">
          <cell r="B3867" t="str">
            <v>18D110269</v>
          </cell>
          <cell r="C3867" t="str">
            <v>Chu Thị</v>
          </cell>
          <cell r="D3867" t="str">
            <v>Vấn</v>
          </cell>
          <cell r="E3867" t="str">
            <v>28/11/2000</v>
          </cell>
          <cell r="F3867" t="str">
            <v>Nữ</v>
          </cell>
          <cell r="G3867" t="str">
            <v>K54B4KS</v>
          </cell>
        </row>
        <row r="3868">
          <cell r="B3868" t="str">
            <v>18D110270</v>
          </cell>
          <cell r="C3868" t="str">
            <v>Đinh Thị</v>
          </cell>
          <cell r="D3868" t="str">
            <v>Xuân</v>
          </cell>
          <cell r="E3868" t="str">
            <v>22/04/2000</v>
          </cell>
          <cell r="F3868" t="str">
            <v>Nữ</v>
          </cell>
          <cell r="G3868" t="str">
            <v>K54B4KS</v>
          </cell>
        </row>
        <row r="3869">
          <cell r="B3869" t="str">
            <v>18D250181</v>
          </cell>
          <cell r="C3869" t="str">
            <v>Bùi Hoài</v>
          </cell>
          <cell r="D3869" t="str">
            <v>Anh</v>
          </cell>
          <cell r="E3869" t="str">
            <v>21/11/2000</v>
          </cell>
          <cell r="F3869" t="str">
            <v>Nữ</v>
          </cell>
          <cell r="G3869" t="str">
            <v>K54B4LH</v>
          </cell>
        </row>
        <row r="3870">
          <cell r="B3870" t="str">
            <v>18D250182</v>
          </cell>
          <cell r="C3870" t="str">
            <v>Lê Thị Phương</v>
          </cell>
          <cell r="D3870" t="str">
            <v>Anh</v>
          </cell>
          <cell r="E3870" t="str">
            <v>02/12/2000</v>
          </cell>
          <cell r="F3870" t="str">
            <v>Nữ</v>
          </cell>
          <cell r="G3870" t="str">
            <v>K54B4LH</v>
          </cell>
        </row>
        <row r="3871">
          <cell r="B3871" t="str">
            <v>18D250183</v>
          </cell>
          <cell r="C3871" t="str">
            <v>Ngụy Thị Ngọc</v>
          </cell>
          <cell r="D3871" t="str">
            <v>Anh</v>
          </cell>
          <cell r="E3871" t="str">
            <v>28/10/2000</v>
          </cell>
          <cell r="F3871" t="str">
            <v>Nữ</v>
          </cell>
          <cell r="G3871" t="str">
            <v>K54B4LH</v>
          </cell>
          <cell r="H3871">
            <v>1411</v>
          </cell>
        </row>
        <row r="3872">
          <cell r="B3872" t="str">
            <v>18D250184</v>
          </cell>
          <cell r="C3872" t="str">
            <v>Nguyễn Thị Tú</v>
          </cell>
          <cell r="D3872" t="str">
            <v>Anh</v>
          </cell>
          <cell r="E3872" t="str">
            <v>05/11/2000</v>
          </cell>
          <cell r="F3872" t="str">
            <v>Nữ</v>
          </cell>
          <cell r="G3872" t="str">
            <v>K54B4LH</v>
          </cell>
          <cell r="H3872">
            <v>1428</v>
          </cell>
        </row>
        <row r="3873">
          <cell r="B3873" t="str">
            <v>18D250185</v>
          </cell>
          <cell r="C3873" t="str">
            <v>Nguyễn Thị Minh</v>
          </cell>
          <cell r="D3873" t="str">
            <v>Châm</v>
          </cell>
          <cell r="E3873" t="str">
            <v>22/11/2000</v>
          </cell>
          <cell r="F3873" t="str">
            <v>Nữ</v>
          </cell>
          <cell r="G3873" t="str">
            <v>K54B4LH</v>
          </cell>
        </row>
        <row r="3874">
          <cell r="B3874" t="str">
            <v>17D250184</v>
          </cell>
          <cell r="C3874" t="str">
            <v>Nguyễn Mạnh</v>
          </cell>
          <cell r="D3874" t="str">
            <v>Cường</v>
          </cell>
          <cell r="E3874" t="str">
            <v>13/08/1999</v>
          </cell>
          <cell r="F3874" t="str">
            <v>Nam</v>
          </cell>
          <cell r="G3874" t="str">
            <v>K54B4LH</v>
          </cell>
        </row>
        <row r="3875">
          <cell r="B3875" t="str">
            <v>18D250186</v>
          </cell>
          <cell r="C3875" t="str">
            <v>Nguyễn Thị</v>
          </cell>
          <cell r="D3875" t="str">
            <v>Diệu</v>
          </cell>
          <cell r="E3875" t="str">
            <v>29/04/2000</v>
          </cell>
          <cell r="F3875" t="str">
            <v>Nữ</v>
          </cell>
          <cell r="G3875" t="str">
            <v>K54B4LH</v>
          </cell>
          <cell r="H3875">
            <v>1260</v>
          </cell>
        </row>
        <row r="3876">
          <cell r="B3876" t="str">
            <v>18D250188</v>
          </cell>
          <cell r="C3876" t="str">
            <v>Mai Tiến</v>
          </cell>
          <cell r="D3876" t="str">
            <v>Dũng</v>
          </cell>
          <cell r="E3876" t="str">
            <v>11/09/2000</v>
          </cell>
          <cell r="F3876" t="str">
            <v>Nam</v>
          </cell>
          <cell r="G3876" t="str">
            <v>K54B4LH</v>
          </cell>
        </row>
        <row r="3877">
          <cell r="B3877" t="str">
            <v>18D250187</v>
          </cell>
          <cell r="C3877" t="str">
            <v>Hoàng Thị</v>
          </cell>
          <cell r="D3877" t="str">
            <v>Duyên</v>
          </cell>
          <cell r="E3877" t="str">
            <v>05/01/2000</v>
          </cell>
          <cell r="F3877" t="str">
            <v>Nữ</v>
          </cell>
          <cell r="G3877" t="str">
            <v>K54B4LH</v>
          </cell>
        </row>
        <row r="3878">
          <cell r="B3878" t="str">
            <v>18D250190</v>
          </cell>
          <cell r="C3878" t="str">
            <v>Nguyễn Thị Thu</v>
          </cell>
          <cell r="D3878" t="str">
            <v>Hà</v>
          </cell>
          <cell r="E3878" t="str">
            <v>21/10/2000</v>
          </cell>
          <cell r="F3878" t="str">
            <v>Nữ</v>
          </cell>
          <cell r="G3878" t="str">
            <v>K54B4LH</v>
          </cell>
        </row>
        <row r="3879">
          <cell r="B3879" t="str">
            <v>18D250191</v>
          </cell>
          <cell r="C3879" t="str">
            <v>Nguyễn Anh</v>
          </cell>
          <cell r="D3879" t="str">
            <v>Hào</v>
          </cell>
          <cell r="E3879" t="str">
            <v>17/07/2000</v>
          </cell>
          <cell r="F3879" t="str">
            <v>Nam</v>
          </cell>
          <cell r="G3879" t="str">
            <v>K54B4LH</v>
          </cell>
        </row>
        <row r="3880">
          <cell r="B3880" t="str">
            <v>18D250192</v>
          </cell>
          <cell r="C3880" t="str">
            <v>Tạ Quang</v>
          </cell>
          <cell r="D3880" t="str">
            <v>Hậu</v>
          </cell>
          <cell r="E3880" t="str">
            <v>13/05/2000</v>
          </cell>
          <cell r="F3880" t="str">
            <v>Nam</v>
          </cell>
          <cell r="G3880" t="str">
            <v>K54B4LH</v>
          </cell>
        </row>
        <row r="3881">
          <cell r="B3881" t="str">
            <v>18D250194</v>
          </cell>
          <cell r="C3881" t="str">
            <v>Trần Thị Thúy</v>
          </cell>
          <cell r="D3881" t="str">
            <v>Hiền</v>
          </cell>
          <cell r="E3881" t="str">
            <v>01/01/2000</v>
          </cell>
          <cell r="F3881" t="str">
            <v>Nữ</v>
          </cell>
          <cell r="G3881" t="str">
            <v>K54B4LH</v>
          </cell>
        </row>
        <row r="3882">
          <cell r="B3882" t="str">
            <v>18D250193</v>
          </cell>
          <cell r="C3882" t="str">
            <v>Vũ Minh</v>
          </cell>
          <cell r="D3882" t="str">
            <v>Hiếu</v>
          </cell>
          <cell r="E3882" t="str">
            <v>10/01/2000</v>
          </cell>
          <cell r="F3882" t="str">
            <v>Nam</v>
          </cell>
          <cell r="G3882" t="str">
            <v>K54B4LH</v>
          </cell>
        </row>
        <row r="3883">
          <cell r="B3883" t="str">
            <v>18D250195</v>
          </cell>
          <cell r="C3883" t="str">
            <v>Nguyễn Thị Thúy</v>
          </cell>
          <cell r="D3883" t="str">
            <v>Hoa</v>
          </cell>
          <cell r="E3883" t="str">
            <v>06/09/2000</v>
          </cell>
          <cell r="F3883" t="str">
            <v>Nữ</v>
          </cell>
          <cell r="G3883" t="str">
            <v>K54B4LH</v>
          </cell>
        </row>
        <row r="3884">
          <cell r="B3884" t="str">
            <v>18D250197</v>
          </cell>
          <cell r="C3884" t="str">
            <v>La Thị Khánh</v>
          </cell>
          <cell r="D3884" t="str">
            <v>Hòa</v>
          </cell>
          <cell r="E3884" t="str">
            <v>03/04/2000</v>
          </cell>
          <cell r="F3884" t="str">
            <v>Nữ</v>
          </cell>
          <cell r="G3884" t="str">
            <v>K54B4LH</v>
          </cell>
        </row>
        <row r="3885">
          <cell r="B3885" t="str">
            <v>18D250196</v>
          </cell>
          <cell r="C3885" t="str">
            <v>Trần Thị Thu</v>
          </cell>
          <cell r="D3885" t="str">
            <v>Hoài</v>
          </cell>
          <cell r="E3885" t="str">
            <v>23/08/2000</v>
          </cell>
          <cell r="F3885" t="str">
            <v>Nữ</v>
          </cell>
          <cell r="G3885" t="str">
            <v>K54B4LH</v>
          </cell>
        </row>
        <row r="3886">
          <cell r="B3886" t="str">
            <v>18D250200</v>
          </cell>
          <cell r="C3886" t="str">
            <v>Nguyễn Thị Mai</v>
          </cell>
          <cell r="D3886" t="str">
            <v>Hương</v>
          </cell>
          <cell r="E3886" t="str">
            <v>22/02/2000</v>
          </cell>
          <cell r="F3886" t="str">
            <v>Nữ</v>
          </cell>
          <cell r="G3886" t="str">
            <v>K54B4LH</v>
          </cell>
        </row>
        <row r="3887">
          <cell r="B3887" t="str">
            <v>18D250201</v>
          </cell>
          <cell r="C3887" t="str">
            <v>Nguyễn Thị</v>
          </cell>
          <cell r="D3887" t="str">
            <v>Hường</v>
          </cell>
          <cell r="E3887" t="str">
            <v>11/02/2000</v>
          </cell>
          <cell r="F3887" t="str">
            <v>Nữ</v>
          </cell>
          <cell r="G3887" t="str">
            <v>K54B4LH</v>
          </cell>
        </row>
        <row r="3888">
          <cell r="B3888" t="str">
            <v>17D250196</v>
          </cell>
          <cell r="C3888" t="str">
            <v>Nguyễn Thị Thu</v>
          </cell>
          <cell r="D3888" t="str">
            <v>Hường</v>
          </cell>
          <cell r="E3888" t="str">
            <v>10/03/1999</v>
          </cell>
          <cell r="F3888" t="str">
            <v>Nữ</v>
          </cell>
          <cell r="G3888" t="str">
            <v>K54B4LH</v>
          </cell>
        </row>
        <row r="3889">
          <cell r="B3889" t="str">
            <v>18D250199</v>
          </cell>
          <cell r="C3889" t="str">
            <v>Phạm Nữ Khánh</v>
          </cell>
          <cell r="D3889" t="str">
            <v>Huyền</v>
          </cell>
          <cell r="E3889" t="str">
            <v>09/01/2000</v>
          </cell>
          <cell r="F3889" t="str">
            <v>Nữ</v>
          </cell>
          <cell r="G3889" t="str">
            <v>K54B4LH</v>
          </cell>
        </row>
        <row r="3890">
          <cell r="B3890" t="str">
            <v>18D250202</v>
          </cell>
          <cell r="C3890" t="str">
            <v>Thền Thị</v>
          </cell>
          <cell r="D3890" t="str">
            <v>Kiều</v>
          </cell>
          <cell r="E3890" t="str">
            <v>05/03/2000</v>
          </cell>
          <cell r="F3890" t="str">
            <v>Nữ</v>
          </cell>
          <cell r="G3890" t="str">
            <v>K54B4LH</v>
          </cell>
        </row>
        <row r="3891">
          <cell r="B3891" t="str">
            <v>18D250203</v>
          </cell>
          <cell r="C3891" t="str">
            <v>Ngô Thị Hương</v>
          </cell>
          <cell r="D3891" t="str">
            <v>Lan</v>
          </cell>
          <cell r="E3891" t="str">
            <v>11/07/2000</v>
          </cell>
          <cell r="F3891" t="str">
            <v>Nữ</v>
          </cell>
          <cell r="G3891" t="str">
            <v>K54B4LH</v>
          </cell>
        </row>
        <row r="3892">
          <cell r="B3892" t="str">
            <v>18D250204</v>
          </cell>
          <cell r="C3892" t="str">
            <v>Nguyễn Thị Kim</v>
          </cell>
          <cell r="D3892" t="str">
            <v>Liên</v>
          </cell>
          <cell r="E3892" t="str">
            <v>19/04/2000</v>
          </cell>
          <cell r="F3892" t="str">
            <v>Nữ</v>
          </cell>
          <cell r="G3892" t="str">
            <v>K54B4LH</v>
          </cell>
        </row>
        <row r="3893">
          <cell r="B3893" t="str">
            <v>18D250205</v>
          </cell>
          <cell r="C3893" t="str">
            <v>Lê Thị</v>
          </cell>
          <cell r="D3893" t="str">
            <v>Linh</v>
          </cell>
          <cell r="E3893" t="str">
            <v>19/11/2000</v>
          </cell>
          <cell r="F3893" t="str">
            <v>Nữ</v>
          </cell>
          <cell r="G3893" t="str">
            <v>K54B4LH</v>
          </cell>
        </row>
        <row r="3894">
          <cell r="B3894" t="str">
            <v>18D250206</v>
          </cell>
          <cell r="C3894" t="str">
            <v>Nguyễn Khánh</v>
          </cell>
          <cell r="D3894" t="str">
            <v>Linh</v>
          </cell>
          <cell r="E3894" t="str">
            <v>04/09/2000</v>
          </cell>
          <cell r="F3894" t="str">
            <v>Nữ</v>
          </cell>
          <cell r="G3894" t="str">
            <v>K54B4LH</v>
          </cell>
        </row>
        <row r="3895">
          <cell r="B3895" t="str">
            <v>18D250207</v>
          </cell>
          <cell r="C3895" t="str">
            <v>Phạm Ngọc Phương</v>
          </cell>
          <cell r="D3895" t="str">
            <v>Linh</v>
          </cell>
          <cell r="E3895" t="str">
            <v>06/07/2000</v>
          </cell>
          <cell r="F3895" t="str">
            <v>Nữ</v>
          </cell>
          <cell r="G3895" t="str">
            <v>K54B4LH</v>
          </cell>
        </row>
        <row r="3896">
          <cell r="B3896" t="str">
            <v>18D250208</v>
          </cell>
          <cell r="C3896" t="str">
            <v>Trần Văn</v>
          </cell>
          <cell r="D3896" t="str">
            <v>Long</v>
          </cell>
          <cell r="E3896" t="str">
            <v>06/03/2000</v>
          </cell>
          <cell r="F3896" t="str">
            <v>Nam</v>
          </cell>
          <cell r="G3896" t="str">
            <v>K54B4LH</v>
          </cell>
        </row>
        <row r="3897">
          <cell r="B3897" t="str">
            <v>18D250209</v>
          </cell>
          <cell r="C3897" t="str">
            <v>Lê Thị</v>
          </cell>
          <cell r="D3897" t="str">
            <v>Mai</v>
          </cell>
          <cell r="E3897" t="str">
            <v>14/02/2000</v>
          </cell>
          <cell r="F3897" t="str">
            <v>Nữ</v>
          </cell>
          <cell r="G3897" t="str">
            <v>K54B4LH</v>
          </cell>
        </row>
        <row r="3898">
          <cell r="B3898" t="str">
            <v>18D250210</v>
          </cell>
          <cell r="C3898" t="str">
            <v>Hà Thị</v>
          </cell>
          <cell r="D3898" t="str">
            <v>Mơ</v>
          </cell>
          <cell r="E3898" t="str">
            <v>09/06/2000</v>
          </cell>
          <cell r="F3898" t="str">
            <v>Nữ</v>
          </cell>
          <cell r="G3898" t="str">
            <v>K54B4LH</v>
          </cell>
        </row>
        <row r="3899">
          <cell r="B3899" t="str">
            <v>18D250211</v>
          </cell>
          <cell r="C3899" t="str">
            <v>Nguyễn Hoài</v>
          </cell>
          <cell r="D3899" t="str">
            <v>Nam</v>
          </cell>
          <cell r="E3899" t="str">
            <v>29/02/2000</v>
          </cell>
          <cell r="F3899" t="str">
            <v>Nam</v>
          </cell>
          <cell r="G3899" t="str">
            <v>K54B4LH</v>
          </cell>
        </row>
        <row r="3900">
          <cell r="B3900" t="str">
            <v>18D250213</v>
          </cell>
          <cell r="C3900" t="str">
            <v>Lê Thị Ánh</v>
          </cell>
          <cell r="D3900" t="str">
            <v>Ngọc</v>
          </cell>
          <cell r="E3900" t="str">
            <v>04/04/2000</v>
          </cell>
          <cell r="F3900" t="str">
            <v>Nữ</v>
          </cell>
          <cell r="G3900" t="str">
            <v>K54B4LH</v>
          </cell>
        </row>
        <row r="3901">
          <cell r="B3901" t="str">
            <v>18D250214</v>
          </cell>
          <cell r="C3901" t="str">
            <v>Nguyễn Thảo</v>
          </cell>
          <cell r="D3901" t="str">
            <v>Nguyên</v>
          </cell>
          <cell r="E3901" t="str">
            <v>26/02/2000</v>
          </cell>
          <cell r="F3901" t="str">
            <v>Nữ</v>
          </cell>
          <cell r="G3901" t="str">
            <v>K54B4LH</v>
          </cell>
        </row>
        <row r="3902">
          <cell r="B3902" t="str">
            <v>18D250215</v>
          </cell>
          <cell r="C3902" t="str">
            <v>Đinh Thị</v>
          </cell>
          <cell r="D3902" t="str">
            <v>Nhâm</v>
          </cell>
          <cell r="E3902" t="str">
            <v>23/04/2000</v>
          </cell>
          <cell r="F3902" t="str">
            <v>Nữ</v>
          </cell>
          <cell r="G3902" t="str">
            <v>K54B4LH</v>
          </cell>
        </row>
        <row r="3903">
          <cell r="B3903" t="str">
            <v>18D250216</v>
          </cell>
          <cell r="C3903" t="str">
            <v>Vũ Thị Hồng</v>
          </cell>
          <cell r="D3903" t="str">
            <v>Nhung</v>
          </cell>
          <cell r="E3903" t="str">
            <v>25/06/2000</v>
          </cell>
          <cell r="F3903" t="str">
            <v>Nữ</v>
          </cell>
          <cell r="G3903" t="str">
            <v>K54B4LH</v>
          </cell>
          <cell r="H3903">
            <v>571</v>
          </cell>
        </row>
        <row r="3904">
          <cell r="B3904" t="str">
            <v>18D250217</v>
          </cell>
          <cell r="C3904" t="str">
            <v>Đinh Thị Kim</v>
          </cell>
          <cell r="D3904" t="str">
            <v>Oanh</v>
          </cell>
          <cell r="E3904" t="str">
            <v>03/09/2000</v>
          </cell>
          <cell r="F3904" t="str">
            <v>Nữ</v>
          </cell>
          <cell r="G3904" t="str">
            <v>K54B4LH</v>
          </cell>
        </row>
        <row r="3905">
          <cell r="B3905" t="str">
            <v>18D250218</v>
          </cell>
          <cell r="C3905" t="str">
            <v>Lê Thị</v>
          </cell>
          <cell r="D3905" t="str">
            <v>Phương</v>
          </cell>
          <cell r="E3905" t="str">
            <v>08/05/2000</v>
          </cell>
          <cell r="F3905" t="str">
            <v>Nữ</v>
          </cell>
          <cell r="G3905" t="str">
            <v>K54B4LH</v>
          </cell>
        </row>
        <row r="3906">
          <cell r="B3906" t="str">
            <v>18D250219</v>
          </cell>
          <cell r="C3906" t="str">
            <v>Lại Thị</v>
          </cell>
          <cell r="D3906" t="str">
            <v>Quỳnh</v>
          </cell>
          <cell r="E3906" t="str">
            <v>10/11/2000</v>
          </cell>
          <cell r="F3906" t="str">
            <v>Nữ</v>
          </cell>
          <cell r="G3906" t="str">
            <v>K54B4LH</v>
          </cell>
        </row>
        <row r="3907">
          <cell r="B3907" t="str">
            <v>18D250220</v>
          </cell>
          <cell r="C3907" t="str">
            <v>Nguyễn Thị</v>
          </cell>
          <cell r="D3907" t="str">
            <v>Thanh</v>
          </cell>
          <cell r="E3907" t="str">
            <v>26/12/2000</v>
          </cell>
          <cell r="F3907" t="str">
            <v>Nữ</v>
          </cell>
          <cell r="G3907" t="str">
            <v>K54B4LH</v>
          </cell>
          <cell r="H3907">
            <v>1081</v>
          </cell>
        </row>
        <row r="3908">
          <cell r="B3908" t="str">
            <v>18D250221</v>
          </cell>
          <cell r="C3908" t="str">
            <v>Phạm Thị Phương</v>
          </cell>
          <cell r="D3908" t="str">
            <v>Thảo</v>
          </cell>
          <cell r="E3908" t="str">
            <v>19/12/2000</v>
          </cell>
          <cell r="F3908" t="str">
            <v>Nữ</v>
          </cell>
          <cell r="G3908" t="str">
            <v>K54B4LH</v>
          </cell>
        </row>
        <row r="3909">
          <cell r="B3909" t="str">
            <v>18D250224</v>
          </cell>
          <cell r="C3909" t="str">
            <v>Lê Thanh</v>
          </cell>
          <cell r="D3909" t="str">
            <v>Thư</v>
          </cell>
          <cell r="E3909" t="str">
            <v>02/10/2000</v>
          </cell>
          <cell r="F3909" t="str">
            <v>Nữ</v>
          </cell>
          <cell r="G3909" t="str">
            <v>K54B4LH</v>
          </cell>
        </row>
        <row r="3910">
          <cell r="B3910" t="str">
            <v>18D250223</v>
          </cell>
          <cell r="C3910" t="str">
            <v>Lê Thị</v>
          </cell>
          <cell r="D3910" t="str">
            <v>Thúy</v>
          </cell>
          <cell r="E3910" t="str">
            <v>08/01/2000</v>
          </cell>
          <cell r="F3910" t="str">
            <v>Nữ</v>
          </cell>
          <cell r="G3910" t="str">
            <v>K54B4LH</v>
          </cell>
        </row>
        <row r="3911">
          <cell r="B3911" t="str">
            <v>18D250225</v>
          </cell>
          <cell r="C3911" t="str">
            <v>Đinh Thị</v>
          </cell>
          <cell r="D3911" t="str">
            <v>Trang</v>
          </cell>
          <cell r="E3911" t="str">
            <v>30/07/2000</v>
          </cell>
          <cell r="F3911" t="str">
            <v>Nữ</v>
          </cell>
          <cell r="G3911" t="str">
            <v>K54B4LH</v>
          </cell>
        </row>
        <row r="3912">
          <cell r="B3912" t="str">
            <v>18D250226</v>
          </cell>
          <cell r="C3912" t="str">
            <v>Lê Thị</v>
          </cell>
          <cell r="D3912" t="str">
            <v>Trang</v>
          </cell>
          <cell r="E3912" t="str">
            <v>15/01/2000</v>
          </cell>
          <cell r="F3912" t="str">
            <v>Nữ</v>
          </cell>
          <cell r="G3912" t="str">
            <v>K54B4LH</v>
          </cell>
        </row>
        <row r="3913">
          <cell r="B3913" t="str">
            <v>18D250228</v>
          </cell>
          <cell r="C3913" t="str">
            <v>Nguyễn Trọng</v>
          </cell>
          <cell r="D3913" t="str">
            <v>Trí</v>
          </cell>
          <cell r="E3913" t="str">
            <v>16/12/2000</v>
          </cell>
          <cell r="F3913" t="str">
            <v>Nam</v>
          </cell>
          <cell r="G3913" t="str">
            <v>K54B4LH</v>
          </cell>
        </row>
        <row r="3914">
          <cell r="B3914" t="str">
            <v>18D250229</v>
          </cell>
          <cell r="C3914" t="str">
            <v>Ma Thị</v>
          </cell>
          <cell r="D3914" t="str">
            <v>Tươi</v>
          </cell>
          <cell r="E3914" t="str">
            <v>28/11/2000</v>
          </cell>
          <cell r="F3914" t="str">
            <v>Nữ</v>
          </cell>
          <cell r="G3914" t="str">
            <v>K54B4LH</v>
          </cell>
        </row>
        <row r="3915">
          <cell r="B3915" t="str">
            <v>18D250231</v>
          </cell>
          <cell r="C3915" t="str">
            <v>Nguyễn Hồng</v>
          </cell>
          <cell r="D3915" t="str">
            <v>Vân</v>
          </cell>
          <cell r="E3915" t="str">
            <v>29/01/2000</v>
          </cell>
          <cell r="F3915" t="str">
            <v>Nữ</v>
          </cell>
          <cell r="G3915" t="str">
            <v>K54B4LH</v>
          </cell>
        </row>
        <row r="3916">
          <cell r="B3916" t="str">
            <v>18D250232</v>
          </cell>
          <cell r="C3916" t="str">
            <v>Trương Thị</v>
          </cell>
          <cell r="D3916" t="str">
            <v>Yến</v>
          </cell>
          <cell r="E3916" t="str">
            <v>02/01/2000</v>
          </cell>
          <cell r="F3916" t="str">
            <v>Nữ</v>
          </cell>
          <cell r="G3916" t="str">
            <v>K54B4LH</v>
          </cell>
        </row>
        <row r="3917">
          <cell r="B3917" t="str">
            <v>18D120001</v>
          </cell>
          <cell r="C3917" t="str">
            <v>Hoàng</v>
          </cell>
          <cell r="D3917" t="str">
            <v>Anh</v>
          </cell>
          <cell r="E3917" t="str">
            <v>20/09/2000</v>
          </cell>
          <cell r="F3917" t="str">
            <v>Nam</v>
          </cell>
          <cell r="G3917" t="str">
            <v>K54C1</v>
          </cell>
        </row>
        <row r="3918">
          <cell r="B3918" t="str">
            <v>18D120002</v>
          </cell>
          <cell r="C3918" t="str">
            <v>Nguyễn Hải</v>
          </cell>
          <cell r="D3918" t="str">
            <v>Anh</v>
          </cell>
          <cell r="E3918" t="str">
            <v>14/03/2000</v>
          </cell>
          <cell r="F3918" t="str">
            <v>Nữ</v>
          </cell>
          <cell r="G3918" t="str">
            <v>K54C1</v>
          </cell>
        </row>
        <row r="3919">
          <cell r="B3919" t="str">
            <v>18D120004</v>
          </cell>
          <cell r="C3919" t="str">
            <v>Nguyễn Ngọc</v>
          </cell>
          <cell r="D3919" t="str">
            <v>Ánh</v>
          </cell>
          <cell r="E3919" t="str">
            <v>06/05/1999</v>
          </cell>
          <cell r="G3919" t="str">
            <v>K54C1</v>
          </cell>
        </row>
        <row r="3920">
          <cell r="B3920" t="str">
            <v>18D120007</v>
          </cell>
          <cell r="C3920" t="str">
            <v>Trịnh Thị Kiều</v>
          </cell>
          <cell r="D3920" t="str">
            <v>Diễm</v>
          </cell>
          <cell r="E3920" t="str">
            <v>27/12/2000</v>
          </cell>
          <cell r="F3920" t="str">
            <v>Nữ</v>
          </cell>
          <cell r="G3920" t="str">
            <v>K54C1</v>
          </cell>
        </row>
        <row r="3921">
          <cell r="B3921" t="str">
            <v>18D120011</v>
          </cell>
          <cell r="C3921" t="str">
            <v>Vũ Thị Thu</v>
          </cell>
          <cell r="D3921" t="str">
            <v>Hà</v>
          </cell>
          <cell r="E3921" t="str">
            <v>30/10/2000</v>
          </cell>
          <cell r="F3921" t="str">
            <v>Nữ</v>
          </cell>
          <cell r="G3921" t="str">
            <v>K54C1</v>
          </cell>
          <cell r="H3921">
            <v>937</v>
          </cell>
        </row>
        <row r="3922">
          <cell r="B3922" t="str">
            <v>18D120013</v>
          </cell>
          <cell r="C3922" t="str">
            <v>Phan Thị</v>
          </cell>
          <cell r="D3922" t="str">
            <v>Hằng</v>
          </cell>
          <cell r="E3922" t="str">
            <v>11/11/2000</v>
          </cell>
          <cell r="F3922" t="str">
            <v>Nữ</v>
          </cell>
          <cell r="G3922" t="str">
            <v>K54C1</v>
          </cell>
        </row>
        <row r="3923">
          <cell r="B3923" t="str">
            <v>18D120012</v>
          </cell>
          <cell r="C3923" t="str">
            <v>Nguyễn Thị</v>
          </cell>
          <cell r="D3923" t="str">
            <v>Hạnh</v>
          </cell>
          <cell r="E3923" t="str">
            <v>04/11/2000</v>
          </cell>
          <cell r="F3923" t="str">
            <v>Nữ</v>
          </cell>
          <cell r="G3923" t="str">
            <v>K54C1</v>
          </cell>
        </row>
        <row r="3924">
          <cell r="B3924" t="str">
            <v>18D120014</v>
          </cell>
          <cell r="C3924" t="str">
            <v>Đinh Thị</v>
          </cell>
          <cell r="D3924" t="str">
            <v>Hiền</v>
          </cell>
          <cell r="E3924" t="str">
            <v>28/10/2000</v>
          </cell>
          <cell r="F3924" t="str">
            <v>Nữ</v>
          </cell>
          <cell r="G3924" t="str">
            <v>K54C1</v>
          </cell>
        </row>
        <row r="3925">
          <cell r="B3925" t="str">
            <v>18D120015</v>
          </cell>
          <cell r="C3925" t="str">
            <v>Võ Thu</v>
          </cell>
          <cell r="D3925" t="str">
            <v>Hiền</v>
          </cell>
          <cell r="E3925" t="str">
            <v>17/02/2000</v>
          </cell>
          <cell r="F3925" t="str">
            <v>Nữ</v>
          </cell>
          <cell r="G3925" t="str">
            <v>K54C1</v>
          </cell>
          <cell r="H3925">
            <v>1037</v>
          </cell>
        </row>
        <row r="3926">
          <cell r="B3926" t="str">
            <v>18D120016</v>
          </cell>
          <cell r="C3926" t="str">
            <v>Trần Thị Thanh</v>
          </cell>
          <cell r="D3926" t="str">
            <v>Hoa</v>
          </cell>
          <cell r="E3926" t="str">
            <v>20/01/2000</v>
          </cell>
          <cell r="F3926" t="str">
            <v>Nữ</v>
          </cell>
          <cell r="G3926" t="str">
            <v>K54C1</v>
          </cell>
        </row>
        <row r="3927">
          <cell r="B3927" t="str">
            <v>18D120017</v>
          </cell>
          <cell r="C3927" t="str">
            <v>Lê Thị</v>
          </cell>
          <cell r="D3927" t="str">
            <v>Huệ</v>
          </cell>
          <cell r="E3927" t="str">
            <v>16/05/2000</v>
          </cell>
          <cell r="F3927" t="str">
            <v>Nữ</v>
          </cell>
          <cell r="G3927" t="str">
            <v>K54C1</v>
          </cell>
        </row>
        <row r="3928">
          <cell r="B3928" t="str">
            <v>18D120019</v>
          </cell>
          <cell r="C3928" t="str">
            <v>Vũ Lan</v>
          </cell>
          <cell r="D3928" t="str">
            <v>Hương</v>
          </cell>
          <cell r="E3928" t="str">
            <v>24/01/2000</v>
          </cell>
          <cell r="F3928" t="str">
            <v>Nữ</v>
          </cell>
          <cell r="G3928" t="str">
            <v>K54C1</v>
          </cell>
        </row>
        <row r="3929">
          <cell r="B3929" t="str">
            <v>18D120020</v>
          </cell>
          <cell r="C3929" t="str">
            <v>Mai Thị</v>
          </cell>
          <cell r="D3929" t="str">
            <v>Hường</v>
          </cell>
          <cell r="E3929" t="str">
            <v>21/07/2000</v>
          </cell>
          <cell r="F3929" t="str">
            <v>Nữ</v>
          </cell>
          <cell r="G3929" t="str">
            <v>K54C1</v>
          </cell>
        </row>
        <row r="3930">
          <cell r="B3930" t="str">
            <v>18D120018</v>
          </cell>
          <cell r="C3930" t="str">
            <v>Bùi Quang</v>
          </cell>
          <cell r="D3930" t="str">
            <v>Huy</v>
          </cell>
          <cell r="E3930" t="str">
            <v>22/02/2000</v>
          </cell>
          <cell r="F3930" t="str">
            <v>Nam</v>
          </cell>
          <cell r="G3930" t="str">
            <v>K54C1</v>
          </cell>
        </row>
        <row r="3931">
          <cell r="B3931" t="str">
            <v>18D120021</v>
          </cell>
          <cell r="C3931" t="str">
            <v>Trần Văn</v>
          </cell>
          <cell r="D3931" t="str">
            <v>Khánh</v>
          </cell>
          <cell r="E3931" t="str">
            <v>19/09/2000</v>
          </cell>
          <cell r="F3931" t="str">
            <v>Nam</v>
          </cell>
          <cell r="G3931" t="str">
            <v>K54C1</v>
          </cell>
        </row>
        <row r="3932">
          <cell r="B3932" t="str">
            <v>18D120022</v>
          </cell>
          <cell r="C3932" t="str">
            <v>Nguyễn Thị Thúy</v>
          </cell>
          <cell r="D3932" t="str">
            <v>Lan</v>
          </cell>
          <cell r="E3932" t="str">
            <v>21/12/2000</v>
          </cell>
          <cell r="F3932" t="str">
            <v>Nữ</v>
          </cell>
          <cell r="G3932" t="str">
            <v>K54C1</v>
          </cell>
        </row>
        <row r="3933">
          <cell r="B3933" t="str">
            <v>18D120023</v>
          </cell>
          <cell r="C3933" t="str">
            <v>Lâm Thị</v>
          </cell>
          <cell r="D3933" t="str">
            <v>Len</v>
          </cell>
          <cell r="E3933" t="str">
            <v>30/09/2000</v>
          </cell>
          <cell r="F3933" t="str">
            <v>Nữ</v>
          </cell>
          <cell r="G3933" t="str">
            <v>K54C1</v>
          </cell>
        </row>
        <row r="3934">
          <cell r="B3934" t="str">
            <v>18D120024</v>
          </cell>
          <cell r="C3934" t="str">
            <v>Đàm Thị Khánh</v>
          </cell>
          <cell r="D3934" t="str">
            <v>Linh</v>
          </cell>
          <cell r="E3934" t="str">
            <v>25/02/2000</v>
          </cell>
          <cell r="F3934" t="str">
            <v>Nữ</v>
          </cell>
          <cell r="G3934" t="str">
            <v>K54C1</v>
          </cell>
        </row>
        <row r="3935">
          <cell r="B3935" t="str">
            <v>18D120025</v>
          </cell>
          <cell r="C3935" t="str">
            <v>Phạm Hà Trang</v>
          </cell>
          <cell r="D3935" t="str">
            <v>Linh</v>
          </cell>
          <cell r="E3935" t="str">
            <v>26/10/2000</v>
          </cell>
          <cell r="F3935" t="str">
            <v>Nữ</v>
          </cell>
          <cell r="G3935" t="str">
            <v>K54C1</v>
          </cell>
          <cell r="H3935">
            <v>518</v>
          </cell>
        </row>
        <row r="3936">
          <cell r="B3936" t="str">
            <v>18D120026</v>
          </cell>
          <cell r="C3936" t="str">
            <v>Bùi Thị Bích</v>
          </cell>
          <cell r="D3936" t="str">
            <v>Loan</v>
          </cell>
          <cell r="E3936" t="str">
            <v>17/09/2000</v>
          </cell>
          <cell r="F3936" t="str">
            <v>Nữ</v>
          </cell>
          <cell r="G3936" t="str">
            <v>K54C1</v>
          </cell>
        </row>
        <row r="3937">
          <cell r="B3937" t="str">
            <v>18D120027</v>
          </cell>
          <cell r="C3937" t="str">
            <v>Nguyễn Hương</v>
          </cell>
          <cell r="D3937" t="str">
            <v>Ly</v>
          </cell>
          <cell r="E3937" t="str">
            <v>06/09/2000</v>
          </cell>
          <cell r="F3937" t="str">
            <v>Nữ</v>
          </cell>
          <cell r="G3937" t="str">
            <v>K54C1</v>
          </cell>
        </row>
        <row r="3938">
          <cell r="B3938" t="str">
            <v>18D120028</v>
          </cell>
          <cell r="C3938" t="str">
            <v>Trịnh Phương</v>
          </cell>
          <cell r="D3938" t="str">
            <v>Mai</v>
          </cell>
          <cell r="E3938" t="str">
            <v>11/07/2000</v>
          </cell>
          <cell r="F3938" t="str">
            <v>Nữ</v>
          </cell>
          <cell r="G3938" t="str">
            <v>K54C1</v>
          </cell>
        </row>
        <row r="3939">
          <cell r="B3939" t="str">
            <v>18D120029</v>
          </cell>
          <cell r="C3939" t="str">
            <v>Đặng Thị Hải</v>
          </cell>
          <cell r="D3939" t="str">
            <v>Minh</v>
          </cell>
          <cell r="E3939" t="str">
            <v>03/01/2000</v>
          </cell>
          <cell r="F3939" t="str">
            <v>Nữ</v>
          </cell>
          <cell r="G3939" t="str">
            <v>K54C1</v>
          </cell>
        </row>
        <row r="3940">
          <cell r="B3940" t="str">
            <v>18D120030</v>
          </cell>
          <cell r="C3940" t="str">
            <v>Vũ Tiến</v>
          </cell>
          <cell r="D3940" t="str">
            <v>Nam</v>
          </cell>
          <cell r="E3940" t="str">
            <v>20/11/2000</v>
          </cell>
          <cell r="F3940" t="str">
            <v>Nam</v>
          </cell>
          <cell r="G3940" t="str">
            <v>K54C1</v>
          </cell>
        </row>
        <row r="3941">
          <cell r="B3941" t="str">
            <v>18D120031</v>
          </cell>
          <cell r="C3941" t="str">
            <v>Vũ Thị</v>
          </cell>
          <cell r="D3941" t="str">
            <v>Ngân</v>
          </cell>
          <cell r="E3941" t="str">
            <v>14/04/2000</v>
          </cell>
          <cell r="F3941" t="str">
            <v>Nữ</v>
          </cell>
          <cell r="G3941" t="str">
            <v>K54C1</v>
          </cell>
        </row>
        <row r="3942">
          <cell r="B3942" t="str">
            <v>18D120032</v>
          </cell>
          <cell r="C3942" t="str">
            <v>Đỗ Minh</v>
          </cell>
          <cell r="D3942" t="str">
            <v>Nguyệt</v>
          </cell>
          <cell r="E3942" t="str">
            <v>03/09/2000</v>
          </cell>
          <cell r="F3942" t="str">
            <v>Nữ</v>
          </cell>
          <cell r="G3942" t="str">
            <v>K54C1</v>
          </cell>
        </row>
        <row r="3943">
          <cell r="B3943" t="str">
            <v>18D120033</v>
          </cell>
          <cell r="C3943" t="str">
            <v>Hoàng Hà</v>
          </cell>
          <cell r="D3943" t="str">
            <v>Nhi</v>
          </cell>
          <cell r="E3943" t="str">
            <v>04/10/2000</v>
          </cell>
          <cell r="F3943" t="str">
            <v>Nữ</v>
          </cell>
          <cell r="G3943" t="str">
            <v>K54C1</v>
          </cell>
        </row>
        <row r="3944">
          <cell r="B3944" t="str">
            <v>18D120034</v>
          </cell>
          <cell r="C3944" t="str">
            <v>Nguyễn Thị Kiều</v>
          </cell>
          <cell r="D3944" t="str">
            <v>Oanh</v>
          </cell>
          <cell r="E3944" t="str">
            <v>06/07/2000</v>
          </cell>
          <cell r="F3944" t="str">
            <v>Nữ</v>
          </cell>
          <cell r="G3944" t="str">
            <v>K54C1</v>
          </cell>
        </row>
        <row r="3945">
          <cell r="B3945" t="str">
            <v>18D120035</v>
          </cell>
          <cell r="C3945" t="str">
            <v>Nguyễn Huyền</v>
          </cell>
          <cell r="D3945" t="str">
            <v>Phương</v>
          </cell>
          <cell r="E3945" t="str">
            <v>20/08/2000</v>
          </cell>
          <cell r="F3945" t="str">
            <v>Nữ</v>
          </cell>
          <cell r="G3945" t="str">
            <v>K54C1</v>
          </cell>
        </row>
        <row r="3946">
          <cell r="B3946" t="str">
            <v>18D120036</v>
          </cell>
          <cell r="C3946" t="str">
            <v>Bùi Ánh</v>
          </cell>
          <cell r="D3946" t="str">
            <v>Phượng</v>
          </cell>
          <cell r="E3946" t="str">
            <v>08/11/2000</v>
          </cell>
          <cell r="F3946" t="str">
            <v>Nữ</v>
          </cell>
          <cell r="G3946" t="str">
            <v>K54C1</v>
          </cell>
        </row>
        <row r="3947">
          <cell r="B3947" t="str">
            <v>18D120037</v>
          </cell>
          <cell r="C3947" t="str">
            <v>Phạm Văn</v>
          </cell>
          <cell r="D3947" t="str">
            <v>Quang</v>
          </cell>
          <cell r="E3947" t="str">
            <v>20/11/2000</v>
          </cell>
          <cell r="F3947" t="str">
            <v>Nam</v>
          </cell>
          <cell r="G3947" t="str">
            <v>K54C1</v>
          </cell>
        </row>
        <row r="3948">
          <cell r="B3948" t="str">
            <v>18D120038</v>
          </cell>
          <cell r="C3948" t="str">
            <v>Nguyễn Thị</v>
          </cell>
          <cell r="D3948" t="str">
            <v>Quỳnh</v>
          </cell>
          <cell r="E3948" t="str">
            <v>20/04/2000</v>
          </cell>
          <cell r="F3948" t="str">
            <v>Nữ</v>
          </cell>
          <cell r="G3948" t="str">
            <v>K54C1</v>
          </cell>
        </row>
        <row r="3949">
          <cell r="B3949" t="str">
            <v>18D120039</v>
          </cell>
          <cell r="C3949" t="str">
            <v>Nguyễn Như</v>
          </cell>
          <cell r="D3949" t="str">
            <v>Sang</v>
          </cell>
          <cell r="E3949" t="str">
            <v>30/04/2000</v>
          </cell>
          <cell r="F3949" t="str">
            <v>Nam</v>
          </cell>
          <cell r="G3949" t="str">
            <v>K54C1</v>
          </cell>
        </row>
        <row r="3950">
          <cell r="B3950" t="str">
            <v>18D120040</v>
          </cell>
          <cell r="C3950" t="str">
            <v>Nguyễn Phương</v>
          </cell>
          <cell r="D3950" t="str">
            <v>Thảo</v>
          </cell>
          <cell r="E3950" t="str">
            <v>02/02/2000</v>
          </cell>
          <cell r="F3950" t="str">
            <v>Nữ</v>
          </cell>
          <cell r="G3950" t="str">
            <v>K54C1</v>
          </cell>
        </row>
        <row r="3951">
          <cell r="B3951" t="str">
            <v>18D120041</v>
          </cell>
          <cell r="C3951" t="str">
            <v>Nguyễn Thị Thanh</v>
          </cell>
          <cell r="D3951" t="str">
            <v>Thảo</v>
          </cell>
          <cell r="E3951" t="str">
            <v>15/12/2000</v>
          </cell>
          <cell r="F3951" t="str">
            <v>Nữ</v>
          </cell>
          <cell r="G3951" t="str">
            <v>K54C1</v>
          </cell>
        </row>
        <row r="3952">
          <cell r="B3952" t="str">
            <v>18D120042</v>
          </cell>
          <cell r="C3952" t="str">
            <v>Nguyễn Thị Kim</v>
          </cell>
          <cell r="D3952" t="str">
            <v>Thoa</v>
          </cell>
          <cell r="E3952" t="str">
            <v>05/04/2000</v>
          </cell>
          <cell r="F3952" t="str">
            <v>Nữ</v>
          </cell>
          <cell r="G3952" t="str">
            <v>K54C1</v>
          </cell>
        </row>
        <row r="3953">
          <cell r="B3953" t="str">
            <v>18D120045</v>
          </cell>
          <cell r="C3953" t="str">
            <v>Đỗ Thanh</v>
          </cell>
          <cell r="D3953" t="str">
            <v>Thương</v>
          </cell>
          <cell r="E3953" t="str">
            <v>30/08/2000</v>
          </cell>
          <cell r="F3953" t="str">
            <v>Nữ</v>
          </cell>
          <cell r="G3953" t="str">
            <v>K54C1</v>
          </cell>
        </row>
        <row r="3954">
          <cell r="B3954" t="str">
            <v>18D120043</v>
          </cell>
          <cell r="C3954" t="str">
            <v>Trịnh Thị</v>
          </cell>
          <cell r="D3954" t="str">
            <v>Thùy</v>
          </cell>
          <cell r="E3954" t="str">
            <v>11/03/2000</v>
          </cell>
          <cell r="F3954" t="str">
            <v>Nữ</v>
          </cell>
          <cell r="G3954" t="str">
            <v>K54C1</v>
          </cell>
        </row>
        <row r="3955">
          <cell r="B3955" t="str">
            <v>18D120044</v>
          </cell>
          <cell r="C3955" t="str">
            <v>Nguyễn Thu</v>
          </cell>
          <cell r="D3955" t="str">
            <v>Thủy</v>
          </cell>
          <cell r="E3955" t="str">
            <v>19/10/2000</v>
          </cell>
          <cell r="F3955" t="str">
            <v>Nữ</v>
          </cell>
          <cell r="G3955" t="str">
            <v>K54C1</v>
          </cell>
          <cell r="H3955">
            <v>1155</v>
          </cell>
        </row>
        <row r="3956">
          <cell r="B3956" t="str">
            <v>18D120047</v>
          </cell>
          <cell r="C3956" t="str">
            <v>Lê Thị</v>
          </cell>
          <cell r="D3956" t="str">
            <v>Trang</v>
          </cell>
          <cell r="E3956" t="str">
            <v>11/10/2000</v>
          </cell>
          <cell r="F3956" t="str">
            <v>Nữ</v>
          </cell>
          <cell r="G3956" t="str">
            <v>K54C1</v>
          </cell>
        </row>
        <row r="3957">
          <cell r="B3957" t="str">
            <v>18D120048</v>
          </cell>
          <cell r="C3957" t="str">
            <v>Nguyễn Huyền</v>
          </cell>
          <cell r="D3957" t="str">
            <v>Trang</v>
          </cell>
          <cell r="E3957" t="str">
            <v>08/04/2000</v>
          </cell>
          <cell r="F3957" t="str">
            <v>Nữ</v>
          </cell>
          <cell r="G3957" t="str">
            <v>K54C1</v>
          </cell>
        </row>
        <row r="3958">
          <cell r="B3958" t="str">
            <v>18D120049</v>
          </cell>
          <cell r="C3958" t="str">
            <v>Phạm Thị</v>
          </cell>
          <cell r="D3958" t="str">
            <v>Tuyền</v>
          </cell>
          <cell r="E3958" t="str">
            <v>14/08/2000</v>
          </cell>
          <cell r="F3958" t="str">
            <v>Nữ</v>
          </cell>
          <cell r="G3958" t="str">
            <v>K54C1</v>
          </cell>
        </row>
        <row r="3959">
          <cell r="B3959" t="str">
            <v>18D120050</v>
          </cell>
          <cell r="C3959" t="str">
            <v>Ngô Thị Thảo</v>
          </cell>
          <cell r="D3959" t="str">
            <v>Vân</v>
          </cell>
          <cell r="E3959" t="str">
            <v>13/08/2000</v>
          </cell>
          <cell r="F3959" t="str">
            <v>Nữ</v>
          </cell>
          <cell r="G3959" t="str">
            <v>K54C1</v>
          </cell>
        </row>
        <row r="3960">
          <cell r="B3960" t="str">
            <v>18D120051</v>
          </cell>
          <cell r="C3960" t="str">
            <v>Nguyễn Thành</v>
          </cell>
          <cell r="D3960" t="str">
            <v>Vinh</v>
          </cell>
          <cell r="E3960" t="str">
            <v>18/09/2000</v>
          </cell>
          <cell r="F3960" t="str">
            <v>Nam</v>
          </cell>
          <cell r="G3960" t="str">
            <v>K54C1</v>
          </cell>
        </row>
        <row r="3961">
          <cell r="B3961" t="str">
            <v>18D120061</v>
          </cell>
          <cell r="C3961" t="str">
            <v>Nguyễn Thị</v>
          </cell>
          <cell r="D3961" t="str">
            <v>Anh</v>
          </cell>
          <cell r="E3961" t="str">
            <v>03/06/2000</v>
          </cell>
          <cell r="F3961" t="str">
            <v>Nữ</v>
          </cell>
          <cell r="G3961" t="str">
            <v>K54C2</v>
          </cell>
        </row>
        <row r="3962">
          <cell r="B3962" t="str">
            <v>18D120062</v>
          </cell>
          <cell r="C3962" t="str">
            <v>Phạm Thị Ngọc</v>
          </cell>
          <cell r="D3962" t="str">
            <v>Anh</v>
          </cell>
          <cell r="E3962" t="str">
            <v>12/05/2000</v>
          </cell>
          <cell r="F3962" t="str">
            <v>Nữ</v>
          </cell>
          <cell r="G3962" t="str">
            <v>K54C2</v>
          </cell>
        </row>
        <row r="3963">
          <cell r="B3963" t="str">
            <v>18D120063</v>
          </cell>
          <cell r="C3963" t="str">
            <v>Phan Nhật</v>
          </cell>
          <cell r="D3963" t="str">
            <v>Anh</v>
          </cell>
          <cell r="E3963" t="str">
            <v>21/12/2000</v>
          </cell>
          <cell r="F3963" t="str">
            <v>Nam</v>
          </cell>
          <cell r="G3963" t="str">
            <v>K54C2</v>
          </cell>
        </row>
        <row r="3964">
          <cell r="B3964" t="str">
            <v>18D120064</v>
          </cell>
          <cell r="C3964" t="str">
            <v>Đinh Thị Hồng</v>
          </cell>
          <cell r="D3964" t="str">
            <v>Ánh</v>
          </cell>
          <cell r="E3964" t="str">
            <v>24/02/2000</v>
          </cell>
          <cell r="F3964" t="str">
            <v>Nữ</v>
          </cell>
          <cell r="G3964" t="str">
            <v>K54C2</v>
          </cell>
        </row>
        <row r="3965">
          <cell r="B3965" t="str">
            <v>18D120065</v>
          </cell>
          <cell r="C3965" t="str">
            <v>Nguyễn Ngọc</v>
          </cell>
          <cell r="D3965" t="str">
            <v>Cầm</v>
          </cell>
          <cell r="E3965" t="str">
            <v>12/12/2000</v>
          </cell>
          <cell r="F3965" t="str">
            <v>Nữ</v>
          </cell>
          <cell r="G3965" t="str">
            <v>K54C2</v>
          </cell>
          <cell r="H3965">
            <v>523</v>
          </cell>
        </row>
        <row r="3966">
          <cell r="B3966" t="str">
            <v>18D120068</v>
          </cell>
          <cell r="C3966" t="str">
            <v>Lê Thị Ánh</v>
          </cell>
          <cell r="D3966" t="str">
            <v>Dương</v>
          </cell>
          <cell r="E3966" t="str">
            <v>30/11/2000</v>
          </cell>
          <cell r="F3966" t="str">
            <v>Nữ</v>
          </cell>
          <cell r="G3966" t="str">
            <v>K54C2</v>
          </cell>
        </row>
        <row r="3967">
          <cell r="B3967" t="str">
            <v>18D120067</v>
          </cell>
          <cell r="C3967" t="str">
            <v>Dương Khánh</v>
          </cell>
          <cell r="D3967" t="str">
            <v>Duy</v>
          </cell>
          <cell r="E3967" t="str">
            <v>21/09/2000</v>
          </cell>
          <cell r="F3967" t="str">
            <v>Nam</v>
          </cell>
          <cell r="G3967" t="str">
            <v>K54C2</v>
          </cell>
        </row>
        <row r="3968">
          <cell r="B3968" t="str">
            <v>18D120070</v>
          </cell>
          <cell r="C3968" t="str">
            <v>Nguyễn Thị</v>
          </cell>
          <cell r="D3968" t="str">
            <v>Hà</v>
          </cell>
          <cell r="E3968" t="str">
            <v>25/02/2000</v>
          </cell>
          <cell r="F3968" t="str">
            <v>Nữ</v>
          </cell>
          <cell r="G3968" t="str">
            <v>K54C2</v>
          </cell>
        </row>
        <row r="3969">
          <cell r="B3969" t="str">
            <v>18D120071</v>
          </cell>
          <cell r="C3969" t="str">
            <v>Nguyễn Thị</v>
          </cell>
          <cell r="D3969" t="str">
            <v>Hằng</v>
          </cell>
          <cell r="E3969" t="str">
            <v>05/04/2000</v>
          </cell>
          <cell r="F3969" t="str">
            <v>Nữ</v>
          </cell>
          <cell r="G3969" t="str">
            <v>K54C2</v>
          </cell>
        </row>
        <row r="3970">
          <cell r="B3970" t="str">
            <v>18D120073</v>
          </cell>
          <cell r="C3970" t="str">
            <v>Dương Thu</v>
          </cell>
          <cell r="D3970" t="str">
            <v>Hiền</v>
          </cell>
          <cell r="E3970" t="str">
            <v>07/05/2000</v>
          </cell>
          <cell r="F3970" t="str">
            <v>Nữ</v>
          </cell>
          <cell r="G3970" t="str">
            <v>K54C2</v>
          </cell>
        </row>
        <row r="3971">
          <cell r="B3971" t="str">
            <v>18D120074</v>
          </cell>
          <cell r="C3971" t="str">
            <v>Lê Thị</v>
          </cell>
          <cell r="D3971" t="str">
            <v>Hiền</v>
          </cell>
          <cell r="E3971" t="str">
            <v>19/04/2000</v>
          </cell>
          <cell r="F3971" t="str">
            <v>Nữ</v>
          </cell>
          <cell r="G3971" t="str">
            <v>K54C2</v>
          </cell>
        </row>
        <row r="3972">
          <cell r="B3972" t="str">
            <v>18D120072</v>
          </cell>
          <cell r="C3972" t="str">
            <v>Triệu Thành</v>
          </cell>
          <cell r="D3972" t="str">
            <v>Hiếu</v>
          </cell>
          <cell r="E3972" t="str">
            <v>04/03/2000</v>
          </cell>
          <cell r="F3972" t="str">
            <v>Nam</v>
          </cell>
          <cell r="G3972" t="str">
            <v>K54C2</v>
          </cell>
        </row>
        <row r="3973">
          <cell r="B3973" t="str">
            <v>18D120078</v>
          </cell>
          <cell r="C3973" t="str">
            <v>Phạm Lan</v>
          </cell>
          <cell r="D3973" t="str">
            <v>Hương</v>
          </cell>
          <cell r="E3973" t="str">
            <v>12/11/2000</v>
          </cell>
          <cell r="F3973" t="str">
            <v>Nữ</v>
          </cell>
          <cell r="G3973" t="str">
            <v>K54C2</v>
          </cell>
        </row>
        <row r="3974">
          <cell r="B3974" t="str">
            <v>18D120079</v>
          </cell>
          <cell r="C3974" t="str">
            <v>Trần Thị</v>
          </cell>
          <cell r="D3974" t="str">
            <v>Hường</v>
          </cell>
          <cell r="E3974" t="str">
            <v>06/11/2000</v>
          </cell>
          <cell r="F3974" t="str">
            <v>Nữ</v>
          </cell>
          <cell r="G3974" t="str">
            <v>K54C2</v>
          </cell>
        </row>
        <row r="3975">
          <cell r="B3975" t="str">
            <v>18D120077</v>
          </cell>
          <cell r="C3975" t="str">
            <v>Nguyễn Thanh</v>
          </cell>
          <cell r="D3975" t="str">
            <v>Huyền</v>
          </cell>
          <cell r="E3975" t="str">
            <v>22/10/2000</v>
          </cell>
          <cell r="F3975" t="str">
            <v>Nữ</v>
          </cell>
          <cell r="G3975" t="str">
            <v>K54C2</v>
          </cell>
        </row>
        <row r="3976">
          <cell r="B3976" t="str">
            <v>18D120080</v>
          </cell>
          <cell r="C3976" t="str">
            <v>Trần Thị Hồng</v>
          </cell>
          <cell r="D3976" t="str">
            <v>Khuyên</v>
          </cell>
          <cell r="E3976" t="str">
            <v>22/09/2000</v>
          </cell>
          <cell r="F3976" t="str">
            <v>Nữ</v>
          </cell>
          <cell r="G3976" t="str">
            <v>K54C2</v>
          </cell>
        </row>
        <row r="3977">
          <cell r="B3977" t="str">
            <v>18D120081</v>
          </cell>
          <cell r="C3977" t="str">
            <v>Trần Thị</v>
          </cell>
          <cell r="D3977" t="str">
            <v>Lan</v>
          </cell>
          <cell r="E3977" t="str">
            <v>02/09/2000</v>
          </cell>
          <cell r="F3977" t="str">
            <v>Nữ</v>
          </cell>
          <cell r="G3977" t="str">
            <v>K54C2</v>
          </cell>
        </row>
        <row r="3978">
          <cell r="B3978" t="str">
            <v>18D120082</v>
          </cell>
          <cell r="C3978" t="str">
            <v>Phạm Thị Hồng</v>
          </cell>
          <cell r="D3978" t="str">
            <v>Liên</v>
          </cell>
          <cell r="E3978" t="str">
            <v>28/08/2000</v>
          </cell>
          <cell r="F3978" t="str">
            <v>Nữ</v>
          </cell>
          <cell r="G3978" t="str">
            <v>K54C2</v>
          </cell>
        </row>
        <row r="3979">
          <cell r="B3979" t="str">
            <v>18D120083</v>
          </cell>
          <cell r="C3979" t="str">
            <v>Nguyễn Thị Thùy</v>
          </cell>
          <cell r="D3979" t="str">
            <v>Linh</v>
          </cell>
          <cell r="E3979" t="str">
            <v>28/10/2000</v>
          </cell>
          <cell r="F3979" t="str">
            <v>Nữ</v>
          </cell>
          <cell r="G3979" t="str">
            <v>K54C2</v>
          </cell>
        </row>
        <row r="3980">
          <cell r="B3980" t="str">
            <v>18D120084</v>
          </cell>
          <cell r="C3980" t="str">
            <v>Văn Thị Thùy</v>
          </cell>
          <cell r="D3980" t="str">
            <v>Linh</v>
          </cell>
          <cell r="E3980" t="str">
            <v>12/10/2000</v>
          </cell>
          <cell r="F3980" t="str">
            <v>Nữ</v>
          </cell>
          <cell r="G3980" t="str">
            <v>K54C2</v>
          </cell>
        </row>
        <row r="3981">
          <cell r="B3981" t="str">
            <v>18D120085</v>
          </cell>
          <cell r="C3981" t="str">
            <v>Hoàng Thị</v>
          </cell>
          <cell r="D3981" t="str">
            <v>Loan</v>
          </cell>
          <cell r="E3981" t="str">
            <v>29/10/2000</v>
          </cell>
          <cell r="F3981" t="str">
            <v>Nữ</v>
          </cell>
          <cell r="G3981" t="str">
            <v>K54C2</v>
          </cell>
        </row>
        <row r="3982">
          <cell r="B3982" t="str">
            <v>18D120087</v>
          </cell>
          <cell r="C3982" t="str">
            <v>Trần Hương</v>
          </cell>
          <cell r="D3982" t="str">
            <v>Mai</v>
          </cell>
          <cell r="E3982" t="str">
            <v>06/11/2000</v>
          </cell>
          <cell r="F3982" t="str">
            <v>Nữ</v>
          </cell>
          <cell r="G3982" t="str">
            <v>K54C2</v>
          </cell>
        </row>
        <row r="3983">
          <cell r="B3983" t="str">
            <v>18D120089</v>
          </cell>
          <cell r="C3983" t="str">
            <v>Lường Vũ</v>
          </cell>
          <cell r="D3983" t="str">
            <v>Nam</v>
          </cell>
          <cell r="E3983" t="str">
            <v>19/11/2000</v>
          </cell>
          <cell r="F3983" t="str">
            <v>Nam</v>
          </cell>
          <cell r="G3983" t="str">
            <v>K54C2</v>
          </cell>
        </row>
        <row r="3984">
          <cell r="B3984" t="str">
            <v>18D120090</v>
          </cell>
          <cell r="C3984" t="str">
            <v>Đào Thị</v>
          </cell>
          <cell r="D3984" t="str">
            <v>Ngoan</v>
          </cell>
          <cell r="E3984" t="str">
            <v>26/08/2000</v>
          </cell>
          <cell r="F3984" t="str">
            <v>Nữ</v>
          </cell>
          <cell r="G3984" t="str">
            <v>K54C2</v>
          </cell>
        </row>
        <row r="3985">
          <cell r="B3985" t="str">
            <v>18D120091</v>
          </cell>
          <cell r="C3985" t="str">
            <v>Ngô Thanh</v>
          </cell>
          <cell r="D3985" t="str">
            <v>Nhàn</v>
          </cell>
          <cell r="E3985" t="str">
            <v>28/05/2000</v>
          </cell>
          <cell r="F3985" t="str">
            <v>Nữ</v>
          </cell>
          <cell r="G3985" t="str">
            <v>K54C2</v>
          </cell>
        </row>
        <row r="3986">
          <cell r="B3986" t="str">
            <v>18D120092</v>
          </cell>
          <cell r="C3986" t="str">
            <v>Nguyễn Thị Hoài</v>
          </cell>
          <cell r="D3986" t="str">
            <v>Nhi</v>
          </cell>
          <cell r="E3986" t="str">
            <v>08/05/2000</v>
          </cell>
          <cell r="F3986" t="str">
            <v>Nữ</v>
          </cell>
          <cell r="G3986" t="str">
            <v>K54C2</v>
          </cell>
          <cell r="H3986">
            <v>594</v>
          </cell>
        </row>
        <row r="3987">
          <cell r="B3987" t="str">
            <v>18D120093</v>
          </cell>
          <cell r="C3987" t="str">
            <v>Lê Thị</v>
          </cell>
          <cell r="D3987" t="str">
            <v>Oanh</v>
          </cell>
          <cell r="E3987" t="str">
            <v>27/05/2000</v>
          </cell>
          <cell r="F3987" t="str">
            <v>Nữ</v>
          </cell>
          <cell r="G3987" t="str">
            <v>K54C2</v>
          </cell>
        </row>
        <row r="3988">
          <cell r="B3988" t="str">
            <v>18D120094</v>
          </cell>
          <cell r="C3988" t="str">
            <v>Nguyễn Thị Thanh</v>
          </cell>
          <cell r="D3988" t="str">
            <v>Phương</v>
          </cell>
          <cell r="E3988" t="str">
            <v>11/04/2000</v>
          </cell>
          <cell r="F3988" t="str">
            <v>Nữ</v>
          </cell>
          <cell r="G3988" t="str">
            <v>K54C2</v>
          </cell>
        </row>
        <row r="3989">
          <cell r="B3989" t="str">
            <v>18D120095</v>
          </cell>
          <cell r="C3989" t="str">
            <v>Cao Thị</v>
          </cell>
          <cell r="D3989" t="str">
            <v>Phượng</v>
          </cell>
          <cell r="E3989" t="str">
            <v>13/07/2000</v>
          </cell>
          <cell r="F3989" t="str">
            <v>Nữ</v>
          </cell>
          <cell r="G3989" t="str">
            <v>K54C2</v>
          </cell>
          <cell r="H3989">
            <v>889</v>
          </cell>
        </row>
        <row r="3990">
          <cell r="B3990" t="str">
            <v>18D120096</v>
          </cell>
          <cell r="C3990" t="str">
            <v>Trần Minh</v>
          </cell>
          <cell r="D3990" t="str">
            <v>Quang</v>
          </cell>
          <cell r="E3990" t="str">
            <v>17/08/2000</v>
          </cell>
          <cell r="F3990" t="str">
            <v>Nam</v>
          </cell>
          <cell r="G3990" t="str">
            <v>K54C2</v>
          </cell>
        </row>
        <row r="3991">
          <cell r="B3991" t="str">
            <v>18D120097</v>
          </cell>
          <cell r="C3991" t="str">
            <v>Nguyễn Thúy</v>
          </cell>
          <cell r="D3991" t="str">
            <v>Quỳnh</v>
          </cell>
          <cell r="E3991" t="str">
            <v>01/05/2000</v>
          </cell>
          <cell r="F3991" t="str">
            <v>Nữ</v>
          </cell>
          <cell r="G3991" t="str">
            <v>K54C2</v>
          </cell>
        </row>
        <row r="3992">
          <cell r="B3992" t="str">
            <v>18D120098</v>
          </cell>
          <cell r="C3992" t="str">
            <v>Phùng Thị</v>
          </cell>
          <cell r="D3992" t="str">
            <v>Tâm</v>
          </cell>
          <cell r="E3992" t="str">
            <v>11/05/2000</v>
          </cell>
          <cell r="F3992" t="str">
            <v>Nữ</v>
          </cell>
          <cell r="G3992" t="str">
            <v>K54C2</v>
          </cell>
          <cell r="H3992">
            <v>842</v>
          </cell>
        </row>
        <row r="3993">
          <cell r="B3993" t="str">
            <v>18D120099</v>
          </cell>
          <cell r="C3993" t="str">
            <v>Nguyễn Thị</v>
          </cell>
          <cell r="D3993" t="str">
            <v>Thảo</v>
          </cell>
          <cell r="E3993" t="str">
            <v>28/07/2000</v>
          </cell>
          <cell r="F3993" t="str">
            <v>Nữ</v>
          </cell>
          <cell r="G3993" t="str">
            <v>K54C2</v>
          </cell>
        </row>
        <row r="3994">
          <cell r="B3994" t="str">
            <v>18D120100</v>
          </cell>
          <cell r="C3994" t="str">
            <v>Phạm Thu</v>
          </cell>
          <cell r="D3994" t="str">
            <v>Thảo</v>
          </cell>
          <cell r="E3994" t="str">
            <v>24/06/2000</v>
          </cell>
          <cell r="F3994" t="str">
            <v>Nữ</v>
          </cell>
          <cell r="G3994" t="str">
            <v>K54C2</v>
          </cell>
        </row>
        <row r="3995">
          <cell r="B3995" t="str">
            <v>18D120101</v>
          </cell>
          <cell r="C3995" t="str">
            <v>Hoàng Trung</v>
          </cell>
          <cell r="D3995" t="str">
            <v>Thu</v>
          </cell>
          <cell r="E3995" t="str">
            <v>12/09/2000</v>
          </cell>
          <cell r="F3995" t="str">
            <v>Nam</v>
          </cell>
          <cell r="G3995" t="str">
            <v>K54C2</v>
          </cell>
        </row>
        <row r="3996">
          <cell r="B3996" t="str">
            <v>18D120104</v>
          </cell>
          <cell r="C3996" t="str">
            <v>Nguyễn Thị</v>
          </cell>
          <cell r="D3996" t="str">
            <v>Thương</v>
          </cell>
          <cell r="E3996" t="str">
            <v>27/02/2000</v>
          </cell>
          <cell r="F3996" t="str">
            <v>Nữ</v>
          </cell>
          <cell r="G3996" t="str">
            <v>K54C2</v>
          </cell>
          <cell r="H3996">
            <v>653</v>
          </cell>
        </row>
        <row r="3997">
          <cell r="B3997" t="str">
            <v>18D120102</v>
          </cell>
          <cell r="C3997" t="str">
            <v>Bá Thị</v>
          </cell>
          <cell r="D3997" t="str">
            <v>Thủy</v>
          </cell>
          <cell r="E3997" t="str">
            <v>07/09/2000</v>
          </cell>
          <cell r="F3997" t="str">
            <v>Nữ</v>
          </cell>
          <cell r="G3997" t="str">
            <v>K54C2</v>
          </cell>
        </row>
        <row r="3998">
          <cell r="B3998" t="str">
            <v>18D120103</v>
          </cell>
          <cell r="C3998" t="str">
            <v>Phạm Thu</v>
          </cell>
          <cell r="D3998" t="str">
            <v>Thủy</v>
          </cell>
          <cell r="E3998" t="str">
            <v>08/09/2000</v>
          </cell>
          <cell r="F3998" t="str">
            <v>Nữ</v>
          </cell>
          <cell r="G3998" t="str">
            <v>K54C2</v>
          </cell>
          <cell r="H3998">
            <v>1246</v>
          </cell>
        </row>
        <row r="3999">
          <cell r="B3999" t="str">
            <v>18D120105</v>
          </cell>
          <cell r="C3999" t="str">
            <v>Nguyễn Thị Ngọc</v>
          </cell>
          <cell r="D3999" t="str">
            <v>Trang</v>
          </cell>
          <cell r="E3999" t="str">
            <v>14/07/2000</v>
          </cell>
          <cell r="F3999" t="str">
            <v>Nữ</v>
          </cell>
          <cell r="G3999" t="str">
            <v>K54C2</v>
          </cell>
        </row>
        <row r="4000">
          <cell r="B4000" t="str">
            <v>18D120106</v>
          </cell>
          <cell r="C4000" t="str">
            <v>Nguyễn Thị Thu</v>
          </cell>
          <cell r="D4000" t="str">
            <v>Trang</v>
          </cell>
          <cell r="E4000" t="str">
            <v>17/09/2000</v>
          </cell>
          <cell r="F4000" t="str">
            <v>Nữ</v>
          </cell>
          <cell r="G4000" t="str">
            <v>K54C2</v>
          </cell>
          <cell r="H4000">
            <v>1137</v>
          </cell>
        </row>
        <row r="4001">
          <cell r="B4001" t="str">
            <v>18D120108</v>
          </cell>
          <cell r="C4001" t="str">
            <v>Chu Văn</v>
          </cell>
          <cell r="D4001" t="str">
            <v>Tùng</v>
          </cell>
          <cell r="E4001" t="str">
            <v>30/06/2000</v>
          </cell>
          <cell r="F4001" t="str">
            <v>Nam</v>
          </cell>
          <cell r="G4001" t="str">
            <v>K54C2</v>
          </cell>
        </row>
        <row r="4002">
          <cell r="B4002" t="str">
            <v>18D120109</v>
          </cell>
          <cell r="C4002" t="str">
            <v>Đào Thị</v>
          </cell>
          <cell r="D4002" t="str">
            <v>Vân</v>
          </cell>
          <cell r="E4002" t="str">
            <v>20/11/2000</v>
          </cell>
          <cell r="F4002" t="str">
            <v>Nữ</v>
          </cell>
          <cell r="G4002" t="str">
            <v>K54C2</v>
          </cell>
        </row>
        <row r="4003">
          <cell r="B4003" t="str">
            <v>18D120110</v>
          </cell>
          <cell r="C4003" t="str">
            <v>Hoàng Quỳnh</v>
          </cell>
          <cell r="D4003" t="str">
            <v>Yên</v>
          </cell>
          <cell r="E4003" t="str">
            <v>14/10/2000</v>
          </cell>
          <cell r="F4003" t="str">
            <v>Nữ</v>
          </cell>
          <cell r="G4003" t="str">
            <v>K54C2</v>
          </cell>
          <cell r="H4003">
            <v>1052</v>
          </cell>
        </row>
        <row r="4004">
          <cell r="B4004" t="str">
            <v>18D120121</v>
          </cell>
          <cell r="C4004" t="str">
            <v>Đỗ Thị Hồng</v>
          </cell>
          <cell r="D4004" t="str">
            <v>Anh</v>
          </cell>
          <cell r="E4004" t="str">
            <v>12/01/2000</v>
          </cell>
          <cell r="F4004" t="str">
            <v>Nữ</v>
          </cell>
          <cell r="G4004" t="str">
            <v>K54C3</v>
          </cell>
          <cell r="H4004">
            <v>1259</v>
          </cell>
        </row>
        <row r="4005">
          <cell r="B4005" t="str">
            <v>18D120122</v>
          </cell>
          <cell r="C4005" t="str">
            <v>Phạm Phương</v>
          </cell>
          <cell r="D4005" t="str">
            <v>Anh</v>
          </cell>
          <cell r="E4005" t="str">
            <v>10/10/2000</v>
          </cell>
          <cell r="F4005" t="str">
            <v>Nữ</v>
          </cell>
          <cell r="G4005" t="str">
            <v>K54C3</v>
          </cell>
        </row>
        <row r="4006">
          <cell r="B4006" t="str">
            <v>18D120123</v>
          </cell>
          <cell r="C4006" t="str">
            <v>Vũ Thùy</v>
          </cell>
          <cell r="D4006" t="str">
            <v>Anh</v>
          </cell>
          <cell r="E4006" t="str">
            <v>06/09/2000</v>
          </cell>
          <cell r="F4006" t="str">
            <v>Nữ</v>
          </cell>
          <cell r="G4006" t="str">
            <v>K54C3</v>
          </cell>
        </row>
        <row r="4007">
          <cell r="B4007" t="str">
            <v>18D120124</v>
          </cell>
          <cell r="C4007" t="str">
            <v>Nguyễn Thị Hồng</v>
          </cell>
          <cell r="D4007" t="str">
            <v>Ánh</v>
          </cell>
          <cell r="E4007" t="str">
            <v>02/07/2000</v>
          </cell>
          <cell r="F4007" t="str">
            <v>Nữ</v>
          </cell>
          <cell r="G4007" t="str">
            <v>K54C3</v>
          </cell>
        </row>
        <row r="4008">
          <cell r="B4008" t="str">
            <v>18D120125</v>
          </cell>
          <cell r="C4008" t="str">
            <v>Lại Thị Mai</v>
          </cell>
          <cell r="D4008" t="str">
            <v>Chi</v>
          </cell>
          <cell r="E4008" t="str">
            <v>23/06/2000</v>
          </cell>
          <cell r="F4008" t="str">
            <v>Nữ</v>
          </cell>
          <cell r="G4008" t="str">
            <v>K54C3</v>
          </cell>
        </row>
        <row r="4009">
          <cell r="B4009" t="str">
            <v>18D120126</v>
          </cell>
          <cell r="C4009" t="str">
            <v>Nguyễn Hà</v>
          </cell>
          <cell r="D4009" t="str">
            <v>Diệp</v>
          </cell>
          <cell r="E4009" t="str">
            <v>19/07/2000</v>
          </cell>
          <cell r="F4009" t="str">
            <v>Nữ</v>
          </cell>
          <cell r="G4009" t="str">
            <v>K54C3</v>
          </cell>
        </row>
        <row r="4010">
          <cell r="B4010" t="str">
            <v>18D120129</v>
          </cell>
          <cell r="C4010" t="str">
            <v>Nguyễn Văn</v>
          </cell>
          <cell r="D4010" t="str">
            <v>Đồng</v>
          </cell>
          <cell r="E4010" t="str">
            <v>06/12/2000</v>
          </cell>
          <cell r="F4010" t="str">
            <v>Nam</v>
          </cell>
          <cell r="G4010" t="str">
            <v>K54C3</v>
          </cell>
        </row>
        <row r="4011">
          <cell r="B4011" t="str">
            <v>18D120128</v>
          </cell>
          <cell r="C4011" t="str">
            <v>Nguyễn Thị Thùy</v>
          </cell>
          <cell r="D4011" t="str">
            <v>Dương</v>
          </cell>
          <cell r="E4011" t="str">
            <v>24/10/2000</v>
          </cell>
          <cell r="F4011" t="str">
            <v>Nữ</v>
          </cell>
          <cell r="G4011" t="str">
            <v>K54C3</v>
          </cell>
          <cell r="H4011">
            <v>891</v>
          </cell>
        </row>
        <row r="4012">
          <cell r="B4012" t="str">
            <v>18D120130</v>
          </cell>
          <cell r="C4012" t="str">
            <v>Nguyễn Thị Thu</v>
          </cell>
          <cell r="D4012" t="str">
            <v>Hà</v>
          </cell>
          <cell r="E4012" t="str">
            <v>22/05/2000</v>
          </cell>
          <cell r="F4012" t="str">
            <v>Nữ</v>
          </cell>
          <cell r="G4012" t="str">
            <v>K54C3</v>
          </cell>
          <cell r="H4012">
            <v>574</v>
          </cell>
        </row>
        <row r="4013">
          <cell r="B4013" t="str">
            <v>18D120131</v>
          </cell>
          <cell r="C4013" t="str">
            <v>Dương Thị Bích</v>
          </cell>
          <cell r="D4013" t="str">
            <v>Hằng</v>
          </cell>
          <cell r="E4013" t="str">
            <v>16/03/2000</v>
          </cell>
          <cell r="F4013" t="str">
            <v>Nữ</v>
          </cell>
          <cell r="G4013" t="str">
            <v>K54C3</v>
          </cell>
        </row>
        <row r="4014">
          <cell r="B4014" t="str">
            <v>18D120133</v>
          </cell>
          <cell r="C4014" t="str">
            <v>Nguyễn Thị Thúy</v>
          </cell>
          <cell r="D4014" t="str">
            <v>Hiền</v>
          </cell>
          <cell r="E4014" t="str">
            <v>30/04/2000</v>
          </cell>
          <cell r="F4014" t="str">
            <v>Nữ</v>
          </cell>
          <cell r="G4014" t="str">
            <v>K54C3</v>
          </cell>
          <cell r="H4014">
            <v>819</v>
          </cell>
        </row>
        <row r="4015">
          <cell r="B4015" t="str">
            <v>18D120134</v>
          </cell>
          <cell r="C4015" t="str">
            <v>Vũ Thị Thu</v>
          </cell>
          <cell r="D4015" t="str">
            <v>Hiền</v>
          </cell>
          <cell r="E4015" t="str">
            <v>18/12/2000</v>
          </cell>
          <cell r="F4015" t="str">
            <v>Nữ</v>
          </cell>
          <cell r="G4015" t="str">
            <v>K54C3</v>
          </cell>
        </row>
        <row r="4016">
          <cell r="B4016" t="str">
            <v>18D120132</v>
          </cell>
          <cell r="C4016" t="str">
            <v>Trần Minh</v>
          </cell>
          <cell r="D4016" t="str">
            <v>Hiếu</v>
          </cell>
          <cell r="E4016" t="str">
            <v>25/07/2000</v>
          </cell>
          <cell r="F4016" t="str">
            <v>Nam</v>
          </cell>
          <cell r="G4016" t="str">
            <v>K54C3</v>
          </cell>
        </row>
        <row r="4017">
          <cell r="B4017" t="str">
            <v>18D120135</v>
          </cell>
          <cell r="C4017" t="str">
            <v>Nguyễn Thị</v>
          </cell>
          <cell r="D4017" t="str">
            <v>Hoài</v>
          </cell>
          <cell r="E4017" t="str">
            <v>06/04/2000</v>
          </cell>
          <cell r="F4017" t="str">
            <v>Nữ</v>
          </cell>
          <cell r="G4017" t="str">
            <v>K54C3</v>
          </cell>
        </row>
        <row r="4018">
          <cell r="B4018" t="str">
            <v>18D120136</v>
          </cell>
          <cell r="C4018" t="str">
            <v>Nguyễn Thị Kim</v>
          </cell>
          <cell r="D4018" t="str">
            <v>Huệ</v>
          </cell>
          <cell r="E4018" t="str">
            <v>18/12/2000</v>
          </cell>
          <cell r="F4018" t="str">
            <v>Nữ</v>
          </cell>
          <cell r="G4018" t="str">
            <v>K54C3</v>
          </cell>
          <cell r="H4018">
            <v>751</v>
          </cell>
        </row>
        <row r="4019">
          <cell r="B4019" t="str">
            <v>18D120138</v>
          </cell>
          <cell r="C4019" t="str">
            <v>Trần Thị Thu</v>
          </cell>
          <cell r="D4019" t="str">
            <v>Hương</v>
          </cell>
          <cell r="E4019" t="str">
            <v>19/05/2000</v>
          </cell>
          <cell r="F4019" t="str">
            <v>Nữ</v>
          </cell>
          <cell r="G4019" t="str">
            <v>K54C3</v>
          </cell>
        </row>
        <row r="4020">
          <cell r="B4020" t="str">
            <v>18D120139</v>
          </cell>
          <cell r="C4020" t="str">
            <v>Đậu Thị</v>
          </cell>
          <cell r="D4020" t="str">
            <v>Hường</v>
          </cell>
          <cell r="E4020" t="str">
            <v>15/06/2000</v>
          </cell>
          <cell r="F4020" t="str">
            <v>Nữ</v>
          </cell>
          <cell r="G4020" t="str">
            <v>K54C3</v>
          </cell>
          <cell r="H4020">
            <v>791</v>
          </cell>
        </row>
        <row r="4021">
          <cell r="B4021" t="str">
            <v>18D120137</v>
          </cell>
          <cell r="C4021" t="str">
            <v>Bùi Thị Thu</v>
          </cell>
          <cell r="D4021" t="str">
            <v>Huyền</v>
          </cell>
          <cell r="E4021" t="str">
            <v>05/05/2000</v>
          </cell>
          <cell r="F4021" t="str">
            <v>Nữ</v>
          </cell>
          <cell r="G4021" t="str">
            <v>K54C3</v>
          </cell>
        </row>
        <row r="4022">
          <cell r="B4022" t="str">
            <v>18D120140</v>
          </cell>
          <cell r="C4022" t="str">
            <v>Nguyễn Đức</v>
          </cell>
          <cell r="D4022" t="str">
            <v>Khương</v>
          </cell>
          <cell r="E4022" t="str">
            <v>10/07/2000</v>
          </cell>
          <cell r="F4022" t="str">
            <v>Nam</v>
          </cell>
          <cell r="G4022" t="str">
            <v>K54C3</v>
          </cell>
        </row>
        <row r="4023">
          <cell r="B4023" t="str">
            <v>18D120141</v>
          </cell>
          <cell r="C4023" t="str">
            <v>Vũ Thị</v>
          </cell>
          <cell r="D4023" t="str">
            <v>Lan</v>
          </cell>
          <cell r="E4023" t="str">
            <v>27/02/2000</v>
          </cell>
          <cell r="F4023" t="str">
            <v>Nữ</v>
          </cell>
          <cell r="G4023" t="str">
            <v>K54C3</v>
          </cell>
        </row>
        <row r="4024">
          <cell r="B4024" t="str">
            <v>18D120142</v>
          </cell>
          <cell r="C4024" t="str">
            <v>Trần Thị Mai</v>
          </cell>
          <cell r="D4024" t="str">
            <v>Liên</v>
          </cell>
          <cell r="E4024" t="str">
            <v>21/08/2000</v>
          </cell>
          <cell r="F4024" t="str">
            <v>Nữ</v>
          </cell>
          <cell r="G4024" t="str">
            <v>K54C3</v>
          </cell>
          <cell r="H4024">
            <v>753</v>
          </cell>
        </row>
        <row r="4025">
          <cell r="B4025" t="str">
            <v>18D120143</v>
          </cell>
          <cell r="C4025" t="str">
            <v>Đỗ Phương</v>
          </cell>
          <cell r="D4025" t="str">
            <v>Linh</v>
          </cell>
          <cell r="E4025" t="str">
            <v>05/07/2000</v>
          </cell>
          <cell r="F4025" t="str">
            <v>Nữ</v>
          </cell>
          <cell r="G4025" t="str">
            <v>K54C3</v>
          </cell>
          <cell r="H4025">
            <v>680</v>
          </cell>
        </row>
        <row r="4026">
          <cell r="B4026" t="str">
            <v>18D120144</v>
          </cell>
          <cell r="C4026" t="str">
            <v>Trần Mỹ</v>
          </cell>
          <cell r="D4026" t="str">
            <v>Linh</v>
          </cell>
          <cell r="E4026" t="str">
            <v>11/09/2000</v>
          </cell>
          <cell r="F4026" t="str">
            <v>Nữ</v>
          </cell>
          <cell r="G4026" t="str">
            <v>K54C3</v>
          </cell>
          <cell r="H4026">
            <v>604</v>
          </cell>
        </row>
        <row r="4027">
          <cell r="B4027" t="str">
            <v>18D120145</v>
          </cell>
          <cell r="C4027" t="str">
            <v>Đỗ Việt</v>
          </cell>
          <cell r="D4027" t="str">
            <v>Long</v>
          </cell>
          <cell r="E4027" t="str">
            <v>07/05/2000</v>
          </cell>
          <cell r="F4027" t="str">
            <v>Nam</v>
          </cell>
          <cell r="G4027" t="str">
            <v>K54C3</v>
          </cell>
        </row>
        <row r="4028">
          <cell r="B4028" t="str">
            <v>18D120146</v>
          </cell>
          <cell r="C4028" t="str">
            <v>Đào Thị Khánh</v>
          </cell>
          <cell r="D4028" t="str">
            <v>Ly</v>
          </cell>
          <cell r="E4028" t="str">
            <v>08/03/2000</v>
          </cell>
          <cell r="F4028" t="str">
            <v>Nữ</v>
          </cell>
          <cell r="G4028" t="str">
            <v>K54C3</v>
          </cell>
        </row>
        <row r="4029">
          <cell r="B4029" t="str">
            <v>18D120147</v>
          </cell>
          <cell r="C4029" t="str">
            <v>Nguyễn Trà</v>
          </cell>
          <cell r="D4029" t="str">
            <v>Mi</v>
          </cell>
          <cell r="E4029" t="str">
            <v>10/05/2000</v>
          </cell>
          <cell r="F4029" t="str">
            <v>Nữ</v>
          </cell>
          <cell r="G4029" t="str">
            <v>K54C3</v>
          </cell>
          <cell r="H4029">
            <v>678</v>
          </cell>
        </row>
        <row r="4030">
          <cell r="B4030" t="str">
            <v>18D120148</v>
          </cell>
          <cell r="C4030" t="str">
            <v>Bùi Hà</v>
          </cell>
          <cell r="D4030" t="str">
            <v>My</v>
          </cell>
          <cell r="E4030" t="str">
            <v>29/12/2000</v>
          </cell>
          <cell r="F4030" t="str">
            <v>Nữ</v>
          </cell>
          <cell r="G4030" t="str">
            <v>K54C3</v>
          </cell>
          <cell r="H4030">
            <v>1333</v>
          </cell>
        </row>
        <row r="4031">
          <cell r="B4031" t="str">
            <v>18D120149</v>
          </cell>
          <cell r="C4031" t="str">
            <v>Đỗ Thị Hằng</v>
          </cell>
          <cell r="D4031" t="str">
            <v>Nga</v>
          </cell>
          <cell r="E4031" t="str">
            <v>05/07/2000</v>
          </cell>
          <cell r="F4031" t="str">
            <v>Nữ</v>
          </cell>
          <cell r="G4031" t="str">
            <v>K54C3</v>
          </cell>
        </row>
        <row r="4032">
          <cell r="B4032" t="str">
            <v>18D120150</v>
          </cell>
          <cell r="C4032" t="str">
            <v>Nguyễn Thị Thu</v>
          </cell>
          <cell r="D4032" t="str">
            <v>Ngọc</v>
          </cell>
          <cell r="E4032" t="str">
            <v>29/12/2000</v>
          </cell>
          <cell r="F4032" t="str">
            <v>Nữ</v>
          </cell>
          <cell r="G4032" t="str">
            <v>K54C3</v>
          </cell>
        </row>
        <row r="4033">
          <cell r="B4033" t="str">
            <v>18D120151</v>
          </cell>
          <cell r="C4033" t="str">
            <v>Phạm Thị Thanh</v>
          </cell>
          <cell r="D4033" t="str">
            <v>Nhàn</v>
          </cell>
          <cell r="E4033" t="str">
            <v>21/01/2000</v>
          </cell>
          <cell r="F4033" t="str">
            <v>Nữ</v>
          </cell>
          <cell r="G4033" t="str">
            <v>K54C3</v>
          </cell>
          <cell r="H4033">
            <v>1329</v>
          </cell>
        </row>
        <row r="4034">
          <cell r="B4034" t="str">
            <v>18D120153</v>
          </cell>
          <cell r="C4034" t="str">
            <v>Bùi Gia</v>
          </cell>
          <cell r="D4034" t="str">
            <v>Phong</v>
          </cell>
          <cell r="E4034" t="str">
            <v>02/01/2000</v>
          </cell>
          <cell r="F4034" t="str">
            <v>Nam</v>
          </cell>
          <cell r="G4034" t="str">
            <v>K54C3</v>
          </cell>
        </row>
        <row r="4035">
          <cell r="B4035" t="str">
            <v>18D120155</v>
          </cell>
          <cell r="C4035" t="str">
            <v>Đinh Thị An</v>
          </cell>
          <cell r="D4035" t="str">
            <v>Phượng</v>
          </cell>
          <cell r="E4035" t="str">
            <v>01/03/2000</v>
          </cell>
          <cell r="F4035" t="str">
            <v>Nữ</v>
          </cell>
          <cell r="G4035" t="str">
            <v>K54C3</v>
          </cell>
        </row>
        <row r="4036">
          <cell r="B4036" t="str">
            <v>18D120156</v>
          </cell>
          <cell r="C4036" t="str">
            <v>Lương Thị Quyền</v>
          </cell>
          <cell r="D4036" t="str">
            <v>Quí</v>
          </cell>
          <cell r="E4036" t="str">
            <v>04/11/2000</v>
          </cell>
          <cell r="F4036" t="str">
            <v>Nữ</v>
          </cell>
          <cell r="G4036" t="str">
            <v>K54C3</v>
          </cell>
        </row>
        <row r="4037">
          <cell r="B4037" t="str">
            <v>18D120157</v>
          </cell>
          <cell r="C4037" t="str">
            <v>Phùng Thị Thúy</v>
          </cell>
          <cell r="D4037" t="str">
            <v>Quỳnh</v>
          </cell>
          <cell r="E4037" t="str">
            <v>24/04/2000</v>
          </cell>
          <cell r="F4037" t="str">
            <v>Nữ</v>
          </cell>
          <cell r="G4037" t="str">
            <v>K54C3</v>
          </cell>
        </row>
        <row r="4038">
          <cell r="B4038" t="str">
            <v>18D120158</v>
          </cell>
          <cell r="C4038" t="str">
            <v>Phạm Thị Thanh</v>
          </cell>
          <cell r="D4038" t="str">
            <v>Tâm</v>
          </cell>
          <cell r="E4038" t="str">
            <v>28/08/2000</v>
          </cell>
          <cell r="F4038" t="str">
            <v>Nữ</v>
          </cell>
          <cell r="G4038" t="str">
            <v>K54C3</v>
          </cell>
        </row>
        <row r="4039">
          <cell r="B4039" t="str">
            <v>18D120159</v>
          </cell>
          <cell r="C4039" t="str">
            <v>Nguyễn Phương</v>
          </cell>
          <cell r="D4039" t="str">
            <v>Thảo</v>
          </cell>
          <cell r="E4039" t="str">
            <v>12/03/2000</v>
          </cell>
          <cell r="F4039" t="str">
            <v>Nữ</v>
          </cell>
          <cell r="G4039" t="str">
            <v>K54C3</v>
          </cell>
          <cell r="H4039">
            <v>708</v>
          </cell>
        </row>
        <row r="4040">
          <cell r="B4040" t="str">
            <v>18D120160</v>
          </cell>
          <cell r="C4040" t="str">
            <v>Trịnh Thị Bích</v>
          </cell>
          <cell r="D4040" t="str">
            <v>Thảo</v>
          </cell>
          <cell r="E4040" t="str">
            <v>13/06/2000</v>
          </cell>
          <cell r="F4040" t="str">
            <v>Nữ</v>
          </cell>
          <cell r="G4040" t="str">
            <v>K54C3</v>
          </cell>
        </row>
        <row r="4041">
          <cell r="B4041" t="str">
            <v>18D120161</v>
          </cell>
          <cell r="C4041" t="str">
            <v>Đặng Vân</v>
          </cell>
          <cell r="D4041" t="str">
            <v>Thu</v>
          </cell>
          <cell r="E4041" t="str">
            <v>14/10/2000</v>
          </cell>
          <cell r="F4041" t="str">
            <v>Nữ</v>
          </cell>
          <cell r="G4041" t="str">
            <v>K54C3</v>
          </cell>
        </row>
        <row r="4042">
          <cell r="B4042" t="str">
            <v>18D120162</v>
          </cell>
          <cell r="C4042" t="str">
            <v>Bùi Thị</v>
          </cell>
          <cell r="D4042" t="str">
            <v>Thủy</v>
          </cell>
          <cell r="E4042" t="str">
            <v>06/02/2000</v>
          </cell>
          <cell r="F4042" t="str">
            <v>Nữ</v>
          </cell>
          <cell r="G4042" t="str">
            <v>K54C3</v>
          </cell>
        </row>
        <row r="4043">
          <cell r="B4043" t="str">
            <v>18D120163</v>
          </cell>
          <cell r="C4043" t="str">
            <v>Phan Thị Phương</v>
          </cell>
          <cell r="D4043" t="str">
            <v>Thủy</v>
          </cell>
          <cell r="E4043" t="str">
            <v>30/12/2000</v>
          </cell>
          <cell r="F4043" t="str">
            <v>Nữ</v>
          </cell>
          <cell r="G4043" t="str">
            <v>K54C3</v>
          </cell>
        </row>
        <row r="4044">
          <cell r="B4044" t="str">
            <v>18D120164</v>
          </cell>
          <cell r="C4044" t="str">
            <v>Lê Thủy</v>
          </cell>
          <cell r="D4044" t="str">
            <v>Tiên</v>
          </cell>
          <cell r="E4044" t="str">
            <v>19/08/2000</v>
          </cell>
          <cell r="F4044" t="str">
            <v>Nữ</v>
          </cell>
          <cell r="G4044" t="str">
            <v>K54C3</v>
          </cell>
        </row>
        <row r="4045">
          <cell r="B4045" t="str">
            <v>18D120165</v>
          </cell>
          <cell r="C4045" t="str">
            <v>Đỗ Thị Huyền</v>
          </cell>
          <cell r="D4045" t="str">
            <v>Trang</v>
          </cell>
          <cell r="E4045" t="str">
            <v>02/12/2000</v>
          </cell>
          <cell r="F4045" t="str">
            <v>Nữ</v>
          </cell>
          <cell r="G4045" t="str">
            <v>K54C3</v>
          </cell>
          <cell r="H4045">
            <v>1227</v>
          </cell>
        </row>
        <row r="4046">
          <cell r="B4046" t="str">
            <v>18D120166</v>
          </cell>
          <cell r="C4046" t="str">
            <v>Nguyễn Ngọc</v>
          </cell>
          <cell r="D4046" t="str">
            <v>Trang</v>
          </cell>
          <cell r="E4046" t="str">
            <v>18/01/2000</v>
          </cell>
          <cell r="F4046" t="str">
            <v>Nữ</v>
          </cell>
          <cell r="G4046" t="str">
            <v>K54C3</v>
          </cell>
          <cell r="H4046">
            <v>896</v>
          </cell>
        </row>
        <row r="4047">
          <cell r="B4047" t="str">
            <v>18D120167</v>
          </cell>
          <cell r="C4047" t="str">
            <v>Hồ Thị Út</v>
          </cell>
          <cell r="D4047" t="str">
            <v>Trinh</v>
          </cell>
          <cell r="E4047" t="str">
            <v>23/07/2000</v>
          </cell>
          <cell r="F4047" t="str">
            <v>Nữ</v>
          </cell>
          <cell r="G4047" t="str">
            <v>K54C3</v>
          </cell>
        </row>
        <row r="4048">
          <cell r="B4048" t="str">
            <v>18D120168</v>
          </cell>
          <cell r="C4048" t="str">
            <v>Đào Văn</v>
          </cell>
          <cell r="D4048" t="str">
            <v>Tùng</v>
          </cell>
          <cell r="E4048" t="str">
            <v>26/04/2000</v>
          </cell>
          <cell r="F4048" t="str">
            <v>Nam</v>
          </cell>
          <cell r="G4048" t="str">
            <v>K54C3</v>
          </cell>
        </row>
        <row r="4049">
          <cell r="B4049" t="str">
            <v>18D120169</v>
          </cell>
          <cell r="C4049" t="str">
            <v>Lê Hà</v>
          </cell>
          <cell r="D4049" t="str">
            <v>Vi</v>
          </cell>
          <cell r="E4049" t="str">
            <v>27/05/2000</v>
          </cell>
          <cell r="F4049" t="str">
            <v>Nữ</v>
          </cell>
          <cell r="G4049" t="str">
            <v>K54C3</v>
          </cell>
        </row>
        <row r="4050">
          <cell r="B4050" t="str">
            <v>18D120170</v>
          </cell>
          <cell r="C4050" t="str">
            <v>Lý Tiểu</v>
          </cell>
          <cell r="D4050" t="str">
            <v>Yến</v>
          </cell>
          <cell r="E4050" t="str">
            <v>27/03/2000</v>
          </cell>
          <cell r="F4050" t="str">
            <v>Nữ</v>
          </cell>
          <cell r="G4050" t="str">
            <v>K54C3</v>
          </cell>
        </row>
        <row r="4051">
          <cell r="B4051" t="str">
            <v>18D120181</v>
          </cell>
          <cell r="C4051" t="str">
            <v>Đỗ Thị Lan</v>
          </cell>
          <cell r="D4051" t="str">
            <v>Anh</v>
          </cell>
          <cell r="E4051" t="str">
            <v>04/01/2000</v>
          </cell>
          <cell r="F4051" t="str">
            <v>Nữ</v>
          </cell>
          <cell r="G4051" t="str">
            <v>K54C4</v>
          </cell>
          <cell r="H4051">
            <v>1012</v>
          </cell>
        </row>
        <row r="4052">
          <cell r="B4052" t="str">
            <v>18D120182</v>
          </cell>
          <cell r="C4052" t="str">
            <v>Lê Thị Kim</v>
          </cell>
          <cell r="D4052" t="str">
            <v>Anh</v>
          </cell>
          <cell r="E4052" t="str">
            <v>16/08/2000</v>
          </cell>
          <cell r="F4052" t="str">
            <v>Nữ</v>
          </cell>
          <cell r="G4052" t="str">
            <v>K54C4</v>
          </cell>
        </row>
        <row r="4053">
          <cell r="B4053" t="str">
            <v>18D120184</v>
          </cell>
          <cell r="C4053" t="str">
            <v>Nguyễn Thị Ngọc</v>
          </cell>
          <cell r="D4053" t="str">
            <v>Ánh</v>
          </cell>
          <cell r="E4053" t="str">
            <v>08/05/2000</v>
          </cell>
          <cell r="F4053" t="str">
            <v>Nữ</v>
          </cell>
          <cell r="G4053" t="str">
            <v>K54C4</v>
          </cell>
          <cell r="H4053">
            <v>1347</v>
          </cell>
        </row>
        <row r="4054">
          <cell r="B4054" t="str">
            <v>18D120185</v>
          </cell>
          <cell r="C4054" t="str">
            <v>Nguyễn Kiều</v>
          </cell>
          <cell r="D4054" t="str">
            <v>Chinh</v>
          </cell>
          <cell r="E4054" t="str">
            <v>04/01/2000</v>
          </cell>
          <cell r="F4054" t="str">
            <v>Nữ</v>
          </cell>
          <cell r="G4054" t="str">
            <v>K54C4</v>
          </cell>
        </row>
        <row r="4055">
          <cell r="B4055" t="str">
            <v>18D120186</v>
          </cell>
          <cell r="C4055" t="str">
            <v>Nguyễn Ngọc</v>
          </cell>
          <cell r="D4055" t="str">
            <v>Diệp</v>
          </cell>
          <cell r="E4055" t="str">
            <v>29/06/2000</v>
          </cell>
          <cell r="F4055" t="str">
            <v>Nữ</v>
          </cell>
          <cell r="G4055" t="str">
            <v>K54C4</v>
          </cell>
        </row>
        <row r="4056">
          <cell r="B4056" t="str">
            <v>18D120189</v>
          </cell>
          <cell r="C4056" t="str">
            <v>Lê Văn</v>
          </cell>
          <cell r="D4056" t="str">
            <v>Đức</v>
          </cell>
          <cell r="E4056" t="str">
            <v>29/10/2000</v>
          </cell>
          <cell r="F4056" t="str">
            <v>Nam</v>
          </cell>
          <cell r="G4056" t="str">
            <v>K54C4</v>
          </cell>
        </row>
        <row r="4057">
          <cell r="B4057" t="str">
            <v>18D120187</v>
          </cell>
          <cell r="C4057" t="str">
            <v>Nguyễn Thị</v>
          </cell>
          <cell r="D4057" t="str">
            <v>Duyên</v>
          </cell>
          <cell r="E4057" t="str">
            <v>22/08/2000</v>
          </cell>
          <cell r="F4057" t="str">
            <v>Nữ</v>
          </cell>
          <cell r="G4057" t="str">
            <v>K54C4</v>
          </cell>
        </row>
        <row r="4058">
          <cell r="B4058" t="str">
            <v>18D120190</v>
          </cell>
          <cell r="C4058" t="str">
            <v>Nguyễn Thị</v>
          </cell>
          <cell r="D4058" t="str">
            <v>Hà</v>
          </cell>
          <cell r="E4058" t="str">
            <v>29/05/2000</v>
          </cell>
          <cell r="F4058" t="str">
            <v>Nữ</v>
          </cell>
          <cell r="G4058" t="str">
            <v>K54C4</v>
          </cell>
        </row>
        <row r="4059">
          <cell r="B4059" t="str">
            <v>18D120191</v>
          </cell>
          <cell r="C4059" t="str">
            <v>Nguyễn Thị Thu</v>
          </cell>
          <cell r="D4059" t="str">
            <v>Hằng</v>
          </cell>
          <cell r="E4059" t="str">
            <v>05/04/2000</v>
          </cell>
          <cell r="F4059" t="str">
            <v>Nữ</v>
          </cell>
          <cell r="G4059" t="str">
            <v>K54C4</v>
          </cell>
        </row>
        <row r="4060">
          <cell r="B4060" t="str">
            <v>18D120193</v>
          </cell>
          <cell r="C4060" t="str">
            <v>Đỗ Thị</v>
          </cell>
          <cell r="D4060" t="str">
            <v>Hiền</v>
          </cell>
          <cell r="E4060" t="str">
            <v>05/02/2000</v>
          </cell>
          <cell r="F4060" t="str">
            <v>Nữ</v>
          </cell>
          <cell r="G4060" t="str">
            <v>K54C4</v>
          </cell>
        </row>
        <row r="4061">
          <cell r="B4061" t="str">
            <v>18D120194</v>
          </cell>
          <cell r="C4061" t="str">
            <v>Nguyễn Thị</v>
          </cell>
          <cell r="D4061" t="str">
            <v>Hiền</v>
          </cell>
          <cell r="E4061" t="str">
            <v>15/03/2000</v>
          </cell>
          <cell r="F4061" t="str">
            <v>Nữ</v>
          </cell>
          <cell r="G4061" t="str">
            <v>K54C4</v>
          </cell>
        </row>
        <row r="4062">
          <cell r="B4062" t="str">
            <v>18D120192</v>
          </cell>
          <cell r="C4062" t="str">
            <v>Lê Minh</v>
          </cell>
          <cell r="D4062" t="str">
            <v>Hiếu</v>
          </cell>
          <cell r="E4062" t="str">
            <v>01/12/2000</v>
          </cell>
          <cell r="F4062" t="str">
            <v>Nam</v>
          </cell>
          <cell r="G4062" t="str">
            <v>K54C4</v>
          </cell>
        </row>
        <row r="4063">
          <cell r="B4063" t="str">
            <v>18D120195</v>
          </cell>
          <cell r="C4063" t="str">
            <v>Nguyễn Thị</v>
          </cell>
          <cell r="D4063" t="str">
            <v>Hoài</v>
          </cell>
          <cell r="E4063" t="str">
            <v>24/10/2000</v>
          </cell>
          <cell r="F4063" t="str">
            <v>Nữ</v>
          </cell>
          <cell r="G4063" t="str">
            <v>K54C4</v>
          </cell>
        </row>
        <row r="4064">
          <cell r="B4064" t="str">
            <v>18D120198</v>
          </cell>
          <cell r="C4064" t="str">
            <v>Ngô Lan</v>
          </cell>
          <cell r="D4064" t="str">
            <v>Hương</v>
          </cell>
          <cell r="E4064" t="str">
            <v>10/07/2000</v>
          </cell>
          <cell r="F4064" t="str">
            <v>Nữ</v>
          </cell>
          <cell r="G4064" t="str">
            <v>K54C4</v>
          </cell>
          <cell r="H4064">
            <v>811</v>
          </cell>
        </row>
        <row r="4065">
          <cell r="B4065" t="str">
            <v>18D120199</v>
          </cell>
          <cell r="C4065" t="str">
            <v>Nguyễn Thị</v>
          </cell>
          <cell r="D4065" t="str">
            <v>Hường</v>
          </cell>
          <cell r="E4065" t="str">
            <v>27/09/2000</v>
          </cell>
          <cell r="F4065" t="str">
            <v>Nữ</v>
          </cell>
          <cell r="G4065" t="str">
            <v>K54C4</v>
          </cell>
        </row>
        <row r="4066">
          <cell r="B4066" t="str">
            <v>18D120196</v>
          </cell>
          <cell r="C4066" t="str">
            <v>Nguyễn Quang</v>
          </cell>
          <cell r="D4066" t="str">
            <v>Huy</v>
          </cell>
          <cell r="E4066" t="str">
            <v>01/09/2000</v>
          </cell>
          <cell r="F4066" t="str">
            <v>Nam</v>
          </cell>
          <cell r="G4066" t="str">
            <v>K54C4</v>
          </cell>
        </row>
        <row r="4067">
          <cell r="B4067" t="str">
            <v>18D120197</v>
          </cell>
          <cell r="C4067" t="str">
            <v>Lê Thị Thanh</v>
          </cell>
          <cell r="D4067" t="str">
            <v>Huyền</v>
          </cell>
          <cell r="E4067" t="str">
            <v>24/09/2000</v>
          </cell>
          <cell r="F4067" t="str">
            <v>Nữ</v>
          </cell>
          <cell r="G4067" t="str">
            <v>K54C4</v>
          </cell>
        </row>
        <row r="4068">
          <cell r="B4068" t="str">
            <v>15D120231</v>
          </cell>
          <cell r="C4068" t="str">
            <v>Dương Xuân</v>
          </cell>
          <cell r="D4068" t="str">
            <v>Khánh</v>
          </cell>
          <cell r="E4068" t="str">
            <v>01/02/1997</v>
          </cell>
          <cell r="F4068" t="str">
            <v>Nam</v>
          </cell>
          <cell r="G4068" t="str">
            <v>K54C4</v>
          </cell>
        </row>
        <row r="4069">
          <cell r="B4069" t="str">
            <v>18D120200</v>
          </cell>
          <cell r="C4069" t="str">
            <v>Nguyễn Thị</v>
          </cell>
          <cell r="D4069" t="str">
            <v>Lan</v>
          </cell>
          <cell r="E4069" t="str">
            <v>27/09/2000</v>
          </cell>
          <cell r="F4069" t="str">
            <v>Nữ</v>
          </cell>
          <cell r="G4069" t="str">
            <v>K54C4</v>
          </cell>
        </row>
        <row r="4070">
          <cell r="B4070" t="str">
            <v>18D120201</v>
          </cell>
          <cell r="C4070" t="str">
            <v>Hà Thị</v>
          </cell>
          <cell r="D4070" t="str">
            <v>Lành</v>
          </cell>
          <cell r="E4070" t="str">
            <v>26/06/2000</v>
          </cell>
          <cell r="F4070" t="str">
            <v>Nữ</v>
          </cell>
          <cell r="G4070" t="str">
            <v>K54C4</v>
          </cell>
        </row>
        <row r="4071">
          <cell r="B4071" t="str">
            <v>18D120202</v>
          </cell>
          <cell r="C4071" t="str">
            <v>Nguyễn Khánh</v>
          </cell>
          <cell r="D4071" t="str">
            <v>Linh</v>
          </cell>
          <cell r="E4071" t="str">
            <v>11/06/2000</v>
          </cell>
          <cell r="F4071" t="str">
            <v>Nữ</v>
          </cell>
          <cell r="G4071" t="str">
            <v>K54C4</v>
          </cell>
        </row>
        <row r="4072">
          <cell r="B4072" t="str">
            <v>18D120203</v>
          </cell>
          <cell r="C4072" t="str">
            <v>Nguyễn Thị</v>
          </cell>
          <cell r="D4072" t="str">
            <v>Linh</v>
          </cell>
          <cell r="E4072" t="str">
            <v>01/11/2000</v>
          </cell>
          <cell r="F4072" t="str">
            <v>Nữ</v>
          </cell>
          <cell r="G4072" t="str">
            <v>K54C4</v>
          </cell>
          <cell r="H4072">
            <v>830</v>
          </cell>
        </row>
        <row r="4073">
          <cell r="B4073" t="str">
            <v>18D120204</v>
          </cell>
          <cell r="C4073" t="str">
            <v>Trương Thị Mỹ</v>
          </cell>
          <cell r="D4073" t="str">
            <v>Linh</v>
          </cell>
          <cell r="E4073" t="str">
            <v>22/09/2000</v>
          </cell>
          <cell r="F4073" t="str">
            <v>Nữ</v>
          </cell>
          <cell r="G4073" t="str">
            <v>K54C4</v>
          </cell>
        </row>
        <row r="4074">
          <cell r="B4074" t="str">
            <v>18D120205</v>
          </cell>
          <cell r="C4074" t="str">
            <v>Nguyễn Thị</v>
          </cell>
          <cell r="D4074" t="str">
            <v>Ly</v>
          </cell>
          <cell r="E4074" t="str">
            <v>12/11/2000</v>
          </cell>
          <cell r="F4074" t="str">
            <v>Nữ</v>
          </cell>
          <cell r="G4074" t="str">
            <v>K54C4</v>
          </cell>
        </row>
        <row r="4075">
          <cell r="B4075" t="str">
            <v>18D120206</v>
          </cell>
          <cell r="C4075" t="str">
            <v>Hoàng Thị</v>
          </cell>
          <cell r="D4075" t="str">
            <v>Lý</v>
          </cell>
          <cell r="E4075" t="str">
            <v>13/03/2000</v>
          </cell>
          <cell r="F4075" t="str">
            <v>Nữ</v>
          </cell>
          <cell r="G4075" t="str">
            <v>K54C4</v>
          </cell>
          <cell r="H4075">
            <v>1038</v>
          </cell>
        </row>
        <row r="4076">
          <cell r="B4076" t="str">
            <v>18D120207</v>
          </cell>
          <cell r="C4076" t="str">
            <v>Vũ Huyền</v>
          </cell>
          <cell r="D4076" t="str">
            <v>Mi</v>
          </cell>
          <cell r="E4076" t="str">
            <v>02/01/2000</v>
          </cell>
          <cell r="F4076" t="str">
            <v>Nữ</v>
          </cell>
          <cell r="G4076" t="str">
            <v>K54C4</v>
          </cell>
        </row>
        <row r="4077">
          <cell r="B4077" t="str">
            <v>18D120208</v>
          </cell>
          <cell r="C4077" t="str">
            <v>Phùng Thị Trà</v>
          </cell>
          <cell r="D4077" t="str">
            <v>My</v>
          </cell>
          <cell r="E4077" t="str">
            <v>30/08/2000</v>
          </cell>
          <cell r="F4077" t="str">
            <v>Nữ</v>
          </cell>
          <cell r="G4077" t="str">
            <v>K54C4</v>
          </cell>
        </row>
        <row r="4078">
          <cell r="B4078" t="str">
            <v>18D120210</v>
          </cell>
          <cell r="C4078" t="str">
            <v>Nguyễn Thị Hồng</v>
          </cell>
          <cell r="D4078" t="str">
            <v>Ngọc</v>
          </cell>
          <cell r="E4078" t="str">
            <v>25/10/2000</v>
          </cell>
          <cell r="F4078" t="str">
            <v>Nữ</v>
          </cell>
          <cell r="G4078" t="str">
            <v>K54C4</v>
          </cell>
        </row>
        <row r="4079">
          <cell r="B4079" t="str">
            <v>18D120211</v>
          </cell>
          <cell r="C4079" t="str">
            <v>Phan Ánh</v>
          </cell>
          <cell r="D4079" t="str">
            <v>Nhật</v>
          </cell>
          <cell r="E4079" t="str">
            <v>15/08/2000</v>
          </cell>
          <cell r="F4079" t="str">
            <v>Nữ</v>
          </cell>
          <cell r="G4079" t="str">
            <v>K54C4</v>
          </cell>
        </row>
        <row r="4080">
          <cell r="B4080" t="str">
            <v>18D120212</v>
          </cell>
          <cell r="C4080" t="str">
            <v>Bùi Thị</v>
          </cell>
          <cell r="D4080" t="str">
            <v>Nhung</v>
          </cell>
          <cell r="E4080" t="str">
            <v>16/06/2000</v>
          </cell>
          <cell r="F4080" t="str">
            <v>Nữ</v>
          </cell>
          <cell r="G4080" t="str">
            <v>K54C4</v>
          </cell>
        </row>
        <row r="4081">
          <cell r="B4081" t="str">
            <v>18D120213</v>
          </cell>
          <cell r="C4081" t="str">
            <v>Hoàng Thị</v>
          </cell>
          <cell r="D4081" t="str">
            <v>Phúc</v>
          </cell>
          <cell r="E4081" t="str">
            <v>20/03/2000</v>
          </cell>
          <cell r="F4081" t="str">
            <v>Nữ</v>
          </cell>
          <cell r="G4081" t="str">
            <v>K54C4</v>
          </cell>
        </row>
        <row r="4082">
          <cell r="B4082" t="str">
            <v>18D120215</v>
          </cell>
          <cell r="C4082" t="str">
            <v>Đỗ Thị</v>
          </cell>
          <cell r="D4082" t="str">
            <v>Phượng</v>
          </cell>
          <cell r="E4082" t="str">
            <v>05/03/2000</v>
          </cell>
          <cell r="F4082" t="str">
            <v>Nữ</v>
          </cell>
          <cell r="G4082" t="str">
            <v>K54C4</v>
          </cell>
        </row>
        <row r="4083">
          <cell r="B4083" t="str">
            <v>18D120217</v>
          </cell>
          <cell r="C4083" t="str">
            <v>Nguyễn Thị Thúy</v>
          </cell>
          <cell r="D4083" t="str">
            <v>Quỳnh</v>
          </cell>
          <cell r="E4083" t="str">
            <v>31/01/2000</v>
          </cell>
          <cell r="F4083" t="str">
            <v>Nữ</v>
          </cell>
          <cell r="G4083" t="str">
            <v>K54C4</v>
          </cell>
        </row>
        <row r="4084">
          <cell r="B4084" t="str">
            <v>18D120218</v>
          </cell>
          <cell r="C4084" t="str">
            <v>Nguyễn Ngọc Minh</v>
          </cell>
          <cell r="D4084" t="str">
            <v>Tâm</v>
          </cell>
          <cell r="E4084" t="str">
            <v>14/10/2000</v>
          </cell>
          <cell r="F4084" t="str">
            <v>Nữ</v>
          </cell>
          <cell r="G4084" t="str">
            <v>K54C4</v>
          </cell>
        </row>
        <row r="4085">
          <cell r="B4085" t="str">
            <v>18D120220</v>
          </cell>
          <cell r="C4085" t="str">
            <v>Vũ Phương</v>
          </cell>
          <cell r="D4085" t="str">
            <v>Thảo</v>
          </cell>
          <cell r="E4085" t="str">
            <v>18/02/2000</v>
          </cell>
          <cell r="F4085" t="str">
            <v>Nữ</v>
          </cell>
          <cell r="G4085" t="str">
            <v>K54C4</v>
          </cell>
        </row>
        <row r="4086">
          <cell r="B4086" t="str">
            <v>18D120221</v>
          </cell>
          <cell r="C4086" t="str">
            <v>Lê Thị</v>
          </cell>
          <cell r="D4086" t="str">
            <v>Thu</v>
          </cell>
          <cell r="E4086" t="str">
            <v>30/08/2000</v>
          </cell>
          <cell r="F4086" t="str">
            <v>Nữ</v>
          </cell>
          <cell r="G4086" t="str">
            <v>K54C4</v>
          </cell>
        </row>
        <row r="4087">
          <cell r="B4087" t="str">
            <v>18D120223</v>
          </cell>
          <cell r="C4087" t="str">
            <v>Nguyễn Thị Minh</v>
          </cell>
          <cell r="D4087" t="str">
            <v>Thư</v>
          </cell>
          <cell r="E4087" t="str">
            <v>06/09/2000</v>
          </cell>
          <cell r="F4087" t="str">
            <v>Nữ</v>
          </cell>
          <cell r="G4087" t="str">
            <v>K54C4</v>
          </cell>
        </row>
        <row r="4088">
          <cell r="B4088" t="str">
            <v>18D120222</v>
          </cell>
          <cell r="C4088" t="str">
            <v>Trần Thị Thanh</v>
          </cell>
          <cell r="D4088" t="str">
            <v>Thủy</v>
          </cell>
          <cell r="E4088" t="str">
            <v>04/11/2000</v>
          </cell>
          <cell r="F4088" t="str">
            <v>Nữ</v>
          </cell>
          <cell r="G4088" t="str">
            <v>K54C4</v>
          </cell>
          <cell r="H4088">
            <v>1010</v>
          </cell>
        </row>
        <row r="4089">
          <cell r="B4089" t="str">
            <v>18D120224</v>
          </cell>
          <cell r="C4089" t="str">
            <v>Đặng Thị Thủy</v>
          </cell>
          <cell r="D4089" t="str">
            <v>Tiên</v>
          </cell>
          <cell r="E4089" t="str">
            <v>15/12/2000</v>
          </cell>
          <cell r="F4089" t="str">
            <v>Nữ</v>
          </cell>
          <cell r="G4089" t="str">
            <v>K54C4</v>
          </cell>
        </row>
        <row r="4090">
          <cell r="B4090" t="str">
            <v>18D120225</v>
          </cell>
          <cell r="C4090" t="str">
            <v>Dương Thu</v>
          </cell>
          <cell r="D4090" t="str">
            <v>Trang</v>
          </cell>
          <cell r="E4090" t="str">
            <v>20/09/2000</v>
          </cell>
          <cell r="F4090" t="str">
            <v>Nữ</v>
          </cell>
          <cell r="G4090" t="str">
            <v>K54C4</v>
          </cell>
          <cell r="H4090">
            <v>1021</v>
          </cell>
        </row>
        <row r="4091">
          <cell r="B4091" t="str">
            <v>18D120226</v>
          </cell>
          <cell r="C4091" t="str">
            <v>Phạm Thị</v>
          </cell>
          <cell r="D4091" t="str">
            <v>Trang</v>
          </cell>
          <cell r="E4091" t="str">
            <v>05/01/1999</v>
          </cell>
          <cell r="F4091" t="str">
            <v>Nữ</v>
          </cell>
          <cell r="G4091" t="str">
            <v>K54C4</v>
          </cell>
          <cell r="H4091">
            <v>1314</v>
          </cell>
        </row>
        <row r="4092">
          <cell r="B4092" t="str">
            <v>18D120227</v>
          </cell>
          <cell r="C4092" t="str">
            <v>Nguyễn Thị Việt</v>
          </cell>
          <cell r="D4092" t="str">
            <v>Trinh</v>
          </cell>
          <cell r="E4092" t="str">
            <v>09/07/2000</v>
          </cell>
          <cell r="F4092" t="str">
            <v>Nữ</v>
          </cell>
          <cell r="G4092" t="str">
            <v>K54C4</v>
          </cell>
          <cell r="H4092">
            <v>1344</v>
          </cell>
        </row>
        <row r="4093">
          <cell r="B4093" t="str">
            <v>18D120229</v>
          </cell>
          <cell r="C4093" t="str">
            <v>Phùng Hoàng</v>
          </cell>
          <cell r="D4093" t="str">
            <v>Việt</v>
          </cell>
          <cell r="E4093" t="str">
            <v>24/01/2000</v>
          </cell>
          <cell r="F4093" t="str">
            <v>Nam</v>
          </cell>
          <cell r="G4093" t="str">
            <v>K54C4</v>
          </cell>
        </row>
        <row r="4094">
          <cell r="B4094" t="str">
            <v>18D120230</v>
          </cell>
          <cell r="C4094" t="str">
            <v>Chu Thị Hoàng</v>
          </cell>
          <cell r="D4094" t="str">
            <v>Yến</v>
          </cell>
          <cell r="E4094" t="str">
            <v>21/06/2000</v>
          </cell>
          <cell r="F4094" t="str">
            <v>Nữ</v>
          </cell>
          <cell r="G4094" t="str">
            <v>K54C4</v>
          </cell>
        </row>
        <row r="4095">
          <cell r="B4095" t="str">
            <v>18D120241</v>
          </cell>
          <cell r="C4095" t="str">
            <v>Nguyễn Trần Mai</v>
          </cell>
          <cell r="D4095" t="str">
            <v>Anh</v>
          </cell>
          <cell r="E4095" t="str">
            <v>03/11/2000</v>
          </cell>
          <cell r="F4095" t="str">
            <v>Nữ</v>
          </cell>
          <cell r="G4095" t="str">
            <v>K54C5</v>
          </cell>
        </row>
        <row r="4096">
          <cell r="B4096" t="str">
            <v>18D120242</v>
          </cell>
          <cell r="C4096" t="str">
            <v>Vương Thị Kim</v>
          </cell>
          <cell r="D4096" t="str">
            <v>Anh</v>
          </cell>
          <cell r="E4096" t="str">
            <v>30/03/2000</v>
          </cell>
          <cell r="F4096" t="str">
            <v>Nữ</v>
          </cell>
          <cell r="G4096" t="str">
            <v>K54C5</v>
          </cell>
        </row>
        <row r="4097">
          <cell r="B4097" t="str">
            <v>18D120243</v>
          </cell>
          <cell r="C4097" t="str">
            <v>Hoàng Ngọc</v>
          </cell>
          <cell r="D4097" t="str">
            <v>Ánh</v>
          </cell>
          <cell r="E4097" t="str">
            <v>20/02/2000</v>
          </cell>
          <cell r="F4097" t="str">
            <v>Nữ</v>
          </cell>
          <cell r="G4097" t="str">
            <v>K54C5</v>
          </cell>
        </row>
        <row r="4098">
          <cell r="B4098" t="str">
            <v>18D120244</v>
          </cell>
          <cell r="C4098" t="str">
            <v>Trần Hồng</v>
          </cell>
          <cell r="D4098" t="str">
            <v>Ánh</v>
          </cell>
          <cell r="E4098" t="str">
            <v>22/06/2000</v>
          </cell>
          <cell r="F4098" t="str">
            <v>Nữ</v>
          </cell>
          <cell r="G4098" t="str">
            <v>K54C5</v>
          </cell>
        </row>
        <row r="4099">
          <cell r="B4099" t="str">
            <v>18D120245</v>
          </cell>
          <cell r="C4099" t="str">
            <v>Trần Mạnh</v>
          </cell>
          <cell r="D4099" t="str">
            <v>Cường</v>
          </cell>
          <cell r="E4099" t="str">
            <v>14/01/2000</v>
          </cell>
          <cell r="F4099" t="str">
            <v>Nam</v>
          </cell>
          <cell r="G4099" t="str">
            <v>K54C5</v>
          </cell>
        </row>
        <row r="4100">
          <cell r="B4100" t="str">
            <v>18D120248</v>
          </cell>
          <cell r="C4100" t="str">
            <v>Nguyễn Thị</v>
          </cell>
          <cell r="D4100" t="str">
            <v>Đào</v>
          </cell>
          <cell r="E4100" t="str">
            <v>24/01/2000</v>
          </cell>
          <cell r="F4100" t="str">
            <v>Nữ</v>
          </cell>
          <cell r="G4100" t="str">
            <v>K54C5</v>
          </cell>
        </row>
        <row r="4101">
          <cell r="B4101" t="str">
            <v>18D120246</v>
          </cell>
          <cell r="C4101" t="str">
            <v>Lê Thị Phương</v>
          </cell>
          <cell r="D4101" t="str">
            <v>Dịu</v>
          </cell>
          <cell r="E4101" t="str">
            <v>13/03/2000</v>
          </cell>
          <cell r="F4101" t="str">
            <v>Nữ</v>
          </cell>
          <cell r="G4101" t="str">
            <v>K54C5</v>
          </cell>
        </row>
        <row r="4102">
          <cell r="B4102" t="str">
            <v>18D120249</v>
          </cell>
          <cell r="C4102" t="str">
            <v>Ngô Thị Hương</v>
          </cell>
          <cell r="D4102" t="str">
            <v>Giang</v>
          </cell>
          <cell r="E4102" t="str">
            <v>19/11/2000</v>
          </cell>
          <cell r="F4102" t="str">
            <v>Nữ</v>
          </cell>
          <cell r="G4102" t="str">
            <v>K54C5</v>
          </cell>
          <cell r="H4102">
            <v>549</v>
          </cell>
        </row>
        <row r="4103">
          <cell r="B4103" t="str">
            <v>18D120250</v>
          </cell>
          <cell r="C4103" t="str">
            <v>Hoàng Sơn</v>
          </cell>
          <cell r="D4103" t="str">
            <v>Hải</v>
          </cell>
          <cell r="E4103" t="str">
            <v>28/11/2000</v>
          </cell>
          <cell r="F4103" t="str">
            <v>Nam</v>
          </cell>
          <cell r="G4103" t="str">
            <v>K54C5</v>
          </cell>
        </row>
        <row r="4104">
          <cell r="B4104" t="str">
            <v>18D120251</v>
          </cell>
          <cell r="C4104" t="str">
            <v>Trần Thị</v>
          </cell>
          <cell r="D4104" t="str">
            <v>Hằng</v>
          </cell>
          <cell r="E4104" t="str">
            <v>02/09/2000</v>
          </cell>
          <cell r="F4104" t="str">
            <v>Nữ</v>
          </cell>
          <cell r="G4104" t="str">
            <v>K54C5</v>
          </cell>
        </row>
        <row r="4105">
          <cell r="B4105" t="str">
            <v>18D120253</v>
          </cell>
          <cell r="C4105" t="str">
            <v>Hoàng Thị Thu</v>
          </cell>
          <cell r="D4105" t="str">
            <v>Hiền</v>
          </cell>
          <cell r="E4105" t="str">
            <v>17/10/2000</v>
          </cell>
          <cell r="F4105" t="str">
            <v>Nữ</v>
          </cell>
          <cell r="G4105" t="str">
            <v>K54C5</v>
          </cell>
        </row>
        <row r="4106">
          <cell r="B4106" t="str">
            <v>18D120252</v>
          </cell>
          <cell r="C4106" t="str">
            <v>Bùi Minh</v>
          </cell>
          <cell r="D4106" t="str">
            <v>Hiển</v>
          </cell>
          <cell r="E4106" t="str">
            <v>01/07/2000</v>
          </cell>
          <cell r="F4106" t="str">
            <v>Nam</v>
          </cell>
          <cell r="G4106" t="str">
            <v>K54C5</v>
          </cell>
        </row>
        <row r="4107">
          <cell r="B4107" t="str">
            <v>18D120254</v>
          </cell>
          <cell r="C4107" t="str">
            <v>Đinh Thị Như</v>
          </cell>
          <cell r="D4107" t="str">
            <v>Hoa</v>
          </cell>
          <cell r="E4107" t="str">
            <v>10/07/2000</v>
          </cell>
          <cell r="F4107" t="str">
            <v>Nữ</v>
          </cell>
          <cell r="G4107" t="str">
            <v>K54C5</v>
          </cell>
        </row>
        <row r="4108">
          <cell r="B4108" t="str">
            <v>18D120255</v>
          </cell>
          <cell r="C4108" t="str">
            <v>Nguyễn Thị</v>
          </cell>
          <cell r="D4108" t="str">
            <v>Hoài</v>
          </cell>
          <cell r="E4108" t="str">
            <v>06/03/2000</v>
          </cell>
          <cell r="F4108" t="str">
            <v>Nữ</v>
          </cell>
          <cell r="G4108" t="str">
            <v>K54C5</v>
          </cell>
        </row>
        <row r="4109">
          <cell r="B4109" t="str">
            <v>18D120258</v>
          </cell>
          <cell r="C4109" t="str">
            <v>Đỗ Thu</v>
          </cell>
          <cell r="D4109" t="str">
            <v>Hương</v>
          </cell>
          <cell r="E4109" t="str">
            <v>06/10/2000</v>
          </cell>
          <cell r="F4109" t="str">
            <v>Nữ</v>
          </cell>
          <cell r="G4109" t="str">
            <v>K54C5</v>
          </cell>
          <cell r="H4109">
            <v>793</v>
          </cell>
        </row>
        <row r="4110">
          <cell r="B4110" t="str">
            <v>18D120256</v>
          </cell>
          <cell r="C4110" t="str">
            <v>Nguyễn Quang</v>
          </cell>
          <cell r="D4110" t="str">
            <v>Huy</v>
          </cell>
          <cell r="E4110" t="str">
            <v>23/08/2000</v>
          </cell>
          <cell r="F4110" t="str">
            <v>Nam</v>
          </cell>
          <cell r="G4110" t="str">
            <v>K54C5</v>
          </cell>
        </row>
        <row r="4111">
          <cell r="B4111" t="str">
            <v>18D120257</v>
          </cell>
          <cell r="C4111" t="str">
            <v>Cao Thanh</v>
          </cell>
          <cell r="D4111" t="str">
            <v>Huyền</v>
          </cell>
          <cell r="E4111" t="str">
            <v>10/04/2000</v>
          </cell>
          <cell r="F4111" t="str">
            <v>Nữ</v>
          </cell>
          <cell r="G4111" t="str">
            <v>K54C5</v>
          </cell>
        </row>
        <row r="4112">
          <cell r="B4112" t="str">
            <v>18D120261</v>
          </cell>
          <cell r="C4112" t="str">
            <v>Đỗ Vũ Huỳnh</v>
          </cell>
          <cell r="D4112" t="str">
            <v>Lâm</v>
          </cell>
          <cell r="E4112" t="str">
            <v>18/09/2000</v>
          </cell>
          <cell r="F4112" t="str">
            <v>Nam</v>
          </cell>
          <cell r="G4112" t="str">
            <v>K54C5</v>
          </cell>
        </row>
        <row r="4113">
          <cell r="B4113" t="str">
            <v>18D120260</v>
          </cell>
          <cell r="C4113" t="str">
            <v>Nguyễn Thị Ngọc</v>
          </cell>
          <cell r="D4113" t="str">
            <v>Lan</v>
          </cell>
          <cell r="E4113" t="str">
            <v>14/01/2000</v>
          </cell>
          <cell r="F4113" t="str">
            <v>Nữ</v>
          </cell>
          <cell r="G4113" t="str">
            <v>K54C5</v>
          </cell>
        </row>
        <row r="4114">
          <cell r="B4114" t="str">
            <v>18D120263</v>
          </cell>
          <cell r="C4114" t="str">
            <v>Nguyễn Phương</v>
          </cell>
          <cell r="D4114" t="str">
            <v>Linh</v>
          </cell>
          <cell r="E4114" t="str">
            <v>07/11/2000</v>
          </cell>
          <cell r="F4114" t="str">
            <v>Nữ</v>
          </cell>
          <cell r="G4114" t="str">
            <v>K54C5</v>
          </cell>
        </row>
        <row r="4115">
          <cell r="B4115" t="str">
            <v>18D120264</v>
          </cell>
          <cell r="C4115" t="str">
            <v>Vũ Khánh</v>
          </cell>
          <cell r="D4115" t="str">
            <v>Linh</v>
          </cell>
          <cell r="E4115" t="str">
            <v>24/06/2000</v>
          </cell>
          <cell r="F4115" t="str">
            <v>Nữ</v>
          </cell>
          <cell r="G4115" t="str">
            <v>K54C5</v>
          </cell>
        </row>
        <row r="4116">
          <cell r="B4116" t="str">
            <v>18D120265</v>
          </cell>
          <cell r="C4116" t="str">
            <v>Nguyễn Thị Cẩm</v>
          </cell>
          <cell r="D4116" t="str">
            <v>Ly</v>
          </cell>
          <cell r="E4116" t="str">
            <v>14/03/2000</v>
          </cell>
          <cell r="F4116" t="str">
            <v>Nữ</v>
          </cell>
          <cell r="G4116" t="str">
            <v>K54C5</v>
          </cell>
        </row>
        <row r="4117">
          <cell r="B4117" t="str">
            <v>18D120266</v>
          </cell>
          <cell r="C4117" t="str">
            <v>Nguyễn Thị Như</v>
          </cell>
          <cell r="D4117" t="str">
            <v>Mai</v>
          </cell>
          <cell r="E4117" t="str">
            <v>17/03/2000</v>
          </cell>
          <cell r="F4117" t="str">
            <v>Nữ</v>
          </cell>
          <cell r="G4117" t="str">
            <v>K54C5</v>
          </cell>
        </row>
        <row r="4118">
          <cell r="B4118" t="str">
            <v>18D120267</v>
          </cell>
          <cell r="C4118" t="str">
            <v>Lưu Quang</v>
          </cell>
          <cell r="D4118" t="str">
            <v>Minh</v>
          </cell>
          <cell r="E4118" t="str">
            <v>04/02/2000</v>
          </cell>
          <cell r="F4118" t="str">
            <v>Nam</v>
          </cell>
          <cell r="G4118" t="str">
            <v>K54C5</v>
          </cell>
        </row>
        <row r="4119">
          <cell r="B4119" t="str">
            <v>18D120268</v>
          </cell>
          <cell r="C4119" t="str">
            <v>Lương Bá</v>
          </cell>
          <cell r="D4119" t="str">
            <v>Nam</v>
          </cell>
          <cell r="E4119" t="str">
            <v>05/08/2000</v>
          </cell>
          <cell r="F4119" t="str">
            <v>Nam</v>
          </cell>
          <cell r="G4119" t="str">
            <v>K54C5</v>
          </cell>
        </row>
        <row r="4120">
          <cell r="B4120" t="str">
            <v>18D120269</v>
          </cell>
          <cell r="C4120" t="str">
            <v>Vũ Thị</v>
          </cell>
          <cell r="D4120" t="str">
            <v>Nga</v>
          </cell>
          <cell r="E4120" t="str">
            <v>17/11/2000</v>
          </cell>
          <cell r="F4120" t="str">
            <v>Nữ</v>
          </cell>
          <cell r="G4120" t="str">
            <v>K54C5</v>
          </cell>
        </row>
        <row r="4121">
          <cell r="B4121" t="str">
            <v>18D120270</v>
          </cell>
          <cell r="C4121" t="str">
            <v>Kim Thị Hồng</v>
          </cell>
          <cell r="D4121" t="str">
            <v>Ngọc</v>
          </cell>
          <cell r="E4121" t="str">
            <v>22/01/2000</v>
          </cell>
          <cell r="F4121" t="str">
            <v>Nữ</v>
          </cell>
          <cell r="G4121" t="str">
            <v>K54C5</v>
          </cell>
        </row>
        <row r="4122">
          <cell r="B4122" t="str">
            <v>18D120271</v>
          </cell>
          <cell r="C4122" t="str">
            <v>Nguyễn Thị Yến</v>
          </cell>
          <cell r="D4122" t="str">
            <v>Nhi</v>
          </cell>
          <cell r="E4122" t="str">
            <v>20/11/2000</v>
          </cell>
          <cell r="F4122" t="str">
            <v>Nữ</v>
          </cell>
          <cell r="G4122" t="str">
            <v>K54C5</v>
          </cell>
        </row>
        <row r="4123">
          <cell r="B4123" t="str">
            <v>18D120273</v>
          </cell>
          <cell r="C4123" t="str">
            <v>Bùi Thị</v>
          </cell>
          <cell r="D4123" t="str">
            <v>Phương</v>
          </cell>
          <cell r="E4123" t="str">
            <v>03/03/2000</v>
          </cell>
          <cell r="F4123" t="str">
            <v>Nữ</v>
          </cell>
          <cell r="G4123" t="str">
            <v>K54C5</v>
          </cell>
        </row>
        <row r="4124">
          <cell r="B4124" t="str">
            <v>18D120274</v>
          </cell>
          <cell r="C4124" t="str">
            <v>Nguyễn Thị</v>
          </cell>
          <cell r="D4124" t="str">
            <v>Phương</v>
          </cell>
          <cell r="E4124" t="str">
            <v>26/09/2000</v>
          </cell>
          <cell r="F4124" t="str">
            <v>Nữ</v>
          </cell>
          <cell r="G4124" t="str">
            <v>K54C5</v>
          </cell>
        </row>
        <row r="4125">
          <cell r="B4125" t="str">
            <v>18D120275</v>
          </cell>
          <cell r="C4125" t="str">
            <v>Phạm Thị</v>
          </cell>
          <cell r="D4125" t="str">
            <v>Phượng</v>
          </cell>
          <cell r="E4125" t="str">
            <v>04/01/2000</v>
          </cell>
          <cell r="F4125" t="str">
            <v>Nữ</v>
          </cell>
          <cell r="G4125" t="str">
            <v>K54C5</v>
          </cell>
        </row>
        <row r="4126">
          <cell r="B4126" t="str">
            <v>18D120276</v>
          </cell>
          <cell r="C4126" t="str">
            <v>Nguyễn Đặng Như</v>
          </cell>
          <cell r="D4126" t="str">
            <v>Quỳnh</v>
          </cell>
          <cell r="E4126" t="str">
            <v>25/02/2000</v>
          </cell>
          <cell r="F4126" t="str">
            <v>Nữ</v>
          </cell>
          <cell r="G4126" t="str">
            <v>K54C5</v>
          </cell>
          <cell r="H4126">
            <v>1298</v>
          </cell>
        </row>
        <row r="4127">
          <cell r="B4127" t="str">
            <v>18D120277</v>
          </cell>
          <cell r="C4127" t="str">
            <v>Phạm Hương</v>
          </cell>
          <cell r="D4127" t="str">
            <v>Quỳnh</v>
          </cell>
          <cell r="E4127" t="str">
            <v>30/10/2000</v>
          </cell>
          <cell r="F4127" t="str">
            <v>Nữ</v>
          </cell>
          <cell r="G4127" t="str">
            <v>K54C5</v>
          </cell>
        </row>
        <row r="4128">
          <cell r="B4128" t="str">
            <v>18D120278</v>
          </cell>
          <cell r="C4128" t="str">
            <v>Nguyễn Băng</v>
          </cell>
          <cell r="D4128" t="str">
            <v>Tâm</v>
          </cell>
          <cell r="E4128" t="str">
            <v>03/03/2000</v>
          </cell>
          <cell r="F4128" t="str">
            <v>Nữ</v>
          </cell>
          <cell r="G4128" t="str">
            <v>K54C5</v>
          </cell>
        </row>
        <row r="4129">
          <cell r="B4129" t="str">
            <v>18D120279</v>
          </cell>
          <cell r="C4129" t="str">
            <v>Bùi Thu</v>
          </cell>
          <cell r="D4129" t="str">
            <v>Thảo</v>
          </cell>
          <cell r="E4129" t="str">
            <v>19/12/2000</v>
          </cell>
          <cell r="F4129" t="str">
            <v>Nữ</v>
          </cell>
          <cell r="G4129" t="str">
            <v>K54C5</v>
          </cell>
        </row>
        <row r="4130">
          <cell r="B4130" t="str">
            <v>18D120280</v>
          </cell>
          <cell r="C4130" t="str">
            <v>Vũ Thu</v>
          </cell>
          <cell r="D4130" t="str">
            <v>Thảo</v>
          </cell>
          <cell r="E4130" t="str">
            <v>21/10/2000</v>
          </cell>
          <cell r="F4130" t="str">
            <v>Nữ</v>
          </cell>
          <cell r="G4130" t="str">
            <v>K54C5</v>
          </cell>
        </row>
        <row r="4131">
          <cell r="B4131" t="str">
            <v>18D120281</v>
          </cell>
          <cell r="C4131" t="str">
            <v>Vũ Thị Hoài</v>
          </cell>
          <cell r="D4131" t="str">
            <v>Thu</v>
          </cell>
          <cell r="E4131" t="str">
            <v>03/11/2000</v>
          </cell>
          <cell r="F4131" t="str">
            <v>Nữ</v>
          </cell>
          <cell r="G4131" t="str">
            <v>K54C5</v>
          </cell>
          <cell r="H4131">
            <v>841</v>
          </cell>
        </row>
        <row r="4132">
          <cell r="B4132" t="str">
            <v>18D120283</v>
          </cell>
          <cell r="C4132" t="str">
            <v>Võ Thị</v>
          </cell>
          <cell r="D4132" t="str">
            <v>Thương</v>
          </cell>
          <cell r="E4132" t="str">
            <v>18/01/2000</v>
          </cell>
          <cell r="F4132" t="str">
            <v>Nữ</v>
          </cell>
          <cell r="G4132" t="str">
            <v>K54C5</v>
          </cell>
        </row>
        <row r="4133">
          <cell r="B4133" t="str">
            <v>18D120282</v>
          </cell>
          <cell r="C4133" t="str">
            <v>Nguyễn Thị</v>
          </cell>
          <cell r="D4133" t="str">
            <v>Thủy</v>
          </cell>
          <cell r="E4133" t="str">
            <v>15/08/2000</v>
          </cell>
          <cell r="F4133" t="str">
            <v>Nữ</v>
          </cell>
          <cell r="G4133" t="str">
            <v>K54C5</v>
          </cell>
        </row>
        <row r="4134">
          <cell r="B4134" t="str">
            <v>18D120284</v>
          </cell>
          <cell r="C4134" t="str">
            <v>Ngô Xuân</v>
          </cell>
          <cell r="D4134" t="str">
            <v>Tiến</v>
          </cell>
          <cell r="E4134" t="str">
            <v>23/09/2000</v>
          </cell>
          <cell r="F4134" t="str">
            <v>Nam</v>
          </cell>
          <cell r="G4134" t="str">
            <v>K54C5</v>
          </cell>
        </row>
        <row r="4135">
          <cell r="B4135" t="str">
            <v>18D120285</v>
          </cell>
          <cell r="C4135" t="str">
            <v>Hoàng Thu</v>
          </cell>
          <cell r="D4135" t="str">
            <v>Trang</v>
          </cell>
          <cell r="E4135" t="str">
            <v>16/10/2000</v>
          </cell>
          <cell r="F4135" t="str">
            <v>Nữ</v>
          </cell>
          <cell r="G4135" t="str">
            <v>K54C5</v>
          </cell>
        </row>
        <row r="4136">
          <cell r="B4136" t="str">
            <v>18D120287</v>
          </cell>
          <cell r="C4136" t="str">
            <v>Lương Đình</v>
          </cell>
          <cell r="D4136" t="str">
            <v>Trường</v>
          </cell>
          <cell r="E4136" t="str">
            <v>28/09/2000</v>
          </cell>
          <cell r="F4136" t="str">
            <v>Nam</v>
          </cell>
          <cell r="G4136" t="str">
            <v>K54C5</v>
          </cell>
        </row>
        <row r="4137">
          <cell r="B4137" t="str">
            <v>18D120288</v>
          </cell>
          <cell r="C4137" t="str">
            <v>Cao Thu</v>
          </cell>
          <cell r="D4137" t="str">
            <v>Uyên</v>
          </cell>
          <cell r="E4137" t="str">
            <v>05/08/2000</v>
          </cell>
          <cell r="F4137" t="str">
            <v>Nữ</v>
          </cell>
          <cell r="G4137" t="str">
            <v>K54C5</v>
          </cell>
        </row>
        <row r="4138">
          <cell r="B4138" t="str">
            <v>18D120289</v>
          </cell>
          <cell r="C4138" t="str">
            <v>Nguyễn Văn</v>
          </cell>
          <cell r="D4138" t="str">
            <v>Vinh</v>
          </cell>
          <cell r="E4138" t="str">
            <v>12/05/1998</v>
          </cell>
          <cell r="F4138" t="str">
            <v>Nam</v>
          </cell>
          <cell r="G4138" t="str">
            <v>K54C5</v>
          </cell>
        </row>
        <row r="4139">
          <cell r="B4139" t="str">
            <v>18D120301</v>
          </cell>
          <cell r="C4139" t="str">
            <v>Đỗ Thị Vân</v>
          </cell>
          <cell r="D4139" t="str">
            <v>Anh</v>
          </cell>
          <cell r="E4139" t="str">
            <v>01/06/2000</v>
          </cell>
          <cell r="F4139" t="str">
            <v>Nữ</v>
          </cell>
          <cell r="G4139" t="str">
            <v>K54C6</v>
          </cell>
        </row>
        <row r="4140">
          <cell r="B4140" t="str">
            <v>18D120302</v>
          </cell>
          <cell r="C4140" t="str">
            <v>Kiều Thị Quế</v>
          </cell>
          <cell r="D4140" t="str">
            <v>Anh</v>
          </cell>
          <cell r="E4140" t="str">
            <v>29/08/2000</v>
          </cell>
          <cell r="F4140" t="str">
            <v>Nữ</v>
          </cell>
          <cell r="G4140" t="str">
            <v>K54C6</v>
          </cell>
        </row>
        <row r="4141">
          <cell r="B4141" t="str">
            <v>18D120304</v>
          </cell>
          <cell r="C4141" t="str">
            <v>Lê Phương</v>
          </cell>
          <cell r="D4141" t="str">
            <v>Bắc</v>
          </cell>
          <cell r="E4141" t="str">
            <v>27/08/2000</v>
          </cell>
          <cell r="F4141" t="str">
            <v>Nam</v>
          </cell>
          <cell r="G4141" t="str">
            <v>K54C6</v>
          </cell>
        </row>
        <row r="4142">
          <cell r="B4142" t="str">
            <v>18D120308</v>
          </cell>
          <cell r="C4142" t="str">
            <v>Nguyễn Thế</v>
          </cell>
          <cell r="D4142" t="str">
            <v>Đạt</v>
          </cell>
          <cell r="E4142" t="str">
            <v>23/09/2000</v>
          </cell>
          <cell r="F4142" t="str">
            <v>Nam</v>
          </cell>
          <cell r="G4142" t="str">
            <v>K54C6</v>
          </cell>
        </row>
        <row r="4143">
          <cell r="B4143" t="str">
            <v>18D120305</v>
          </cell>
          <cell r="C4143" t="str">
            <v>Nguyễn Thị</v>
          </cell>
          <cell r="D4143" t="str">
            <v>Diễm</v>
          </cell>
          <cell r="E4143" t="str">
            <v>29/03/2000</v>
          </cell>
          <cell r="F4143" t="str">
            <v>Nữ</v>
          </cell>
          <cell r="G4143" t="str">
            <v>K54C6</v>
          </cell>
        </row>
        <row r="4144">
          <cell r="B4144" t="str">
            <v>18D120307</v>
          </cell>
          <cell r="C4144" t="str">
            <v>Phương Kim Hải</v>
          </cell>
          <cell r="D4144" t="str">
            <v>Dương</v>
          </cell>
          <cell r="E4144" t="str">
            <v>03/06/2000</v>
          </cell>
          <cell r="F4144" t="str">
            <v>Nam</v>
          </cell>
          <cell r="G4144" t="str">
            <v>K54C6</v>
          </cell>
        </row>
        <row r="4145">
          <cell r="B4145" t="str">
            <v>18D120309</v>
          </cell>
          <cell r="C4145" t="str">
            <v>Nguyễn Thu</v>
          </cell>
          <cell r="D4145" t="str">
            <v>Giang</v>
          </cell>
          <cell r="E4145" t="str">
            <v>01/07/2000</v>
          </cell>
          <cell r="F4145" t="str">
            <v>Nữ</v>
          </cell>
          <cell r="G4145" t="str">
            <v>K54C6</v>
          </cell>
        </row>
        <row r="4146">
          <cell r="B4146" t="str">
            <v>18D120311</v>
          </cell>
          <cell r="C4146" t="str">
            <v>Đỗ Thị Thúy</v>
          </cell>
          <cell r="D4146" t="str">
            <v>Hằng</v>
          </cell>
          <cell r="E4146" t="str">
            <v>01/02/2000</v>
          </cell>
          <cell r="F4146" t="str">
            <v>Nữ</v>
          </cell>
          <cell r="G4146" t="str">
            <v>K54C6</v>
          </cell>
        </row>
        <row r="4147">
          <cell r="B4147" t="str">
            <v>18D120310</v>
          </cell>
          <cell r="C4147" t="str">
            <v>Nguyễn Thị Hồng</v>
          </cell>
          <cell r="D4147" t="str">
            <v>Hạnh</v>
          </cell>
          <cell r="E4147" t="str">
            <v>29/09/2000</v>
          </cell>
          <cell r="F4147" t="str">
            <v>Nữ</v>
          </cell>
          <cell r="G4147" t="str">
            <v>K54C6</v>
          </cell>
        </row>
        <row r="4148">
          <cell r="B4148" t="str">
            <v>18D120313</v>
          </cell>
          <cell r="C4148" t="str">
            <v>Trần Thị</v>
          </cell>
          <cell r="D4148" t="str">
            <v>Hiền</v>
          </cell>
          <cell r="E4148" t="str">
            <v>01/01/2000</v>
          </cell>
          <cell r="F4148" t="str">
            <v>Nữ</v>
          </cell>
          <cell r="G4148" t="str">
            <v>K54C6</v>
          </cell>
        </row>
        <row r="4149">
          <cell r="B4149" t="str">
            <v>18D120312</v>
          </cell>
          <cell r="C4149" t="str">
            <v>Hoàng Thị</v>
          </cell>
          <cell r="D4149" t="str">
            <v>Hiệp</v>
          </cell>
          <cell r="E4149" t="str">
            <v>06/03/2000</v>
          </cell>
          <cell r="F4149" t="str">
            <v>Nữ</v>
          </cell>
          <cell r="G4149" t="str">
            <v>K54C6</v>
          </cell>
        </row>
        <row r="4150">
          <cell r="B4150" t="str">
            <v>18D120314</v>
          </cell>
          <cell r="C4150" t="str">
            <v>Hoàng Thị Ngọc</v>
          </cell>
          <cell r="D4150" t="str">
            <v>Hoa</v>
          </cell>
          <cell r="E4150" t="str">
            <v>04/09/2000</v>
          </cell>
          <cell r="F4150" t="str">
            <v>Nữ</v>
          </cell>
          <cell r="G4150" t="str">
            <v>K54C6</v>
          </cell>
        </row>
        <row r="4151">
          <cell r="B4151" t="str">
            <v>18D120315</v>
          </cell>
          <cell r="C4151" t="str">
            <v>Đậu Thị</v>
          </cell>
          <cell r="D4151" t="str">
            <v>Huệ</v>
          </cell>
          <cell r="E4151" t="str">
            <v>14/10/2000</v>
          </cell>
          <cell r="F4151" t="str">
            <v>Nữ</v>
          </cell>
          <cell r="G4151" t="str">
            <v>K54C6</v>
          </cell>
          <cell r="H4151">
            <v>806</v>
          </cell>
        </row>
        <row r="4152">
          <cell r="B4152" t="str">
            <v>18D120317</v>
          </cell>
          <cell r="C4152" t="str">
            <v>Nguyễn Thị Quỳnh</v>
          </cell>
          <cell r="D4152" t="str">
            <v>Hương</v>
          </cell>
          <cell r="E4152" t="str">
            <v>10/08/2000</v>
          </cell>
          <cell r="F4152" t="str">
            <v>Nữ</v>
          </cell>
          <cell r="G4152" t="str">
            <v>K54C6</v>
          </cell>
        </row>
        <row r="4153">
          <cell r="B4153" t="str">
            <v>18D120318</v>
          </cell>
          <cell r="C4153" t="str">
            <v>Nguyễn Thị Thu</v>
          </cell>
          <cell r="D4153" t="str">
            <v>Hương</v>
          </cell>
          <cell r="E4153" t="str">
            <v>26/07/2000</v>
          </cell>
          <cell r="F4153" t="str">
            <v>Nữ</v>
          </cell>
          <cell r="G4153" t="str">
            <v>K54C6</v>
          </cell>
        </row>
        <row r="4154">
          <cell r="B4154" t="str">
            <v>18D120316</v>
          </cell>
          <cell r="C4154" t="str">
            <v>Lê Quang</v>
          </cell>
          <cell r="D4154" t="str">
            <v>Huy</v>
          </cell>
          <cell r="E4154" t="str">
            <v>02/05/2000</v>
          </cell>
          <cell r="F4154" t="str">
            <v>Nam</v>
          </cell>
          <cell r="G4154" t="str">
            <v>K54C6</v>
          </cell>
        </row>
        <row r="4155">
          <cell r="B4155" t="str">
            <v>18D120320</v>
          </cell>
          <cell r="C4155" t="str">
            <v>Hoàng Thị</v>
          </cell>
          <cell r="D4155" t="str">
            <v>Lan</v>
          </cell>
          <cell r="E4155" t="str">
            <v>20/05/2000</v>
          </cell>
          <cell r="F4155" t="str">
            <v>Nữ</v>
          </cell>
          <cell r="G4155" t="str">
            <v>K54C6</v>
          </cell>
        </row>
        <row r="4156">
          <cell r="B4156" t="str">
            <v>18D120321</v>
          </cell>
          <cell r="C4156" t="str">
            <v>Đỗ Văn</v>
          </cell>
          <cell r="D4156" t="str">
            <v>Lập</v>
          </cell>
          <cell r="E4156" t="str">
            <v>08/02/2000</v>
          </cell>
          <cell r="F4156" t="str">
            <v>Nam</v>
          </cell>
          <cell r="G4156" t="str">
            <v>K54C6</v>
          </cell>
        </row>
        <row r="4157">
          <cell r="B4157" t="str">
            <v>18D120322</v>
          </cell>
          <cell r="C4157" t="str">
            <v>Ma Thị</v>
          </cell>
          <cell r="D4157" t="str">
            <v>Linh</v>
          </cell>
          <cell r="E4157" t="str">
            <v>25/08/2000</v>
          </cell>
          <cell r="F4157" t="str">
            <v>Nữ</v>
          </cell>
          <cell r="G4157" t="str">
            <v>K54C6</v>
          </cell>
        </row>
        <row r="4158">
          <cell r="B4158" t="str">
            <v>18D120323</v>
          </cell>
          <cell r="C4158" t="str">
            <v>Nguyễn Thùy</v>
          </cell>
          <cell r="D4158" t="str">
            <v>Linh</v>
          </cell>
          <cell r="E4158" t="str">
            <v>27/04/2000</v>
          </cell>
          <cell r="F4158" t="str">
            <v>Nữ</v>
          </cell>
          <cell r="G4158" t="str">
            <v>K54C6</v>
          </cell>
        </row>
        <row r="4159">
          <cell r="B4159" t="str">
            <v>18D120324</v>
          </cell>
          <cell r="C4159" t="str">
            <v>Ninh Thị Bích</v>
          </cell>
          <cell r="D4159" t="str">
            <v>Loan</v>
          </cell>
          <cell r="E4159" t="str">
            <v>01/06/2000</v>
          </cell>
          <cell r="F4159" t="str">
            <v>Nữ</v>
          </cell>
          <cell r="G4159" t="str">
            <v>K54C6</v>
          </cell>
        </row>
        <row r="4160">
          <cell r="B4160" t="str">
            <v>18D120325</v>
          </cell>
          <cell r="C4160" t="str">
            <v>Triệu Khánh</v>
          </cell>
          <cell r="D4160" t="str">
            <v>Ly</v>
          </cell>
          <cell r="E4160" t="str">
            <v>13/12/2000</v>
          </cell>
          <cell r="F4160" t="str">
            <v>Nữ</v>
          </cell>
          <cell r="G4160" t="str">
            <v>K54C6</v>
          </cell>
          <cell r="H4160">
            <v>758</v>
          </cell>
        </row>
        <row r="4161">
          <cell r="B4161" t="str">
            <v>18D120326</v>
          </cell>
          <cell r="C4161" t="str">
            <v>Trịnh Ngọc</v>
          </cell>
          <cell r="D4161" t="str">
            <v>Mai</v>
          </cell>
          <cell r="E4161" t="str">
            <v>20/10/2000</v>
          </cell>
          <cell r="F4161" t="str">
            <v>Nữ</v>
          </cell>
          <cell r="G4161" t="str">
            <v>K54C6</v>
          </cell>
        </row>
        <row r="4162">
          <cell r="B4162" t="str">
            <v>18D120327</v>
          </cell>
          <cell r="C4162" t="str">
            <v>Đỗ Văn</v>
          </cell>
          <cell r="D4162" t="str">
            <v>Minh</v>
          </cell>
          <cell r="E4162" t="str">
            <v>09/03/2000</v>
          </cell>
          <cell r="F4162" t="str">
            <v>Nam</v>
          </cell>
          <cell r="G4162" t="str">
            <v>K54C6</v>
          </cell>
        </row>
        <row r="4163">
          <cell r="B4163" t="str">
            <v>18D120328</v>
          </cell>
          <cell r="C4163" t="str">
            <v>Trần Cao</v>
          </cell>
          <cell r="D4163" t="str">
            <v>Nam</v>
          </cell>
          <cell r="E4163" t="str">
            <v>28/05/2000</v>
          </cell>
          <cell r="F4163" t="str">
            <v>Nam</v>
          </cell>
          <cell r="G4163" t="str">
            <v>K54C6</v>
          </cell>
        </row>
        <row r="4164">
          <cell r="B4164" t="str">
            <v>18D120329</v>
          </cell>
          <cell r="C4164" t="str">
            <v>Nguyễn Thị</v>
          </cell>
          <cell r="D4164" t="str">
            <v>Ngân</v>
          </cell>
          <cell r="E4164" t="str">
            <v>04/04/2000</v>
          </cell>
          <cell r="F4164" t="str">
            <v>Nữ</v>
          </cell>
          <cell r="G4164" t="str">
            <v>K54C6</v>
          </cell>
        </row>
        <row r="4165">
          <cell r="B4165" t="str">
            <v>18D120330</v>
          </cell>
          <cell r="C4165" t="str">
            <v>Trịnh Thị</v>
          </cell>
          <cell r="D4165" t="str">
            <v>Nguyệt</v>
          </cell>
          <cell r="E4165" t="str">
            <v>06/02/2000</v>
          </cell>
          <cell r="F4165" t="str">
            <v>Nữ</v>
          </cell>
          <cell r="G4165" t="str">
            <v>K54C6</v>
          </cell>
        </row>
        <row r="4166">
          <cell r="B4166" t="str">
            <v>18D120331</v>
          </cell>
          <cell r="C4166" t="str">
            <v>Bùi Huệ</v>
          </cell>
          <cell r="D4166" t="str">
            <v>Nhi</v>
          </cell>
          <cell r="E4166" t="str">
            <v>03/01/2000</v>
          </cell>
          <cell r="F4166" t="str">
            <v>Nữ</v>
          </cell>
          <cell r="G4166" t="str">
            <v>K54C6</v>
          </cell>
        </row>
        <row r="4167">
          <cell r="B4167" t="str">
            <v>18D120332</v>
          </cell>
          <cell r="C4167" t="str">
            <v>Trần Thị Hồng</v>
          </cell>
          <cell r="D4167" t="str">
            <v>Nhung</v>
          </cell>
          <cell r="E4167" t="str">
            <v>11/12/2000</v>
          </cell>
          <cell r="F4167" t="str">
            <v>Nữ</v>
          </cell>
          <cell r="G4167" t="str">
            <v>K54C6</v>
          </cell>
        </row>
        <row r="4168">
          <cell r="B4168" t="str">
            <v>18D120333</v>
          </cell>
          <cell r="C4168" t="str">
            <v>Bùi Thị</v>
          </cell>
          <cell r="D4168" t="str">
            <v>Phương</v>
          </cell>
          <cell r="E4168" t="str">
            <v>08/01/2000</v>
          </cell>
          <cell r="F4168" t="str">
            <v>Nữ</v>
          </cell>
          <cell r="G4168" t="str">
            <v>K54C6</v>
          </cell>
        </row>
        <row r="4169">
          <cell r="B4169" t="str">
            <v>18D120334</v>
          </cell>
          <cell r="C4169" t="str">
            <v>Nguyễn Thu</v>
          </cell>
          <cell r="D4169" t="str">
            <v>Phương</v>
          </cell>
          <cell r="E4169" t="str">
            <v>05/02/2000</v>
          </cell>
          <cell r="F4169" t="str">
            <v>Nữ</v>
          </cell>
          <cell r="G4169" t="str">
            <v>K54C6</v>
          </cell>
        </row>
        <row r="4170">
          <cell r="B4170" t="str">
            <v>18D120335</v>
          </cell>
          <cell r="C4170" t="str">
            <v>Nguyễn Hữu</v>
          </cell>
          <cell r="D4170" t="str">
            <v>Quang</v>
          </cell>
          <cell r="E4170" t="str">
            <v>15/09/2000</v>
          </cell>
          <cell r="F4170" t="str">
            <v>Nam</v>
          </cell>
          <cell r="G4170" t="str">
            <v>K54C6</v>
          </cell>
        </row>
        <row r="4171">
          <cell r="B4171" t="str">
            <v>18D120336</v>
          </cell>
          <cell r="C4171" t="str">
            <v>Nguyễn Thị Diễm</v>
          </cell>
          <cell r="D4171" t="str">
            <v>Quỳnh</v>
          </cell>
          <cell r="E4171" t="str">
            <v>30/12/2000</v>
          </cell>
          <cell r="F4171" t="str">
            <v>Nữ</v>
          </cell>
          <cell r="G4171" t="str">
            <v>K54C6</v>
          </cell>
        </row>
        <row r="4172">
          <cell r="B4172" t="str">
            <v>18D120337</v>
          </cell>
          <cell r="C4172" t="str">
            <v>Trần Thị Diễm</v>
          </cell>
          <cell r="D4172" t="str">
            <v>Quỳnh</v>
          </cell>
          <cell r="E4172" t="str">
            <v>08/12/2000</v>
          </cell>
          <cell r="F4172" t="str">
            <v>Nữ</v>
          </cell>
          <cell r="G4172" t="str">
            <v>K54C6</v>
          </cell>
        </row>
        <row r="4173">
          <cell r="B4173" t="str">
            <v>18D120338</v>
          </cell>
          <cell r="C4173" t="str">
            <v>Lâm Thị Giang</v>
          </cell>
          <cell r="D4173" t="str">
            <v>Thanh</v>
          </cell>
          <cell r="E4173" t="str">
            <v>13/03/2000</v>
          </cell>
          <cell r="F4173" t="str">
            <v>Nữ</v>
          </cell>
          <cell r="G4173" t="str">
            <v>K54C6</v>
          </cell>
        </row>
        <row r="4174">
          <cell r="B4174" t="str">
            <v>18D120339</v>
          </cell>
          <cell r="C4174" t="str">
            <v>Đoàn Quỳnh</v>
          </cell>
          <cell r="D4174" t="str">
            <v>Thảo</v>
          </cell>
          <cell r="E4174" t="str">
            <v>07/01/2000</v>
          </cell>
          <cell r="F4174" t="str">
            <v>Nữ</v>
          </cell>
          <cell r="G4174" t="str">
            <v>K54C6</v>
          </cell>
        </row>
        <row r="4175">
          <cell r="B4175" t="str">
            <v>18D120340</v>
          </cell>
          <cell r="C4175" t="str">
            <v>Nguyễn Thị</v>
          </cell>
          <cell r="D4175" t="str">
            <v>Thoa</v>
          </cell>
          <cell r="E4175" t="str">
            <v>09/03/2000</v>
          </cell>
          <cell r="F4175" t="str">
            <v>Nữ</v>
          </cell>
          <cell r="G4175" t="str">
            <v>K54C6</v>
          </cell>
        </row>
        <row r="4176">
          <cell r="B4176" t="str">
            <v>18D120343</v>
          </cell>
          <cell r="C4176" t="str">
            <v>Lê Hoài</v>
          </cell>
          <cell r="D4176" t="str">
            <v>Thương</v>
          </cell>
          <cell r="E4176" t="str">
            <v>25/07/2000</v>
          </cell>
          <cell r="F4176" t="str">
            <v>Nữ</v>
          </cell>
          <cell r="G4176" t="str">
            <v>K54C6</v>
          </cell>
          <cell r="H4176">
            <v>1144</v>
          </cell>
        </row>
        <row r="4177">
          <cell r="B4177" t="str">
            <v>18D120341</v>
          </cell>
          <cell r="C4177" t="str">
            <v>Nguyễn Thị Phương</v>
          </cell>
          <cell r="D4177" t="str">
            <v>Thúy</v>
          </cell>
          <cell r="E4177" t="str">
            <v>20/06/2000</v>
          </cell>
          <cell r="F4177" t="str">
            <v>Nữ</v>
          </cell>
          <cell r="G4177" t="str">
            <v>K54C6</v>
          </cell>
        </row>
        <row r="4178">
          <cell r="B4178" t="str">
            <v>18D120342</v>
          </cell>
          <cell r="C4178" t="str">
            <v>Nguyễn Thị</v>
          </cell>
          <cell r="D4178" t="str">
            <v>Thủy</v>
          </cell>
          <cell r="E4178" t="str">
            <v>02/10/2000</v>
          </cell>
          <cell r="F4178" t="str">
            <v>Nữ</v>
          </cell>
          <cell r="G4178" t="str">
            <v>K54C6</v>
          </cell>
        </row>
        <row r="4179">
          <cell r="B4179" t="str">
            <v>18D120344</v>
          </cell>
          <cell r="C4179" t="str">
            <v>Phan Văn</v>
          </cell>
          <cell r="D4179" t="str">
            <v>Tích</v>
          </cell>
          <cell r="E4179" t="str">
            <v>15/01/2000</v>
          </cell>
          <cell r="F4179" t="str">
            <v>Nam</v>
          </cell>
          <cell r="G4179" t="str">
            <v>K54C6</v>
          </cell>
        </row>
        <row r="4180">
          <cell r="B4180" t="str">
            <v>18D120345</v>
          </cell>
          <cell r="C4180" t="str">
            <v>Nguyễn Thị Thu</v>
          </cell>
          <cell r="D4180" t="str">
            <v>Trang</v>
          </cell>
          <cell r="E4180" t="str">
            <v>22/05/2000</v>
          </cell>
          <cell r="F4180" t="str">
            <v>Nữ</v>
          </cell>
          <cell r="G4180" t="str">
            <v>K54C6</v>
          </cell>
        </row>
        <row r="4181">
          <cell r="B4181" t="str">
            <v>18D120346</v>
          </cell>
          <cell r="C4181" t="str">
            <v>Vũ Thị Thúy</v>
          </cell>
          <cell r="D4181" t="str">
            <v>Trang</v>
          </cell>
          <cell r="E4181" t="str">
            <v>09/11/2000</v>
          </cell>
          <cell r="F4181" t="str">
            <v>Nữ</v>
          </cell>
          <cell r="G4181" t="str">
            <v>K54C6</v>
          </cell>
          <cell r="H4181">
            <v>534</v>
          </cell>
        </row>
        <row r="4182">
          <cell r="B4182" t="str">
            <v>18D120347</v>
          </cell>
          <cell r="C4182" t="str">
            <v>Đặng Anh</v>
          </cell>
          <cell r="D4182" t="str">
            <v>Tuấn</v>
          </cell>
          <cell r="E4182" t="str">
            <v>10/10/2000</v>
          </cell>
          <cell r="F4182" t="str">
            <v>Nam</v>
          </cell>
          <cell r="G4182" t="str">
            <v>K54C6</v>
          </cell>
        </row>
        <row r="4183">
          <cell r="B4183" t="str">
            <v>17D120342</v>
          </cell>
          <cell r="C4183" t="str">
            <v>Lê Viết</v>
          </cell>
          <cell r="D4183" t="str">
            <v>Tuấn</v>
          </cell>
          <cell r="E4183" t="str">
            <v>27/03/1999</v>
          </cell>
          <cell r="F4183" t="str">
            <v>Nam</v>
          </cell>
          <cell r="G4183" t="str">
            <v>K54C6</v>
          </cell>
        </row>
        <row r="4184">
          <cell r="B4184" t="str">
            <v>18D120348</v>
          </cell>
          <cell r="C4184" t="str">
            <v>Nguyễn Thị Khánh</v>
          </cell>
          <cell r="D4184" t="str">
            <v>Vân</v>
          </cell>
          <cell r="E4184" t="str">
            <v>12/10/2000</v>
          </cell>
          <cell r="F4184" t="str">
            <v>Nữ</v>
          </cell>
          <cell r="G4184" t="str">
            <v>K54C6</v>
          </cell>
        </row>
        <row r="4185">
          <cell r="B4185" t="str">
            <v>18D120349</v>
          </cell>
          <cell r="C4185" t="str">
            <v>Lê Văn</v>
          </cell>
          <cell r="D4185" t="str">
            <v>Vinh</v>
          </cell>
          <cell r="E4185" t="str">
            <v>26/09/2000</v>
          </cell>
          <cell r="F4185" t="str">
            <v>Nam</v>
          </cell>
          <cell r="G4185" t="str">
            <v>K54C6</v>
          </cell>
        </row>
        <row r="4186">
          <cell r="B4186" t="str">
            <v>18D120350</v>
          </cell>
          <cell r="C4186" t="str">
            <v>Ngô Thị Hải</v>
          </cell>
          <cell r="D4186" t="str">
            <v>Yến</v>
          </cell>
          <cell r="E4186" t="str">
            <v>21/03/2000</v>
          </cell>
          <cell r="F4186" t="str">
            <v>Nữ</v>
          </cell>
          <cell r="G4186" t="str">
            <v>K54C6</v>
          </cell>
        </row>
        <row r="4187">
          <cell r="B4187" t="str">
            <v>18D150001</v>
          </cell>
          <cell r="C4187" t="str">
            <v>Nguyễn Thị Vân</v>
          </cell>
          <cell r="D4187" t="str">
            <v>Anh</v>
          </cell>
          <cell r="E4187" t="str">
            <v>15/11/2000</v>
          </cell>
          <cell r="F4187" t="str">
            <v>Nữ</v>
          </cell>
          <cell r="G4187" t="str">
            <v>K54D1</v>
          </cell>
        </row>
        <row r="4188">
          <cell r="B4188" t="str">
            <v>18D150003</v>
          </cell>
          <cell r="C4188" t="str">
            <v>Trần Phương</v>
          </cell>
          <cell r="D4188" t="str">
            <v>Anh</v>
          </cell>
          <cell r="E4188" t="str">
            <v>12/05/2000</v>
          </cell>
          <cell r="F4188" t="str">
            <v>Nữ</v>
          </cell>
          <cell r="G4188" t="str">
            <v>K54D1</v>
          </cell>
        </row>
        <row r="4189">
          <cell r="B4189" t="str">
            <v>18D150004</v>
          </cell>
          <cell r="C4189" t="str">
            <v>Trần Tiến</v>
          </cell>
          <cell r="D4189" t="str">
            <v>Anh</v>
          </cell>
          <cell r="E4189" t="str">
            <v>15/04/2000</v>
          </cell>
          <cell r="F4189" t="str">
            <v>Nam</v>
          </cell>
          <cell r="G4189" t="str">
            <v>K54D1</v>
          </cell>
        </row>
        <row r="4190">
          <cell r="B4190" t="str">
            <v>17D150004</v>
          </cell>
          <cell r="C4190" t="str">
            <v>Trương Thị Quỳnh</v>
          </cell>
          <cell r="D4190" t="str">
            <v>Anh</v>
          </cell>
          <cell r="E4190" t="str">
            <v>21/11/1999</v>
          </cell>
          <cell r="F4190" t="str">
            <v>Nữ</v>
          </cell>
          <cell r="G4190" t="str">
            <v>K54D1</v>
          </cell>
        </row>
        <row r="4191">
          <cell r="B4191" t="str">
            <v>18D150005</v>
          </cell>
          <cell r="C4191" t="str">
            <v>Nguyễn Thị Phương</v>
          </cell>
          <cell r="D4191" t="str">
            <v>Ánh</v>
          </cell>
          <cell r="E4191" t="str">
            <v>25/08/2000</v>
          </cell>
          <cell r="F4191" t="str">
            <v>Nữ</v>
          </cell>
          <cell r="G4191" t="str">
            <v>K54D1</v>
          </cell>
          <cell r="H4191">
            <v>1057</v>
          </cell>
        </row>
        <row r="4192">
          <cell r="B4192" t="str">
            <v>18D150006</v>
          </cell>
          <cell r="C4192" t="str">
            <v>Nguyễn Thị</v>
          </cell>
          <cell r="D4192" t="str">
            <v>Bình</v>
          </cell>
          <cell r="E4192" t="str">
            <v>30/08/2000</v>
          </cell>
          <cell r="F4192" t="str">
            <v>Nữ</v>
          </cell>
          <cell r="G4192" t="str">
            <v>K54D1</v>
          </cell>
          <cell r="H4192">
            <v>948</v>
          </cell>
        </row>
        <row r="4193">
          <cell r="B4193" t="str">
            <v>18D150007</v>
          </cell>
          <cell r="C4193" t="str">
            <v>Nguyễn Thị</v>
          </cell>
          <cell r="D4193" t="str">
            <v>Diệp</v>
          </cell>
          <cell r="E4193" t="str">
            <v>16/01/2000</v>
          </cell>
          <cell r="F4193" t="str">
            <v>Nữ</v>
          </cell>
          <cell r="G4193" t="str">
            <v>K54D1</v>
          </cell>
        </row>
        <row r="4194">
          <cell r="B4194" t="str">
            <v>18D150008</v>
          </cell>
          <cell r="C4194" t="str">
            <v>Nguyễn Thị</v>
          </cell>
          <cell r="D4194" t="str">
            <v>Dung</v>
          </cell>
          <cell r="E4194" t="str">
            <v>23/11/2000</v>
          </cell>
          <cell r="F4194" t="str">
            <v>Nữ</v>
          </cell>
          <cell r="G4194" t="str">
            <v>K54D1</v>
          </cell>
        </row>
        <row r="4195">
          <cell r="B4195" t="str">
            <v>18D150009</v>
          </cell>
          <cell r="C4195" t="str">
            <v>Phạm Thị</v>
          </cell>
          <cell r="D4195" t="str">
            <v>Duyên</v>
          </cell>
          <cell r="E4195" t="str">
            <v>01/04/2000</v>
          </cell>
          <cell r="F4195" t="str">
            <v>Nữ</v>
          </cell>
          <cell r="G4195" t="str">
            <v>K54D1</v>
          </cell>
        </row>
        <row r="4196">
          <cell r="B4196" t="str">
            <v>18D150010</v>
          </cell>
          <cell r="C4196" t="str">
            <v>Nguyễn Thị</v>
          </cell>
          <cell r="D4196" t="str">
            <v>Giang</v>
          </cell>
          <cell r="E4196" t="str">
            <v>05/01/2000</v>
          </cell>
          <cell r="F4196" t="str">
            <v>Nữ</v>
          </cell>
          <cell r="G4196" t="str">
            <v>K54D1</v>
          </cell>
        </row>
        <row r="4197">
          <cell r="B4197" t="str">
            <v>18D150012</v>
          </cell>
          <cell r="C4197" t="str">
            <v>Trần Hồng</v>
          </cell>
          <cell r="D4197" t="str">
            <v>Hạnh</v>
          </cell>
          <cell r="E4197" t="str">
            <v>28/03/2000</v>
          </cell>
          <cell r="F4197" t="str">
            <v>Nữ</v>
          </cell>
          <cell r="G4197" t="str">
            <v>K54D1</v>
          </cell>
        </row>
        <row r="4198">
          <cell r="B4198" t="str">
            <v>18D150011</v>
          </cell>
          <cell r="C4198" t="str">
            <v>Trần Thị Hồng</v>
          </cell>
          <cell r="D4198" t="str">
            <v>Hảo</v>
          </cell>
          <cell r="E4198" t="str">
            <v>24/07/2000</v>
          </cell>
          <cell r="F4198" t="str">
            <v>Nữ</v>
          </cell>
          <cell r="G4198" t="str">
            <v>K54D1</v>
          </cell>
        </row>
        <row r="4199">
          <cell r="B4199" t="str">
            <v>18D150014</v>
          </cell>
          <cell r="C4199" t="str">
            <v>Nguyễn Thu</v>
          </cell>
          <cell r="D4199" t="str">
            <v>Hiền</v>
          </cell>
          <cell r="E4199" t="str">
            <v>23/06/2000</v>
          </cell>
          <cell r="F4199" t="str">
            <v>Nữ</v>
          </cell>
          <cell r="G4199" t="str">
            <v>K54D1</v>
          </cell>
        </row>
        <row r="4200">
          <cell r="B4200" t="str">
            <v>18D150016</v>
          </cell>
          <cell r="C4200" t="str">
            <v>Nguyễn Ánh</v>
          </cell>
          <cell r="D4200" t="str">
            <v>Hồng</v>
          </cell>
          <cell r="E4200" t="str">
            <v>24/06/2000</v>
          </cell>
          <cell r="F4200" t="str">
            <v>Nữ</v>
          </cell>
          <cell r="G4200" t="str">
            <v>K54D1</v>
          </cell>
        </row>
        <row r="4201">
          <cell r="B4201" t="str">
            <v>18D150017</v>
          </cell>
          <cell r="C4201" t="str">
            <v>Vũ Thị Kim</v>
          </cell>
          <cell r="D4201" t="str">
            <v>Huệ</v>
          </cell>
          <cell r="E4201" t="str">
            <v>09/09/2000</v>
          </cell>
          <cell r="F4201" t="str">
            <v>Nữ</v>
          </cell>
          <cell r="G4201" t="str">
            <v>K54D1</v>
          </cell>
        </row>
        <row r="4202">
          <cell r="B4202" t="str">
            <v>18D150020</v>
          </cell>
          <cell r="C4202" t="str">
            <v>Đỗ Thị Xuân</v>
          </cell>
          <cell r="D4202" t="str">
            <v>Hương</v>
          </cell>
          <cell r="E4202" t="str">
            <v>01/11/2000</v>
          </cell>
          <cell r="F4202" t="str">
            <v>Nữ</v>
          </cell>
          <cell r="G4202" t="str">
            <v>K54D1</v>
          </cell>
        </row>
        <row r="4203">
          <cell r="B4203" t="str">
            <v>18D150021</v>
          </cell>
          <cell r="C4203" t="str">
            <v>Mai Thu</v>
          </cell>
          <cell r="D4203" t="str">
            <v>Hương</v>
          </cell>
          <cell r="E4203" t="str">
            <v>05/08/2000</v>
          </cell>
          <cell r="F4203" t="str">
            <v>Nữ</v>
          </cell>
          <cell r="G4203" t="str">
            <v>K54D1</v>
          </cell>
          <cell r="H4203">
            <v>1116</v>
          </cell>
        </row>
        <row r="4204">
          <cell r="B4204" t="str">
            <v>18D150018</v>
          </cell>
          <cell r="C4204" t="str">
            <v>Dương Thu</v>
          </cell>
          <cell r="D4204" t="str">
            <v>Huyền</v>
          </cell>
          <cell r="E4204" t="str">
            <v>11/12/2000</v>
          </cell>
          <cell r="F4204" t="str">
            <v>Nữ</v>
          </cell>
          <cell r="G4204" t="str">
            <v>K54D1</v>
          </cell>
        </row>
        <row r="4205">
          <cell r="B4205" t="str">
            <v>18D150019</v>
          </cell>
          <cell r="C4205" t="str">
            <v>Phan Thị Khánh</v>
          </cell>
          <cell r="D4205" t="str">
            <v>Huyền</v>
          </cell>
          <cell r="E4205" t="str">
            <v>08/01/2000</v>
          </cell>
          <cell r="F4205" t="str">
            <v>Nữ</v>
          </cell>
          <cell r="G4205" t="str">
            <v>K54D1</v>
          </cell>
          <cell r="H4205">
            <v>800</v>
          </cell>
        </row>
        <row r="4206">
          <cell r="B4206" t="str">
            <v>18D150023</v>
          </cell>
          <cell r="C4206" t="str">
            <v>Đinh Kim</v>
          </cell>
          <cell r="D4206" t="str">
            <v>Liên</v>
          </cell>
          <cell r="E4206" t="str">
            <v>28/10/2000</v>
          </cell>
          <cell r="F4206" t="str">
            <v>Nữ</v>
          </cell>
          <cell r="G4206" t="str">
            <v>K54D1</v>
          </cell>
        </row>
        <row r="4207">
          <cell r="B4207" t="str">
            <v>18D150024</v>
          </cell>
          <cell r="C4207" t="str">
            <v>Lê Thị</v>
          </cell>
          <cell r="D4207" t="str">
            <v>Linh</v>
          </cell>
          <cell r="E4207" t="str">
            <v>05/01/2000</v>
          </cell>
          <cell r="F4207" t="str">
            <v>Nữ</v>
          </cell>
          <cell r="G4207" t="str">
            <v>K54D1</v>
          </cell>
          <cell r="H4207">
            <v>531</v>
          </cell>
        </row>
        <row r="4208">
          <cell r="B4208" t="str">
            <v>18D150025</v>
          </cell>
          <cell r="C4208" t="str">
            <v>Nguyễn Thùy</v>
          </cell>
          <cell r="D4208" t="str">
            <v>Linh</v>
          </cell>
          <cell r="E4208" t="str">
            <v>28/11/2000</v>
          </cell>
          <cell r="F4208" t="str">
            <v>Nữ</v>
          </cell>
          <cell r="G4208" t="str">
            <v>K54D1</v>
          </cell>
          <cell r="H4208">
            <v>777</v>
          </cell>
        </row>
        <row r="4209">
          <cell r="B4209" t="str">
            <v>18D150026</v>
          </cell>
          <cell r="C4209" t="str">
            <v>Phạm Thị Thảo</v>
          </cell>
          <cell r="D4209" t="str">
            <v>Linh</v>
          </cell>
          <cell r="E4209" t="str">
            <v>21/12/2000</v>
          </cell>
          <cell r="F4209" t="str">
            <v>Nữ</v>
          </cell>
          <cell r="G4209" t="str">
            <v>K54D1</v>
          </cell>
          <cell r="H4209">
            <v>804</v>
          </cell>
        </row>
        <row r="4210">
          <cell r="B4210" t="str">
            <v>18D150027</v>
          </cell>
          <cell r="C4210" t="str">
            <v>Đỗ Thị</v>
          </cell>
          <cell r="D4210" t="str">
            <v>Loan</v>
          </cell>
          <cell r="E4210" t="str">
            <v>31/10/2000</v>
          </cell>
          <cell r="F4210" t="str">
            <v>Nữ</v>
          </cell>
          <cell r="G4210" t="str">
            <v>K54D1</v>
          </cell>
        </row>
        <row r="4211">
          <cell r="B4211" t="str">
            <v>18D150028</v>
          </cell>
          <cell r="C4211" t="str">
            <v>Nguyễn Thị</v>
          </cell>
          <cell r="D4211" t="str">
            <v>Lý</v>
          </cell>
          <cell r="E4211" t="str">
            <v>23/11/2000</v>
          </cell>
          <cell r="F4211" t="str">
            <v>Nữ</v>
          </cell>
          <cell r="G4211" t="str">
            <v>K54D1</v>
          </cell>
          <cell r="H4211">
            <v>1360</v>
          </cell>
        </row>
        <row r="4212">
          <cell r="B4212" t="str">
            <v>18D150031</v>
          </cell>
          <cell r="C4212" t="str">
            <v>Nguyễn Thị Quỳnh</v>
          </cell>
          <cell r="D4212" t="str">
            <v>Nga</v>
          </cell>
          <cell r="E4212" t="str">
            <v>12/10/2000</v>
          </cell>
          <cell r="F4212" t="str">
            <v>Nữ</v>
          </cell>
          <cell r="G4212" t="str">
            <v>K54D1</v>
          </cell>
        </row>
        <row r="4213">
          <cell r="B4213" t="str">
            <v>18D150032</v>
          </cell>
          <cell r="C4213" t="str">
            <v>Nguyễn Thị</v>
          </cell>
          <cell r="D4213" t="str">
            <v>Ngọc</v>
          </cell>
          <cell r="E4213" t="str">
            <v>08/05/2000</v>
          </cell>
          <cell r="F4213" t="str">
            <v>Nữ</v>
          </cell>
          <cell r="G4213" t="str">
            <v>K54D1</v>
          </cell>
        </row>
        <row r="4214">
          <cell r="B4214" t="str">
            <v>18D150033</v>
          </cell>
          <cell r="C4214" t="str">
            <v>Trần Thị Thanh</v>
          </cell>
          <cell r="D4214" t="str">
            <v>Nhàn</v>
          </cell>
          <cell r="E4214" t="str">
            <v>20/02/2000</v>
          </cell>
          <cell r="F4214" t="str">
            <v>Nữ</v>
          </cell>
          <cell r="G4214" t="str">
            <v>K54D1</v>
          </cell>
        </row>
        <row r="4215">
          <cell r="B4215" t="str">
            <v>18D150034</v>
          </cell>
          <cell r="C4215" t="str">
            <v>Nguyễn Thị Hồng</v>
          </cell>
          <cell r="D4215" t="str">
            <v>Nhung</v>
          </cell>
          <cell r="E4215" t="str">
            <v>24/01/2000</v>
          </cell>
          <cell r="F4215" t="str">
            <v>Nữ</v>
          </cell>
          <cell r="G4215" t="str">
            <v>K54D1</v>
          </cell>
        </row>
        <row r="4216">
          <cell r="B4216" t="str">
            <v>18D150035</v>
          </cell>
          <cell r="C4216" t="str">
            <v>Nguyễn Trang</v>
          </cell>
          <cell r="D4216" t="str">
            <v>Nhung</v>
          </cell>
          <cell r="E4216" t="str">
            <v>12/09/2000</v>
          </cell>
          <cell r="F4216" t="str">
            <v>Nữ</v>
          </cell>
          <cell r="G4216" t="str">
            <v>K54D1</v>
          </cell>
        </row>
        <row r="4217">
          <cell r="B4217" t="str">
            <v>18D150036</v>
          </cell>
          <cell r="C4217" t="str">
            <v>Phạm Hồng</v>
          </cell>
          <cell r="D4217" t="str">
            <v>Phương</v>
          </cell>
          <cell r="E4217" t="str">
            <v>15/01/2000</v>
          </cell>
          <cell r="F4217" t="str">
            <v>Nữ</v>
          </cell>
          <cell r="G4217" t="str">
            <v>K54D1</v>
          </cell>
        </row>
        <row r="4218">
          <cell r="B4218" t="str">
            <v>18D150037</v>
          </cell>
          <cell r="C4218" t="str">
            <v>Trần Thị</v>
          </cell>
          <cell r="D4218" t="str">
            <v>Phương</v>
          </cell>
          <cell r="E4218" t="str">
            <v>06/10/2000</v>
          </cell>
          <cell r="F4218" t="str">
            <v>Nữ</v>
          </cell>
          <cell r="G4218" t="str">
            <v>K54D1</v>
          </cell>
        </row>
        <row r="4219">
          <cell r="B4219" t="str">
            <v>18D150039</v>
          </cell>
          <cell r="C4219" t="str">
            <v>Phạm Ngọc</v>
          </cell>
          <cell r="D4219" t="str">
            <v>Quỳnh</v>
          </cell>
          <cell r="E4219" t="str">
            <v>10/05/2000</v>
          </cell>
          <cell r="F4219" t="str">
            <v>Nữ</v>
          </cell>
          <cell r="G4219" t="str">
            <v>K54D1</v>
          </cell>
        </row>
        <row r="4220">
          <cell r="B4220" t="str">
            <v>18D150040</v>
          </cell>
          <cell r="C4220" t="str">
            <v>Vũ Thị Thúy</v>
          </cell>
          <cell r="D4220" t="str">
            <v>Quỳnh</v>
          </cell>
          <cell r="E4220" t="str">
            <v>27/10/2000</v>
          </cell>
          <cell r="F4220" t="str">
            <v>Nữ</v>
          </cell>
          <cell r="G4220" t="str">
            <v>K54D1</v>
          </cell>
          <cell r="H4220">
            <v>641</v>
          </cell>
        </row>
        <row r="4221">
          <cell r="B4221" t="str">
            <v>18D150042</v>
          </cell>
          <cell r="C4221" t="str">
            <v>Đỗ Thị</v>
          </cell>
          <cell r="D4221" t="str">
            <v>Thắm</v>
          </cell>
          <cell r="E4221" t="str">
            <v>16/01/2000</v>
          </cell>
          <cell r="F4221" t="str">
            <v>Nữ</v>
          </cell>
          <cell r="G4221" t="str">
            <v>K54D1</v>
          </cell>
        </row>
        <row r="4222">
          <cell r="B4222" t="str">
            <v>18D150041</v>
          </cell>
          <cell r="C4222" t="str">
            <v>Lê Thu</v>
          </cell>
          <cell r="D4222" t="str">
            <v>Thảo</v>
          </cell>
          <cell r="E4222" t="str">
            <v>11/01/2000</v>
          </cell>
          <cell r="F4222" t="str">
            <v>Nữ</v>
          </cell>
          <cell r="G4222" t="str">
            <v>K54D1</v>
          </cell>
        </row>
        <row r="4223">
          <cell r="B4223" t="str">
            <v>18D150043</v>
          </cell>
          <cell r="C4223" t="str">
            <v>Vũ Thị Thanh</v>
          </cell>
          <cell r="D4223" t="str">
            <v>Thu</v>
          </cell>
          <cell r="E4223" t="str">
            <v>14/07/2000</v>
          </cell>
          <cell r="F4223" t="str">
            <v>Nữ</v>
          </cell>
          <cell r="G4223" t="str">
            <v>K54D1</v>
          </cell>
          <cell r="H4223">
            <v>901</v>
          </cell>
        </row>
        <row r="4224">
          <cell r="B4224" t="str">
            <v>18D150045</v>
          </cell>
          <cell r="C4224" t="str">
            <v>Phạm Thị Thu</v>
          </cell>
          <cell r="D4224" t="str">
            <v>Thương</v>
          </cell>
          <cell r="E4224" t="str">
            <v>06/06/2000</v>
          </cell>
          <cell r="F4224" t="str">
            <v>Nữ</v>
          </cell>
          <cell r="G4224" t="str">
            <v>K54D1</v>
          </cell>
          <cell r="H4224">
            <v>900</v>
          </cell>
        </row>
        <row r="4225">
          <cell r="B4225" t="str">
            <v>18D150046</v>
          </cell>
          <cell r="C4225" t="str">
            <v>Đỗ Thị</v>
          </cell>
          <cell r="D4225" t="str">
            <v>Trang</v>
          </cell>
          <cell r="E4225" t="str">
            <v>12/06/2000</v>
          </cell>
          <cell r="F4225" t="str">
            <v>Nữ</v>
          </cell>
          <cell r="G4225" t="str">
            <v>K54D1</v>
          </cell>
        </row>
        <row r="4226">
          <cell r="B4226" t="str">
            <v>18D150047</v>
          </cell>
          <cell r="C4226" t="str">
            <v>Ngô Thùy</v>
          </cell>
          <cell r="D4226" t="str">
            <v>Trang</v>
          </cell>
          <cell r="E4226" t="str">
            <v>27/07/2000</v>
          </cell>
          <cell r="F4226" t="str">
            <v>Nữ</v>
          </cell>
          <cell r="G4226" t="str">
            <v>K54D1</v>
          </cell>
        </row>
        <row r="4227">
          <cell r="B4227" t="str">
            <v>18D150048</v>
          </cell>
          <cell r="C4227" t="str">
            <v>Nguyễn Thị Huyền</v>
          </cell>
          <cell r="D4227" t="str">
            <v>Trang</v>
          </cell>
          <cell r="E4227" t="str">
            <v>30/08/2000</v>
          </cell>
          <cell r="F4227" t="str">
            <v>Nữ</v>
          </cell>
          <cell r="G4227" t="str">
            <v>K54D1</v>
          </cell>
          <cell r="H4227">
            <v>1029</v>
          </cell>
        </row>
        <row r="4228">
          <cell r="B4228" t="str">
            <v>18D150049</v>
          </cell>
          <cell r="C4228" t="str">
            <v>Trần Thị</v>
          </cell>
          <cell r="D4228" t="str">
            <v>Trang</v>
          </cell>
          <cell r="E4228" t="str">
            <v>02/04/2000</v>
          </cell>
          <cell r="F4228" t="str">
            <v>Nữ</v>
          </cell>
          <cell r="G4228" t="str">
            <v>K54D1</v>
          </cell>
          <cell r="H4228">
            <v>679</v>
          </cell>
        </row>
        <row r="4229">
          <cell r="B4229" t="str">
            <v>18D150051</v>
          </cell>
          <cell r="C4229" t="str">
            <v>Hà Thị Thu</v>
          </cell>
          <cell r="D4229" t="str">
            <v>Uyên</v>
          </cell>
          <cell r="E4229" t="str">
            <v>11/01/2000</v>
          </cell>
          <cell r="F4229" t="str">
            <v>Nữ</v>
          </cell>
          <cell r="G4229" t="str">
            <v>K54D1</v>
          </cell>
        </row>
        <row r="4230">
          <cell r="B4230" t="str">
            <v>18D150052</v>
          </cell>
          <cell r="C4230" t="str">
            <v>Nguyễn Thị</v>
          </cell>
          <cell r="D4230" t="str">
            <v>Vân</v>
          </cell>
          <cell r="E4230" t="str">
            <v>27/01/2000</v>
          </cell>
          <cell r="F4230" t="str">
            <v>Nữ</v>
          </cell>
          <cell r="G4230" t="str">
            <v>K54D1</v>
          </cell>
        </row>
        <row r="4231">
          <cell r="B4231" t="str">
            <v>17D150049</v>
          </cell>
          <cell r="C4231" t="str">
            <v>Bùi Thị</v>
          </cell>
          <cell r="D4231" t="str">
            <v>Yến</v>
          </cell>
          <cell r="E4231" t="str">
            <v>30/08/1999</v>
          </cell>
          <cell r="F4231" t="str">
            <v>Nữ</v>
          </cell>
          <cell r="G4231" t="str">
            <v>K54D1</v>
          </cell>
        </row>
        <row r="4232">
          <cell r="B4232" t="str">
            <v>18D150054</v>
          </cell>
          <cell r="C4232" t="str">
            <v>Nguyễn Thị</v>
          </cell>
          <cell r="D4232" t="str">
            <v>Yến</v>
          </cell>
          <cell r="E4232" t="str">
            <v>06/04/2000</v>
          </cell>
          <cell r="F4232" t="str">
            <v>Nữ</v>
          </cell>
          <cell r="G4232" t="str">
            <v>K54D1</v>
          </cell>
        </row>
        <row r="4233">
          <cell r="B4233" t="str">
            <v>18D150061</v>
          </cell>
          <cell r="C4233" t="str">
            <v>Đỗ Ngọc</v>
          </cell>
          <cell r="D4233" t="str">
            <v>Anh</v>
          </cell>
          <cell r="E4233" t="str">
            <v>12/03/2000</v>
          </cell>
          <cell r="F4233" t="str">
            <v>Nữ</v>
          </cell>
          <cell r="G4233" t="str">
            <v>K54D2</v>
          </cell>
          <cell r="H4233">
            <v>863</v>
          </cell>
        </row>
        <row r="4234">
          <cell r="B4234" t="str">
            <v>18D150062</v>
          </cell>
          <cell r="C4234" t="str">
            <v>Nguyễn Xuân</v>
          </cell>
          <cell r="D4234" t="str">
            <v>Anh</v>
          </cell>
          <cell r="E4234" t="str">
            <v>05/11/2000</v>
          </cell>
          <cell r="F4234" t="str">
            <v>Nam</v>
          </cell>
          <cell r="G4234" t="str">
            <v>K54D2</v>
          </cell>
        </row>
        <row r="4235">
          <cell r="B4235" t="str">
            <v>18D150063</v>
          </cell>
          <cell r="C4235" t="str">
            <v>Tô Phương</v>
          </cell>
          <cell r="D4235" t="str">
            <v>Anh</v>
          </cell>
          <cell r="E4235" t="str">
            <v>01/09/2000</v>
          </cell>
          <cell r="F4235" t="str">
            <v>Nữ</v>
          </cell>
          <cell r="G4235" t="str">
            <v>K54D2</v>
          </cell>
        </row>
        <row r="4236">
          <cell r="B4236" t="str">
            <v>18D150064</v>
          </cell>
          <cell r="C4236" t="str">
            <v>Trần Thị Mai</v>
          </cell>
          <cell r="D4236" t="str">
            <v>Anh</v>
          </cell>
          <cell r="E4236" t="str">
            <v>17/11/2000</v>
          </cell>
          <cell r="F4236" t="str">
            <v>Nữ</v>
          </cell>
          <cell r="G4236" t="str">
            <v>K54D2</v>
          </cell>
        </row>
        <row r="4237">
          <cell r="B4237" t="str">
            <v>18D150065</v>
          </cell>
          <cell r="C4237" t="str">
            <v>Trần Thị Ngọc</v>
          </cell>
          <cell r="D4237" t="str">
            <v>Ánh</v>
          </cell>
          <cell r="E4237" t="str">
            <v>08/09/2000</v>
          </cell>
          <cell r="F4237" t="str">
            <v>Nữ</v>
          </cell>
          <cell r="G4237" t="str">
            <v>K54D2</v>
          </cell>
          <cell r="H4237">
            <v>1126</v>
          </cell>
        </row>
        <row r="4238">
          <cell r="B4238" t="str">
            <v>18D150066</v>
          </cell>
          <cell r="C4238" t="str">
            <v>Nguyễn Thị Quỳnh</v>
          </cell>
          <cell r="D4238" t="str">
            <v>Chi</v>
          </cell>
          <cell r="E4238" t="str">
            <v>25/11/2000</v>
          </cell>
          <cell r="F4238" t="str">
            <v>Nữ</v>
          </cell>
          <cell r="G4238" t="str">
            <v>K54D2</v>
          </cell>
          <cell r="H4238">
            <v>672</v>
          </cell>
        </row>
        <row r="4239">
          <cell r="B4239" t="str">
            <v>18D150067</v>
          </cell>
          <cell r="C4239" t="str">
            <v>Lê Ngọc</v>
          </cell>
          <cell r="D4239" t="str">
            <v>Diệp</v>
          </cell>
          <cell r="E4239" t="str">
            <v>31/08/2000</v>
          </cell>
          <cell r="F4239" t="str">
            <v>Nữ</v>
          </cell>
          <cell r="G4239" t="str">
            <v>K54D2</v>
          </cell>
          <cell r="H4239">
            <v>762</v>
          </cell>
        </row>
        <row r="4240">
          <cell r="B4240" t="str">
            <v>18D150068</v>
          </cell>
          <cell r="C4240" t="str">
            <v>Phạm Thị Kim</v>
          </cell>
          <cell r="D4240" t="str">
            <v>Dung</v>
          </cell>
          <cell r="E4240" t="str">
            <v>30/07/2000</v>
          </cell>
          <cell r="F4240" t="str">
            <v>Nữ</v>
          </cell>
          <cell r="G4240" t="str">
            <v>K54D2</v>
          </cell>
        </row>
        <row r="4241">
          <cell r="B4241" t="str">
            <v>18D150069</v>
          </cell>
          <cell r="C4241" t="str">
            <v>Nguyễn Thị</v>
          </cell>
          <cell r="D4241" t="str">
            <v>Duyên</v>
          </cell>
          <cell r="E4241" t="str">
            <v>03/02/2000</v>
          </cell>
          <cell r="F4241" t="str">
            <v>Nữ</v>
          </cell>
          <cell r="G4241" t="str">
            <v>K54D2</v>
          </cell>
        </row>
        <row r="4242">
          <cell r="B4242" t="str">
            <v>18D150070</v>
          </cell>
          <cell r="C4242" t="str">
            <v>Nguyễn Thu</v>
          </cell>
          <cell r="D4242" t="str">
            <v>Giang</v>
          </cell>
          <cell r="E4242" t="str">
            <v>28/11/2000</v>
          </cell>
          <cell r="F4242" t="str">
            <v>Nữ</v>
          </cell>
          <cell r="G4242" t="str">
            <v>K54D2</v>
          </cell>
        </row>
        <row r="4243">
          <cell r="B4243" t="str">
            <v>18D150071</v>
          </cell>
          <cell r="C4243" t="str">
            <v>Tạ Mai</v>
          </cell>
          <cell r="D4243" t="str">
            <v>Hạnh</v>
          </cell>
          <cell r="E4243" t="str">
            <v>08/09/2000</v>
          </cell>
          <cell r="F4243" t="str">
            <v>Nữ</v>
          </cell>
          <cell r="G4243" t="str">
            <v>K54D2</v>
          </cell>
        </row>
        <row r="4244">
          <cell r="B4244" t="str">
            <v>18D150072</v>
          </cell>
          <cell r="C4244" t="str">
            <v>Đào Thị Phúc</v>
          </cell>
          <cell r="D4244" t="str">
            <v>Hậu</v>
          </cell>
          <cell r="E4244" t="str">
            <v>27/11/2000</v>
          </cell>
          <cell r="F4244" t="str">
            <v>Nữ</v>
          </cell>
          <cell r="G4244" t="str">
            <v>K54D2</v>
          </cell>
        </row>
        <row r="4245">
          <cell r="B4245" t="str">
            <v>18D150073</v>
          </cell>
          <cell r="C4245" t="str">
            <v>Bùi Thị</v>
          </cell>
          <cell r="D4245" t="str">
            <v>Hiền</v>
          </cell>
          <cell r="E4245" t="str">
            <v>20/05/2000</v>
          </cell>
          <cell r="F4245" t="str">
            <v>Nữ</v>
          </cell>
          <cell r="G4245" t="str">
            <v>K54D2</v>
          </cell>
        </row>
        <row r="4246">
          <cell r="B4246" t="str">
            <v>18D150075</v>
          </cell>
          <cell r="C4246" t="str">
            <v>Nguyễn Thị</v>
          </cell>
          <cell r="D4246" t="str">
            <v>Hoài</v>
          </cell>
          <cell r="E4246" t="str">
            <v>27/01/2000</v>
          </cell>
          <cell r="F4246" t="str">
            <v>Nữ</v>
          </cell>
          <cell r="G4246" t="str">
            <v>K54D2</v>
          </cell>
        </row>
        <row r="4247">
          <cell r="B4247" t="str">
            <v>18D150076</v>
          </cell>
          <cell r="C4247" t="str">
            <v>Dương Minh</v>
          </cell>
          <cell r="D4247" t="str">
            <v>Hồng</v>
          </cell>
          <cell r="E4247" t="str">
            <v>06/01/2000</v>
          </cell>
          <cell r="F4247" t="str">
            <v>Nữ</v>
          </cell>
          <cell r="G4247" t="str">
            <v>K54D2</v>
          </cell>
        </row>
        <row r="4248">
          <cell r="B4248" t="str">
            <v>18D150080</v>
          </cell>
          <cell r="C4248" t="str">
            <v>Phạm Thị</v>
          </cell>
          <cell r="D4248" t="str">
            <v>Hương</v>
          </cell>
          <cell r="E4248" t="str">
            <v>10/02/2000</v>
          </cell>
          <cell r="F4248" t="str">
            <v>Nữ</v>
          </cell>
          <cell r="G4248" t="str">
            <v>K54D2</v>
          </cell>
          <cell r="H4248">
            <v>661</v>
          </cell>
        </row>
        <row r="4249">
          <cell r="B4249" t="str">
            <v>18D150081</v>
          </cell>
          <cell r="C4249" t="str">
            <v>Lê Minh</v>
          </cell>
          <cell r="D4249" t="str">
            <v>Hường</v>
          </cell>
          <cell r="E4249" t="str">
            <v>06/09/2000</v>
          </cell>
          <cell r="F4249" t="str">
            <v>Nữ</v>
          </cell>
          <cell r="G4249" t="str">
            <v>K54D2</v>
          </cell>
        </row>
        <row r="4250">
          <cell r="B4250" t="str">
            <v>18D150077</v>
          </cell>
          <cell r="C4250" t="str">
            <v>Nguyễn Thị Khánh</v>
          </cell>
          <cell r="D4250" t="str">
            <v>Huyền</v>
          </cell>
          <cell r="E4250" t="str">
            <v>18/07/2000</v>
          </cell>
          <cell r="F4250" t="str">
            <v>Nữ</v>
          </cell>
          <cell r="G4250" t="str">
            <v>K54D2</v>
          </cell>
          <cell r="H4250">
            <v>1366</v>
          </cell>
        </row>
        <row r="4251">
          <cell r="B4251" t="str">
            <v>18D150078</v>
          </cell>
          <cell r="C4251" t="str">
            <v>Nguyễn Thị Thanh</v>
          </cell>
          <cell r="D4251" t="str">
            <v>Huyền</v>
          </cell>
          <cell r="E4251" t="str">
            <v>01/09/2000</v>
          </cell>
          <cell r="F4251" t="str">
            <v>Nữ</v>
          </cell>
          <cell r="G4251" t="str">
            <v>K54D2</v>
          </cell>
        </row>
        <row r="4252">
          <cell r="B4252" t="str">
            <v>18D150082</v>
          </cell>
          <cell r="C4252" t="str">
            <v>Phan Thị Tuyết</v>
          </cell>
          <cell r="D4252" t="str">
            <v>Lan</v>
          </cell>
          <cell r="E4252" t="str">
            <v>28/01/2000</v>
          </cell>
          <cell r="F4252" t="str">
            <v>Nữ</v>
          </cell>
          <cell r="G4252" t="str">
            <v>K54D2</v>
          </cell>
        </row>
        <row r="4253">
          <cell r="B4253" t="str">
            <v>18D150083</v>
          </cell>
          <cell r="C4253" t="str">
            <v>Nguyễn Thị</v>
          </cell>
          <cell r="D4253" t="str">
            <v>Liên</v>
          </cell>
          <cell r="E4253" t="str">
            <v>27/11/2000</v>
          </cell>
          <cell r="F4253" t="str">
            <v>Nữ</v>
          </cell>
          <cell r="G4253" t="str">
            <v>K54D2</v>
          </cell>
        </row>
        <row r="4254">
          <cell r="B4254" t="str">
            <v>18D150084</v>
          </cell>
          <cell r="C4254" t="str">
            <v>Đỗ Thùy</v>
          </cell>
          <cell r="D4254" t="str">
            <v>Linh</v>
          </cell>
          <cell r="E4254" t="str">
            <v>10/12/2000</v>
          </cell>
          <cell r="F4254" t="str">
            <v>Nữ</v>
          </cell>
          <cell r="G4254" t="str">
            <v>K54D2</v>
          </cell>
        </row>
        <row r="4255">
          <cell r="B4255" t="str">
            <v>18D150086</v>
          </cell>
          <cell r="C4255" t="str">
            <v>Phạm Thị Thùy</v>
          </cell>
          <cell r="D4255" t="str">
            <v>Linh</v>
          </cell>
          <cell r="E4255" t="str">
            <v>07/10/2000</v>
          </cell>
          <cell r="F4255" t="str">
            <v>Nữ</v>
          </cell>
          <cell r="G4255" t="str">
            <v>K54D2</v>
          </cell>
          <cell r="H4255">
            <v>618</v>
          </cell>
        </row>
        <row r="4256">
          <cell r="B4256" t="str">
            <v>18D150087</v>
          </cell>
          <cell r="C4256" t="str">
            <v>Lê Thị</v>
          </cell>
          <cell r="D4256" t="str">
            <v>Loan</v>
          </cell>
          <cell r="E4256" t="str">
            <v>09/08/2000</v>
          </cell>
          <cell r="F4256" t="str">
            <v>Nữ</v>
          </cell>
          <cell r="G4256" t="str">
            <v>K54D2</v>
          </cell>
          <cell r="H4256">
            <v>648</v>
          </cell>
        </row>
        <row r="4257">
          <cell r="B4257" t="str">
            <v>18D150088</v>
          </cell>
          <cell r="C4257" t="str">
            <v>Phan Thị Ngọc</v>
          </cell>
          <cell r="D4257" t="str">
            <v>Mai</v>
          </cell>
          <cell r="E4257" t="str">
            <v>13/10/1999</v>
          </cell>
          <cell r="F4257" t="str">
            <v>Nữ</v>
          </cell>
          <cell r="G4257" t="str">
            <v>K54D2</v>
          </cell>
        </row>
        <row r="4258">
          <cell r="B4258" t="str">
            <v>18D150089</v>
          </cell>
          <cell r="C4258" t="str">
            <v>Trần Ngọc</v>
          </cell>
          <cell r="D4258" t="str">
            <v>Mai</v>
          </cell>
          <cell r="E4258" t="str">
            <v>16/10/2000</v>
          </cell>
          <cell r="F4258" t="str">
            <v>Nữ</v>
          </cell>
          <cell r="G4258" t="str">
            <v>K54D2</v>
          </cell>
        </row>
        <row r="4259">
          <cell r="B4259" t="str">
            <v>18D150090</v>
          </cell>
          <cell r="C4259" t="str">
            <v>Phạm Thị Kiều</v>
          </cell>
          <cell r="D4259" t="str">
            <v>My</v>
          </cell>
          <cell r="E4259" t="str">
            <v>14/03/2000</v>
          </cell>
          <cell r="F4259" t="str">
            <v>Nữ</v>
          </cell>
          <cell r="G4259" t="str">
            <v>K54D2</v>
          </cell>
        </row>
        <row r="4260">
          <cell r="B4260" t="str">
            <v>18D150091</v>
          </cell>
          <cell r="C4260" t="str">
            <v>Phạm Thị Thúy</v>
          </cell>
          <cell r="D4260" t="str">
            <v>Ngân</v>
          </cell>
          <cell r="E4260" t="str">
            <v>20/11/2000</v>
          </cell>
          <cell r="F4260" t="str">
            <v>Nữ</v>
          </cell>
          <cell r="G4260" t="str">
            <v>K54D2</v>
          </cell>
        </row>
        <row r="4261">
          <cell r="B4261" t="str">
            <v>18D150092</v>
          </cell>
          <cell r="C4261" t="str">
            <v>Nguyễn Thị Bích</v>
          </cell>
          <cell r="D4261" t="str">
            <v>Ngọc</v>
          </cell>
          <cell r="E4261" t="str">
            <v>07/12/2000</v>
          </cell>
          <cell r="F4261" t="str">
            <v>Nữ</v>
          </cell>
          <cell r="G4261" t="str">
            <v>K54D2</v>
          </cell>
        </row>
        <row r="4262">
          <cell r="B4262" t="str">
            <v>18D150093</v>
          </cell>
          <cell r="C4262" t="str">
            <v>Vũ Thanh</v>
          </cell>
          <cell r="D4262" t="str">
            <v>Nhàn</v>
          </cell>
          <cell r="E4262" t="str">
            <v>13/03/2000</v>
          </cell>
          <cell r="F4262" t="str">
            <v>Nữ</v>
          </cell>
          <cell r="G4262" t="str">
            <v>K54D2</v>
          </cell>
        </row>
        <row r="4263">
          <cell r="B4263" t="str">
            <v>18D150094</v>
          </cell>
          <cell r="C4263" t="str">
            <v>Lê Thị Hồng</v>
          </cell>
          <cell r="D4263" t="str">
            <v>Nhung</v>
          </cell>
          <cell r="E4263" t="str">
            <v>02/01/2000</v>
          </cell>
          <cell r="F4263" t="str">
            <v>Nữ</v>
          </cell>
          <cell r="G4263" t="str">
            <v>K54D2</v>
          </cell>
        </row>
        <row r="4264">
          <cell r="B4264" t="str">
            <v>18D150095</v>
          </cell>
          <cell r="C4264" t="str">
            <v>Nguyễn Thị Khánh</v>
          </cell>
          <cell r="D4264" t="str">
            <v>Ninh</v>
          </cell>
          <cell r="E4264" t="str">
            <v>18/01/2000</v>
          </cell>
          <cell r="F4264" t="str">
            <v>Nữ</v>
          </cell>
          <cell r="G4264" t="str">
            <v>K54D2</v>
          </cell>
          <cell r="H4264">
            <v>739</v>
          </cell>
        </row>
        <row r="4265">
          <cell r="B4265" t="str">
            <v>18D150096</v>
          </cell>
          <cell r="C4265" t="str">
            <v>Kiều Anh</v>
          </cell>
          <cell r="D4265" t="str">
            <v>Phương</v>
          </cell>
          <cell r="E4265" t="str">
            <v>23/10/2000</v>
          </cell>
          <cell r="F4265" t="str">
            <v>Nữ</v>
          </cell>
          <cell r="G4265" t="str">
            <v>K54D2</v>
          </cell>
          <cell r="H4265">
            <v>895</v>
          </cell>
        </row>
        <row r="4266">
          <cell r="B4266" t="str">
            <v>18D150097</v>
          </cell>
          <cell r="C4266" t="str">
            <v>Nguyễn Thị Thanh</v>
          </cell>
          <cell r="D4266" t="str">
            <v>Phương</v>
          </cell>
          <cell r="E4266" t="str">
            <v>23/01/2000</v>
          </cell>
          <cell r="F4266" t="str">
            <v>Nữ</v>
          </cell>
          <cell r="G4266" t="str">
            <v>K54D2</v>
          </cell>
          <cell r="H4266">
            <v>1082</v>
          </cell>
        </row>
        <row r="4267">
          <cell r="B4267" t="str">
            <v>18D150098</v>
          </cell>
          <cell r="C4267" t="str">
            <v>Vương Thu</v>
          </cell>
          <cell r="D4267" t="str">
            <v>Quyên</v>
          </cell>
          <cell r="E4267" t="str">
            <v>18/08/2000</v>
          </cell>
          <cell r="F4267" t="str">
            <v>Nữ</v>
          </cell>
          <cell r="G4267" t="str">
            <v>K54D2</v>
          </cell>
        </row>
        <row r="4268">
          <cell r="B4268" t="str">
            <v>18D150099</v>
          </cell>
          <cell r="C4268" t="str">
            <v>Bùi Thị</v>
          </cell>
          <cell r="D4268" t="str">
            <v>Quỳnh</v>
          </cell>
          <cell r="E4268" t="str">
            <v>15/10/2000</v>
          </cell>
          <cell r="F4268" t="str">
            <v>Nữ</v>
          </cell>
          <cell r="G4268" t="str">
            <v>K54D2</v>
          </cell>
        </row>
        <row r="4269">
          <cell r="B4269" t="str">
            <v>18D150100</v>
          </cell>
          <cell r="C4269" t="str">
            <v>Nhạc Thị</v>
          </cell>
          <cell r="D4269" t="str">
            <v>Sim</v>
          </cell>
          <cell r="E4269" t="str">
            <v>10/05/2000</v>
          </cell>
          <cell r="F4269" t="str">
            <v>Nữ</v>
          </cell>
          <cell r="G4269" t="str">
            <v>K54D2</v>
          </cell>
        </row>
        <row r="4270">
          <cell r="B4270" t="str">
            <v>18D150102</v>
          </cell>
          <cell r="C4270" t="str">
            <v>Vũ Quyết</v>
          </cell>
          <cell r="D4270" t="str">
            <v>Thắng</v>
          </cell>
          <cell r="E4270" t="str">
            <v>09/02/2000</v>
          </cell>
          <cell r="F4270" t="str">
            <v>Nam</v>
          </cell>
          <cell r="G4270" t="str">
            <v>K54D2</v>
          </cell>
        </row>
        <row r="4271">
          <cell r="B4271" t="str">
            <v>18D150101</v>
          </cell>
          <cell r="C4271" t="str">
            <v>Hán Phương</v>
          </cell>
          <cell r="D4271" t="str">
            <v>Thảo</v>
          </cell>
          <cell r="E4271" t="str">
            <v>24/06/2000</v>
          </cell>
          <cell r="F4271" t="str">
            <v>Nữ</v>
          </cell>
          <cell r="G4271" t="str">
            <v>K54D2</v>
          </cell>
        </row>
        <row r="4272">
          <cell r="B4272" t="str">
            <v>18D150103</v>
          </cell>
          <cell r="C4272" t="str">
            <v>Dương Thị Minh</v>
          </cell>
          <cell r="D4272" t="str">
            <v>Thu</v>
          </cell>
          <cell r="E4272" t="str">
            <v>29/12/2000</v>
          </cell>
          <cell r="F4272" t="str">
            <v>Nữ</v>
          </cell>
          <cell r="G4272" t="str">
            <v>K54D2</v>
          </cell>
          <cell r="H4272">
            <v>878</v>
          </cell>
        </row>
        <row r="4273">
          <cell r="B4273" t="str">
            <v>18D150105</v>
          </cell>
          <cell r="C4273" t="str">
            <v>Dương Thị</v>
          </cell>
          <cell r="D4273" t="str">
            <v>Thương</v>
          </cell>
          <cell r="E4273" t="str">
            <v>12/09/2000</v>
          </cell>
          <cell r="F4273" t="str">
            <v>Nữ</v>
          </cell>
          <cell r="G4273" t="str">
            <v>K54D2</v>
          </cell>
        </row>
        <row r="4274">
          <cell r="B4274" t="str">
            <v>18D150104</v>
          </cell>
          <cell r="C4274" t="str">
            <v>Phạm Thị</v>
          </cell>
          <cell r="D4274" t="str">
            <v>Thùy</v>
          </cell>
          <cell r="E4274" t="str">
            <v>09/11/2000</v>
          </cell>
          <cell r="F4274" t="str">
            <v>Nữ</v>
          </cell>
          <cell r="G4274" t="str">
            <v>K54D2</v>
          </cell>
        </row>
        <row r="4275">
          <cell r="B4275" t="str">
            <v>18D150106</v>
          </cell>
          <cell r="C4275" t="str">
            <v>Lê Thị Thu</v>
          </cell>
          <cell r="D4275" t="str">
            <v>Trang</v>
          </cell>
          <cell r="E4275" t="str">
            <v>01/12/2000</v>
          </cell>
          <cell r="F4275" t="str">
            <v>Nữ</v>
          </cell>
          <cell r="G4275" t="str">
            <v>K54D2</v>
          </cell>
        </row>
        <row r="4276">
          <cell r="B4276" t="str">
            <v>18D150107</v>
          </cell>
          <cell r="C4276" t="str">
            <v>Nguyễn Thị</v>
          </cell>
          <cell r="D4276" t="str">
            <v>Trang</v>
          </cell>
          <cell r="E4276" t="str">
            <v>16/08/2000</v>
          </cell>
          <cell r="F4276" t="str">
            <v>Nữ</v>
          </cell>
          <cell r="G4276" t="str">
            <v>K54D2</v>
          </cell>
          <cell r="H4276">
            <v>1322</v>
          </cell>
        </row>
        <row r="4277">
          <cell r="B4277" t="str">
            <v>18D150108</v>
          </cell>
          <cell r="C4277" t="str">
            <v>Nguyễn Thu</v>
          </cell>
          <cell r="D4277" t="str">
            <v>Trang</v>
          </cell>
          <cell r="E4277" t="str">
            <v>07/02/2000</v>
          </cell>
          <cell r="F4277" t="str">
            <v>Nữ</v>
          </cell>
          <cell r="G4277" t="str">
            <v>K54D2</v>
          </cell>
          <cell r="H4277">
            <v>590</v>
          </cell>
        </row>
        <row r="4278">
          <cell r="B4278" t="str">
            <v>18D150109</v>
          </cell>
          <cell r="C4278" t="str">
            <v>Trần Thu</v>
          </cell>
          <cell r="D4278" t="str">
            <v>Trang</v>
          </cell>
          <cell r="E4278" t="str">
            <v>20/12/2000</v>
          </cell>
          <cell r="F4278" t="str">
            <v>Nữ</v>
          </cell>
          <cell r="G4278" t="str">
            <v>K54D2</v>
          </cell>
        </row>
        <row r="4279">
          <cell r="B4279" t="str">
            <v>18D150110</v>
          </cell>
          <cell r="C4279" t="str">
            <v>Mai Thu</v>
          </cell>
          <cell r="D4279" t="str">
            <v>Uyên</v>
          </cell>
          <cell r="E4279" t="str">
            <v>24/12/2000</v>
          </cell>
          <cell r="F4279" t="str">
            <v>Nữ</v>
          </cell>
          <cell r="G4279" t="str">
            <v>K54D2</v>
          </cell>
        </row>
        <row r="4280">
          <cell r="B4280" t="str">
            <v>18D150111</v>
          </cell>
          <cell r="C4280" t="str">
            <v>Đỗ Thị</v>
          </cell>
          <cell r="D4280" t="str">
            <v>Vân</v>
          </cell>
          <cell r="E4280" t="str">
            <v>06/01/2000</v>
          </cell>
          <cell r="F4280" t="str">
            <v>Nữ</v>
          </cell>
          <cell r="G4280" t="str">
            <v>K54D2</v>
          </cell>
        </row>
        <row r="4281">
          <cell r="B4281" t="str">
            <v>18D150113</v>
          </cell>
          <cell r="C4281" t="str">
            <v>Hoàng Thị Hải</v>
          </cell>
          <cell r="D4281" t="str">
            <v>Yến</v>
          </cell>
          <cell r="E4281" t="str">
            <v>01/09/2000</v>
          </cell>
          <cell r="F4281" t="str">
            <v>Nữ</v>
          </cell>
          <cell r="G4281" t="str">
            <v>K54D2</v>
          </cell>
        </row>
        <row r="4282">
          <cell r="B4282" t="str">
            <v>18D150121</v>
          </cell>
          <cell r="C4282" t="str">
            <v>Đào Thị Vân</v>
          </cell>
          <cell r="D4282" t="str">
            <v>Anh</v>
          </cell>
          <cell r="E4282" t="str">
            <v>19/01/2000</v>
          </cell>
          <cell r="F4282" t="str">
            <v>Nữ</v>
          </cell>
          <cell r="G4282" t="str">
            <v>K54D3</v>
          </cell>
          <cell r="H4282">
            <v>1150</v>
          </cell>
        </row>
        <row r="4283">
          <cell r="B4283" t="str">
            <v>18D150122</v>
          </cell>
          <cell r="C4283" t="str">
            <v>Lê Thị Mai</v>
          </cell>
          <cell r="D4283" t="str">
            <v>Anh</v>
          </cell>
          <cell r="E4283" t="str">
            <v>11/01/2000</v>
          </cell>
          <cell r="F4283" t="str">
            <v>Nữ</v>
          </cell>
          <cell r="G4283" t="str">
            <v>K54D3</v>
          </cell>
        </row>
        <row r="4284">
          <cell r="B4284" t="str">
            <v>18D150123</v>
          </cell>
          <cell r="C4284" t="str">
            <v>Lê Thị Việt</v>
          </cell>
          <cell r="D4284" t="str">
            <v>Anh</v>
          </cell>
          <cell r="E4284" t="str">
            <v>17/05/2000</v>
          </cell>
          <cell r="F4284" t="str">
            <v>Nữ</v>
          </cell>
          <cell r="G4284" t="str">
            <v>K54D3</v>
          </cell>
        </row>
        <row r="4285">
          <cell r="B4285" t="str">
            <v>18D150124</v>
          </cell>
          <cell r="C4285" t="str">
            <v>Nguyễn Thị Phương</v>
          </cell>
          <cell r="D4285" t="str">
            <v>Anh</v>
          </cell>
          <cell r="E4285" t="str">
            <v>12/11/2000</v>
          </cell>
          <cell r="F4285" t="str">
            <v>Nữ</v>
          </cell>
          <cell r="G4285" t="str">
            <v>K54D3</v>
          </cell>
        </row>
        <row r="4286">
          <cell r="B4286" t="str">
            <v>18D150125</v>
          </cell>
          <cell r="C4286" t="str">
            <v>Phạm Ngọc</v>
          </cell>
          <cell r="D4286" t="str">
            <v>Ánh</v>
          </cell>
          <cell r="E4286" t="str">
            <v>25/08/2000</v>
          </cell>
          <cell r="F4286" t="str">
            <v>Nữ</v>
          </cell>
          <cell r="G4286" t="str">
            <v>K54D3</v>
          </cell>
          <cell r="H4286">
            <v>673</v>
          </cell>
        </row>
        <row r="4287">
          <cell r="B4287" t="str">
            <v>18D150126</v>
          </cell>
          <cell r="C4287" t="str">
            <v>Mai Thị Kim</v>
          </cell>
          <cell r="D4287" t="str">
            <v>Chi</v>
          </cell>
          <cell r="E4287" t="str">
            <v>08/09/2000</v>
          </cell>
          <cell r="F4287" t="str">
            <v>Nữ</v>
          </cell>
          <cell r="G4287" t="str">
            <v>K54D3</v>
          </cell>
          <cell r="H4287">
            <v>834</v>
          </cell>
        </row>
        <row r="4288">
          <cell r="B4288" t="str">
            <v>18D150127</v>
          </cell>
          <cell r="C4288" t="str">
            <v>Hoàng Thị</v>
          </cell>
          <cell r="D4288" t="str">
            <v>Diệu</v>
          </cell>
          <cell r="E4288" t="str">
            <v>20/05/2000</v>
          </cell>
          <cell r="F4288" t="str">
            <v>Nữ</v>
          </cell>
          <cell r="G4288" t="str">
            <v>K54D3</v>
          </cell>
        </row>
        <row r="4289">
          <cell r="B4289" t="str">
            <v>18D150129</v>
          </cell>
          <cell r="C4289" t="str">
            <v>Nguyễn Thị Thuỳ</v>
          </cell>
          <cell r="D4289" t="str">
            <v>Dương</v>
          </cell>
          <cell r="E4289" t="str">
            <v>04/10/2000</v>
          </cell>
          <cell r="F4289" t="str">
            <v>Nữ</v>
          </cell>
          <cell r="G4289" t="str">
            <v>K54D3</v>
          </cell>
          <cell r="H4289">
            <v>836</v>
          </cell>
        </row>
        <row r="4290">
          <cell r="B4290" t="str">
            <v>18D150128</v>
          </cell>
          <cell r="C4290" t="str">
            <v>Đỗ Đức</v>
          </cell>
          <cell r="D4290" t="str">
            <v>Duy</v>
          </cell>
          <cell r="E4290" t="str">
            <v>04/06/2000</v>
          </cell>
          <cell r="F4290" t="str">
            <v>Nam</v>
          </cell>
          <cell r="G4290" t="str">
            <v>K54D3</v>
          </cell>
          <cell r="H4290">
            <v>876</v>
          </cell>
        </row>
        <row r="4291">
          <cell r="B4291" t="str">
            <v>18D150132</v>
          </cell>
          <cell r="C4291" t="str">
            <v>Đinh Thúy</v>
          </cell>
          <cell r="D4291" t="str">
            <v>Hằng</v>
          </cell>
          <cell r="E4291" t="str">
            <v>11/01/2000</v>
          </cell>
          <cell r="F4291" t="str">
            <v>Nữ</v>
          </cell>
          <cell r="G4291" t="str">
            <v>K54D3</v>
          </cell>
          <cell r="H4291">
            <v>1266</v>
          </cell>
        </row>
        <row r="4292">
          <cell r="B4292" t="str">
            <v>18D150131</v>
          </cell>
          <cell r="C4292" t="str">
            <v>Nguyễn Thị</v>
          </cell>
          <cell r="D4292" t="str">
            <v>Hạnh</v>
          </cell>
          <cell r="E4292" t="str">
            <v>09/09/2000</v>
          </cell>
          <cell r="F4292" t="str">
            <v>Nữ</v>
          </cell>
          <cell r="G4292" t="str">
            <v>K54D3</v>
          </cell>
        </row>
        <row r="4293">
          <cell r="B4293" t="str">
            <v>18D150133</v>
          </cell>
          <cell r="C4293" t="str">
            <v>Nguyễn Thị Thu</v>
          </cell>
          <cell r="D4293" t="str">
            <v>Hiền</v>
          </cell>
          <cell r="E4293" t="str">
            <v>07/07/2000</v>
          </cell>
          <cell r="F4293" t="str">
            <v>Nữ</v>
          </cell>
          <cell r="G4293" t="str">
            <v>K54D3</v>
          </cell>
        </row>
        <row r="4294">
          <cell r="B4294" t="str">
            <v>18D150134</v>
          </cell>
          <cell r="C4294" t="str">
            <v>Nguyễn Thị</v>
          </cell>
          <cell r="D4294" t="str">
            <v>Hoa</v>
          </cell>
          <cell r="E4294" t="str">
            <v>28/06/2000</v>
          </cell>
          <cell r="F4294" t="str">
            <v>Nữ</v>
          </cell>
          <cell r="G4294" t="str">
            <v>K54D3</v>
          </cell>
        </row>
        <row r="4295">
          <cell r="B4295" t="str">
            <v>18D150135</v>
          </cell>
          <cell r="C4295" t="str">
            <v>Nguyễn Thị</v>
          </cell>
          <cell r="D4295" t="str">
            <v>Hoài</v>
          </cell>
          <cell r="E4295" t="str">
            <v>20/05/2000</v>
          </cell>
          <cell r="F4295" t="str">
            <v>Nữ</v>
          </cell>
          <cell r="G4295" t="str">
            <v>K54D3</v>
          </cell>
          <cell r="H4295">
            <v>1316</v>
          </cell>
        </row>
        <row r="4296">
          <cell r="B4296" t="str">
            <v>18D150136</v>
          </cell>
          <cell r="C4296" t="str">
            <v>Nguyễn Thị Ánh</v>
          </cell>
          <cell r="D4296" t="str">
            <v>Hồng</v>
          </cell>
          <cell r="E4296" t="str">
            <v>05/10/2000</v>
          </cell>
          <cell r="F4296" t="str">
            <v>Nữ</v>
          </cell>
          <cell r="G4296" t="str">
            <v>K54D3</v>
          </cell>
          <cell r="H4296">
            <v>832</v>
          </cell>
        </row>
        <row r="4297">
          <cell r="B4297" t="str">
            <v>18D150140</v>
          </cell>
          <cell r="C4297" t="str">
            <v>Nguyễn Minh</v>
          </cell>
          <cell r="D4297" t="str">
            <v>Hương</v>
          </cell>
          <cell r="E4297" t="str">
            <v>04/04/2000</v>
          </cell>
          <cell r="F4297" t="str">
            <v>Nữ</v>
          </cell>
          <cell r="G4297" t="str">
            <v>K54D3</v>
          </cell>
        </row>
        <row r="4298">
          <cell r="B4298" t="str">
            <v>18D150137</v>
          </cell>
          <cell r="C4298" t="str">
            <v>Đặng Thị</v>
          </cell>
          <cell r="D4298" t="str">
            <v>Huyền</v>
          </cell>
          <cell r="E4298" t="str">
            <v>04/12/2000</v>
          </cell>
          <cell r="F4298" t="str">
            <v>Nữ</v>
          </cell>
          <cell r="G4298" t="str">
            <v>K54D3</v>
          </cell>
        </row>
        <row r="4299">
          <cell r="B4299" t="str">
            <v>18D150138</v>
          </cell>
          <cell r="C4299" t="str">
            <v>Hoàng Thị Thanh</v>
          </cell>
          <cell r="D4299" t="str">
            <v>Huyền</v>
          </cell>
          <cell r="E4299" t="str">
            <v>03/04/2000</v>
          </cell>
          <cell r="F4299" t="str">
            <v>Nữ</v>
          </cell>
          <cell r="G4299" t="str">
            <v>K54D3</v>
          </cell>
        </row>
        <row r="4300">
          <cell r="B4300" t="str">
            <v>18D150139</v>
          </cell>
          <cell r="C4300" t="str">
            <v>Vũ Thị Thu</v>
          </cell>
          <cell r="D4300" t="str">
            <v>Huyền</v>
          </cell>
          <cell r="E4300" t="str">
            <v>28/04/2000</v>
          </cell>
          <cell r="F4300" t="str">
            <v>Nữ</v>
          </cell>
          <cell r="G4300" t="str">
            <v>K54D3</v>
          </cell>
        </row>
        <row r="4301">
          <cell r="B4301" t="str">
            <v>18D150142</v>
          </cell>
          <cell r="C4301" t="str">
            <v>Nguyễn Thị</v>
          </cell>
          <cell r="D4301" t="str">
            <v>Lan</v>
          </cell>
          <cell r="E4301" t="str">
            <v>01/04/2000</v>
          </cell>
          <cell r="F4301" t="str">
            <v>Nữ</v>
          </cell>
          <cell r="G4301" t="str">
            <v>K54D3</v>
          </cell>
        </row>
        <row r="4302">
          <cell r="B4302" t="str">
            <v>18D150144</v>
          </cell>
          <cell r="C4302" t="str">
            <v>Lê Thị</v>
          </cell>
          <cell r="D4302" t="str">
            <v>Linh</v>
          </cell>
          <cell r="E4302" t="str">
            <v>13/10/2000</v>
          </cell>
          <cell r="F4302" t="str">
            <v>Nữ</v>
          </cell>
          <cell r="G4302" t="str">
            <v>K54D3</v>
          </cell>
        </row>
        <row r="4303">
          <cell r="B4303" t="str">
            <v>18D150145</v>
          </cell>
          <cell r="C4303" t="str">
            <v>Trần Thị Khánh</v>
          </cell>
          <cell r="D4303" t="str">
            <v>Linh</v>
          </cell>
          <cell r="E4303" t="str">
            <v>20/03/2000</v>
          </cell>
          <cell r="F4303" t="str">
            <v>Nữ</v>
          </cell>
          <cell r="G4303" t="str">
            <v>K54D3</v>
          </cell>
          <cell r="H4303">
            <v>1263</v>
          </cell>
        </row>
        <row r="4304">
          <cell r="B4304" t="str">
            <v>18D150146</v>
          </cell>
          <cell r="C4304" t="str">
            <v>Vũ Thị Thùy</v>
          </cell>
          <cell r="D4304" t="str">
            <v>Linh</v>
          </cell>
          <cell r="E4304" t="str">
            <v>27/06/2000</v>
          </cell>
          <cell r="F4304" t="str">
            <v>Nữ</v>
          </cell>
          <cell r="G4304" t="str">
            <v>K54D3</v>
          </cell>
        </row>
        <row r="4305">
          <cell r="B4305" t="str">
            <v>18D150147</v>
          </cell>
          <cell r="C4305" t="str">
            <v>Nguyễn Thành</v>
          </cell>
          <cell r="D4305" t="str">
            <v>Long</v>
          </cell>
          <cell r="E4305" t="str">
            <v>13/12/2000</v>
          </cell>
          <cell r="F4305" t="str">
            <v>Nam</v>
          </cell>
          <cell r="G4305" t="str">
            <v>K54D3</v>
          </cell>
          <cell r="H4305">
            <v>988</v>
          </cell>
        </row>
        <row r="4306">
          <cell r="B4306" t="str">
            <v>18D150148</v>
          </cell>
          <cell r="C4306" t="str">
            <v>Nguyễn Sao</v>
          </cell>
          <cell r="D4306" t="str">
            <v>Mai</v>
          </cell>
          <cell r="E4306" t="str">
            <v>17/12/2000</v>
          </cell>
          <cell r="F4306" t="str">
            <v>Nữ</v>
          </cell>
          <cell r="G4306" t="str">
            <v>K54D3</v>
          </cell>
        </row>
        <row r="4307">
          <cell r="B4307" t="str">
            <v>18D150149</v>
          </cell>
          <cell r="C4307" t="str">
            <v>Phạm Thị Thanh</v>
          </cell>
          <cell r="D4307" t="str">
            <v>Mai</v>
          </cell>
          <cell r="E4307" t="str">
            <v>07/08/2000</v>
          </cell>
          <cell r="F4307" t="str">
            <v>Nữ</v>
          </cell>
          <cell r="G4307" t="str">
            <v>K54D3</v>
          </cell>
        </row>
        <row r="4308">
          <cell r="B4308" t="str">
            <v>18D150150</v>
          </cell>
          <cell r="C4308" t="str">
            <v>Trần Huyền</v>
          </cell>
          <cell r="D4308" t="str">
            <v>My</v>
          </cell>
          <cell r="E4308" t="str">
            <v>07/03/2000</v>
          </cell>
          <cell r="F4308" t="str">
            <v>Nữ</v>
          </cell>
          <cell r="G4308" t="str">
            <v>K54D3</v>
          </cell>
        </row>
        <row r="4309">
          <cell r="B4309" t="str">
            <v>18D150153</v>
          </cell>
          <cell r="C4309" t="str">
            <v>Lê Đức</v>
          </cell>
          <cell r="D4309" t="str">
            <v>Nhân</v>
          </cell>
          <cell r="E4309" t="str">
            <v>16/10/2000</v>
          </cell>
          <cell r="F4309" t="str">
            <v>Nam</v>
          </cell>
          <cell r="G4309" t="str">
            <v>K54D3</v>
          </cell>
          <cell r="H4309">
            <v>1353</v>
          </cell>
        </row>
        <row r="4310">
          <cell r="B4310" t="str">
            <v>18D150154</v>
          </cell>
          <cell r="C4310" t="str">
            <v>Đào Thị</v>
          </cell>
          <cell r="D4310" t="str">
            <v>Nhung</v>
          </cell>
          <cell r="E4310" t="str">
            <v>05/10/2000</v>
          </cell>
          <cell r="F4310" t="str">
            <v>Nữ</v>
          </cell>
          <cell r="G4310" t="str">
            <v>K54D3</v>
          </cell>
        </row>
        <row r="4311">
          <cell r="B4311" t="str">
            <v>18D150155</v>
          </cell>
          <cell r="C4311" t="str">
            <v>Phan Hoàng</v>
          </cell>
          <cell r="D4311" t="str">
            <v>Oanh</v>
          </cell>
          <cell r="E4311" t="str">
            <v>03/12/2000</v>
          </cell>
          <cell r="F4311" t="str">
            <v>Nữ</v>
          </cell>
          <cell r="G4311" t="str">
            <v>K54D3</v>
          </cell>
          <cell r="H4311">
            <v>1138</v>
          </cell>
        </row>
        <row r="4312">
          <cell r="B4312" t="str">
            <v>18D150156</v>
          </cell>
          <cell r="C4312" t="str">
            <v>Nguyễn Minh</v>
          </cell>
          <cell r="D4312" t="str">
            <v>Phương</v>
          </cell>
          <cell r="E4312" t="str">
            <v>31/12/2000</v>
          </cell>
          <cell r="F4312" t="str">
            <v>Nữ</v>
          </cell>
          <cell r="G4312" t="str">
            <v>K54D3</v>
          </cell>
        </row>
        <row r="4313">
          <cell r="B4313" t="str">
            <v>18D150157</v>
          </cell>
          <cell r="C4313" t="str">
            <v>Lê Thị</v>
          </cell>
          <cell r="D4313" t="str">
            <v>Phượng</v>
          </cell>
          <cell r="E4313" t="str">
            <v>28/06/2000</v>
          </cell>
          <cell r="F4313" t="str">
            <v>Nữ</v>
          </cell>
          <cell r="G4313" t="str">
            <v>K54D3</v>
          </cell>
        </row>
        <row r="4314">
          <cell r="B4314" t="str">
            <v>18D150158</v>
          </cell>
          <cell r="C4314" t="str">
            <v>Hứa Ngọc</v>
          </cell>
          <cell r="D4314" t="str">
            <v>Quỳnh</v>
          </cell>
          <cell r="E4314" t="str">
            <v>26/01/2000</v>
          </cell>
          <cell r="F4314" t="str">
            <v>Nữ</v>
          </cell>
          <cell r="G4314" t="str">
            <v>K54D3</v>
          </cell>
          <cell r="H4314">
            <v>615</v>
          </cell>
        </row>
        <row r="4315">
          <cell r="B4315" t="str">
            <v>18D150159</v>
          </cell>
          <cell r="C4315" t="str">
            <v>Lê Thị</v>
          </cell>
          <cell r="D4315" t="str">
            <v>Quỳnh</v>
          </cell>
          <cell r="E4315" t="str">
            <v>24/11/2000</v>
          </cell>
          <cell r="F4315" t="str">
            <v>Nữ</v>
          </cell>
          <cell r="G4315" t="str">
            <v>K54D3</v>
          </cell>
          <cell r="H4315">
            <v>1378</v>
          </cell>
        </row>
        <row r="4316">
          <cell r="B4316" t="str">
            <v>18D150160</v>
          </cell>
          <cell r="C4316" t="str">
            <v>Nguyễn Phương</v>
          </cell>
          <cell r="D4316" t="str">
            <v>Thảo</v>
          </cell>
          <cell r="E4316" t="str">
            <v>01/05/2000</v>
          </cell>
          <cell r="F4316" t="str">
            <v>Nữ</v>
          </cell>
          <cell r="G4316" t="str">
            <v>K54D3</v>
          </cell>
        </row>
        <row r="4317">
          <cell r="B4317" t="str">
            <v>18D150161</v>
          </cell>
          <cell r="C4317" t="str">
            <v>Phạm Thị Minh</v>
          </cell>
          <cell r="D4317" t="str">
            <v>Thảo</v>
          </cell>
          <cell r="E4317" t="str">
            <v>03/06/2000</v>
          </cell>
          <cell r="F4317" t="str">
            <v>Nữ</v>
          </cell>
          <cell r="G4317" t="str">
            <v>K54D3</v>
          </cell>
        </row>
        <row r="4318">
          <cell r="B4318" t="str">
            <v>18D150162</v>
          </cell>
          <cell r="C4318" t="str">
            <v>Nguyễn Thị</v>
          </cell>
          <cell r="D4318" t="str">
            <v>Thoa</v>
          </cell>
          <cell r="E4318" t="str">
            <v>20/04/2000</v>
          </cell>
          <cell r="F4318" t="str">
            <v>Nữ</v>
          </cell>
          <cell r="G4318" t="str">
            <v>K54D3</v>
          </cell>
        </row>
        <row r="4319">
          <cell r="B4319" t="str">
            <v>18D150164</v>
          </cell>
          <cell r="C4319" t="str">
            <v>Nguyễn Thu</v>
          </cell>
          <cell r="D4319" t="str">
            <v>Thủy</v>
          </cell>
          <cell r="E4319" t="str">
            <v>14/07/2000</v>
          </cell>
          <cell r="F4319" t="str">
            <v>Nữ</v>
          </cell>
          <cell r="G4319" t="str">
            <v>K54D3</v>
          </cell>
        </row>
        <row r="4320">
          <cell r="B4320" t="str">
            <v>18D150163</v>
          </cell>
          <cell r="C4320" t="str">
            <v>Nguyễn Thị</v>
          </cell>
          <cell r="D4320" t="str">
            <v>Thuyên</v>
          </cell>
          <cell r="E4320" t="str">
            <v>20/02/2000</v>
          </cell>
          <cell r="F4320" t="str">
            <v>Nữ</v>
          </cell>
          <cell r="G4320" t="str">
            <v>K54D3</v>
          </cell>
        </row>
        <row r="4321">
          <cell r="B4321" t="str">
            <v>18D150165</v>
          </cell>
          <cell r="C4321" t="str">
            <v>Phạm Minh</v>
          </cell>
          <cell r="D4321" t="str">
            <v>Tiến</v>
          </cell>
          <cell r="E4321" t="str">
            <v>30/07/2000</v>
          </cell>
          <cell r="F4321" t="str">
            <v>Nam</v>
          </cell>
          <cell r="G4321" t="str">
            <v>K54D3</v>
          </cell>
          <cell r="H4321">
            <v>1276</v>
          </cell>
        </row>
        <row r="4322">
          <cell r="B4322" t="str">
            <v>18D150166</v>
          </cell>
          <cell r="C4322" t="str">
            <v>Bùi Thu</v>
          </cell>
          <cell r="D4322" t="str">
            <v>Trang</v>
          </cell>
          <cell r="E4322" t="str">
            <v>18/05/2000</v>
          </cell>
          <cell r="F4322" t="str">
            <v>Nữ</v>
          </cell>
          <cell r="G4322" t="str">
            <v>K54D3</v>
          </cell>
          <cell r="H4322">
            <v>1252</v>
          </cell>
        </row>
        <row r="4323">
          <cell r="B4323" t="str">
            <v>18D150167</v>
          </cell>
          <cell r="C4323" t="str">
            <v>Lưu Thị</v>
          </cell>
          <cell r="D4323" t="str">
            <v>Trang</v>
          </cell>
          <cell r="E4323" t="str">
            <v>28/02/2000</v>
          </cell>
          <cell r="F4323" t="str">
            <v>Nữ</v>
          </cell>
          <cell r="G4323" t="str">
            <v>K54D3</v>
          </cell>
        </row>
        <row r="4324">
          <cell r="B4324" t="str">
            <v>18D150168</v>
          </cell>
          <cell r="C4324" t="str">
            <v>Phan Thùy</v>
          </cell>
          <cell r="D4324" t="str">
            <v>Trang</v>
          </cell>
          <cell r="E4324" t="str">
            <v>10/02/2000</v>
          </cell>
          <cell r="F4324" t="str">
            <v>Nữ</v>
          </cell>
          <cell r="G4324" t="str">
            <v>K54D3</v>
          </cell>
        </row>
        <row r="4325">
          <cell r="B4325" t="str">
            <v>18D150169</v>
          </cell>
          <cell r="C4325" t="str">
            <v>Trần Kiều</v>
          </cell>
          <cell r="D4325" t="str">
            <v>Trinh</v>
          </cell>
          <cell r="E4325" t="str">
            <v>12/02/2000</v>
          </cell>
          <cell r="F4325" t="str">
            <v>Nữ</v>
          </cell>
          <cell r="G4325" t="str">
            <v>K54D3</v>
          </cell>
        </row>
        <row r="4326">
          <cell r="B4326" t="str">
            <v>18D150171</v>
          </cell>
          <cell r="C4326" t="str">
            <v>Đặng Thị</v>
          </cell>
          <cell r="D4326" t="str">
            <v>Vân</v>
          </cell>
          <cell r="E4326" t="str">
            <v>24/12/2000</v>
          </cell>
          <cell r="F4326" t="str">
            <v>Nữ</v>
          </cell>
          <cell r="G4326" t="str">
            <v>K54D3</v>
          </cell>
        </row>
        <row r="4327">
          <cell r="B4327" t="str">
            <v>18D150172</v>
          </cell>
          <cell r="C4327" t="str">
            <v>Nguyễn Thị Hải</v>
          </cell>
          <cell r="D4327" t="str">
            <v>Yến</v>
          </cell>
          <cell r="E4327" t="str">
            <v>12/11/2000</v>
          </cell>
          <cell r="F4327" t="str">
            <v>Nữ</v>
          </cell>
          <cell r="G4327" t="str">
            <v>K54D3</v>
          </cell>
        </row>
        <row r="4328">
          <cell r="B4328" t="str">
            <v>18D150182</v>
          </cell>
          <cell r="C4328" t="str">
            <v>Mai Ngọc</v>
          </cell>
          <cell r="D4328" t="str">
            <v>Anh</v>
          </cell>
          <cell r="E4328" t="str">
            <v>08/06/2000</v>
          </cell>
          <cell r="F4328" t="str">
            <v>Nữ</v>
          </cell>
          <cell r="G4328" t="str">
            <v>K54D4</v>
          </cell>
          <cell r="H4328">
            <v>1247</v>
          </cell>
        </row>
        <row r="4329">
          <cell r="B4329" t="str">
            <v>18D150183</v>
          </cell>
          <cell r="C4329" t="str">
            <v>Nguyễn Thị Hải</v>
          </cell>
          <cell r="D4329" t="str">
            <v>Anh</v>
          </cell>
          <cell r="E4329" t="str">
            <v>16/12/2000</v>
          </cell>
          <cell r="F4329" t="str">
            <v>Nữ</v>
          </cell>
          <cell r="G4329" t="str">
            <v>K54D4</v>
          </cell>
        </row>
        <row r="4330">
          <cell r="B4330" t="str">
            <v>18D150184</v>
          </cell>
          <cell r="C4330" t="str">
            <v>Phạm Thị Vân</v>
          </cell>
          <cell r="D4330" t="str">
            <v>Anh</v>
          </cell>
          <cell r="E4330" t="str">
            <v>08/12/2000</v>
          </cell>
          <cell r="F4330" t="str">
            <v>Nữ</v>
          </cell>
          <cell r="G4330" t="str">
            <v>K54D4</v>
          </cell>
          <cell r="H4330">
            <v>1202</v>
          </cell>
        </row>
        <row r="4331">
          <cell r="B4331" t="str">
            <v>18D150185</v>
          </cell>
          <cell r="C4331" t="str">
            <v>Đinh Mai</v>
          </cell>
          <cell r="D4331" t="str">
            <v>Ảnh</v>
          </cell>
          <cell r="E4331" t="str">
            <v>23/11/2000</v>
          </cell>
          <cell r="F4331" t="str">
            <v>Nữ</v>
          </cell>
          <cell r="G4331" t="str">
            <v>K54D4</v>
          </cell>
          <cell r="H4331">
            <v>525</v>
          </cell>
        </row>
        <row r="4332">
          <cell r="B4332" t="str">
            <v>18D150189</v>
          </cell>
          <cell r="C4332" t="str">
            <v>Nguyễn Thị</v>
          </cell>
          <cell r="D4332" t="str">
            <v>Đào</v>
          </cell>
          <cell r="E4332" t="str">
            <v>14/10/2000</v>
          </cell>
          <cell r="F4332" t="str">
            <v>Nữ</v>
          </cell>
          <cell r="G4332" t="str">
            <v>K54D4</v>
          </cell>
          <cell r="H4332">
            <v>526</v>
          </cell>
        </row>
        <row r="4333">
          <cell r="B4333" t="str">
            <v>18D150187</v>
          </cell>
          <cell r="C4333" t="str">
            <v>Doãn Thị Thùy</v>
          </cell>
          <cell r="D4333" t="str">
            <v>Dinh</v>
          </cell>
          <cell r="E4333" t="str">
            <v>26/02/2000</v>
          </cell>
          <cell r="F4333" t="str">
            <v>Nữ</v>
          </cell>
          <cell r="G4333" t="str">
            <v>K54D4</v>
          </cell>
          <cell r="H4333">
            <v>512</v>
          </cell>
        </row>
        <row r="4334">
          <cell r="B4334" t="str">
            <v>18D150188</v>
          </cell>
          <cell r="C4334" t="str">
            <v>Trần Ánh</v>
          </cell>
          <cell r="D4334" t="str">
            <v>Duyên</v>
          </cell>
          <cell r="E4334" t="str">
            <v>01/10/2000</v>
          </cell>
          <cell r="F4334" t="str">
            <v>Nữ</v>
          </cell>
          <cell r="G4334" t="str">
            <v>K54D4</v>
          </cell>
        </row>
        <row r="4335">
          <cell r="B4335" t="str">
            <v>18D150191</v>
          </cell>
          <cell r="C4335" t="str">
            <v>Nguyễn Thị Hồng</v>
          </cell>
          <cell r="D4335" t="str">
            <v>Hạnh</v>
          </cell>
          <cell r="E4335" t="str">
            <v>05/11/2000</v>
          </cell>
          <cell r="F4335" t="str">
            <v>Nữ</v>
          </cell>
          <cell r="G4335" t="str">
            <v>K54D4</v>
          </cell>
          <cell r="H4335">
            <v>1197</v>
          </cell>
        </row>
        <row r="4336">
          <cell r="B4336" t="str">
            <v>18D150192</v>
          </cell>
          <cell r="C4336" t="str">
            <v>Đỗ Thị Thanh</v>
          </cell>
          <cell r="D4336" t="str">
            <v>Hiền</v>
          </cell>
          <cell r="E4336" t="str">
            <v>30/03/2000</v>
          </cell>
          <cell r="F4336" t="str">
            <v>Nữ</v>
          </cell>
          <cell r="G4336" t="str">
            <v>K54D4</v>
          </cell>
          <cell r="H4336">
            <v>1097</v>
          </cell>
        </row>
        <row r="4337">
          <cell r="B4337" t="str">
            <v>18D150193</v>
          </cell>
          <cell r="C4337" t="str">
            <v>Trần Thị</v>
          </cell>
          <cell r="D4337" t="str">
            <v>Hiền</v>
          </cell>
          <cell r="E4337" t="str">
            <v>30/11/2000</v>
          </cell>
          <cell r="F4337" t="str">
            <v>Nữ</v>
          </cell>
          <cell r="G4337" t="str">
            <v>K54D4</v>
          </cell>
        </row>
        <row r="4338">
          <cell r="B4338" t="str">
            <v>18D150195</v>
          </cell>
          <cell r="C4338" t="str">
            <v>Trần Thị Thu</v>
          </cell>
          <cell r="D4338" t="str">
            <v>Hoài</v>
          </cell>
          <cell r="E4338" t="str">
            <v>21/02/2000</v>
          </cell>
          <cell r="F4338" t="str">
            <v>Nữ</v>
          </cell>
          <cell r="G4338" t="str">
            <v>K54D4</v>
          </cell>
        </row>
        <row r="4339">
          <cell r="B4339" t="str">
            <v>18D150196</v>
          </cell>
          <cell r="C4339" t="str">
            <v>Nguyễn Thị</v>
          </cell>
          <cell r="D4339" t="str">
            <v>Hồng</v>
          </cell>
          <cell r="E4339" t="str">
            <v>04/05/2000</v>
          </cell>
          <cell r="F4339" t="str">
            <v>Nữ</v>
          </cell>
          <cell r="G4339" t="str">
            <v>K54D4</v>
          </cell>
          <cell r="H4339">
            <v>849</v>
          </cell>
        </row>
        <row r="4340">
          <cell r="B4340" t="str">
            <v>18D150199</v>
          </cell>
          <cell r="C4340" t="str">
            <v>Dương Thị Lan</v>
          </cell>
          <cell r="D4340" t="str">
            <v>Hương</v>
          </cell>
          <cell r="E4340" t="str">
            <v>04/03/2000</v>
          </cell>
          <cell r="F4340" t="str">
            <v>Nữ</v>
          </cell>
          <cell r="G4340" t="str">
            <v>K54D4</v>
          </cell>
        </row>
        <row r="4341">
          <cell r="B4341" t="str">
            <v>18D150200</v>
          </cell>
          <cell r="C4341" t="str">
            <v>Nguyễn Lan</v>
          </cell>
          <cell r="D4341" t="str">
            <v>Hương</v>
          </cell>
          <cell r="E4341" t="str">
            <v>01/02/2000</v>
          </cell>
          <cell r="F4341" t="str">
            <v>Nữ</v>
          </cell>
          <cell r="G4341" t="str">
            <v>K54D4</v>
          </cell>
        </row>
        <row r="4342">
          <cell r="B4342" t="str">
            <v>18D150197</v>
          </cell>
          <cell r="C4342" t="str">
            <v>Nguyễn Thị Thu</v>
          </cell>
          <cell r="D4342" t="str">
            <v>Huyền</v>
          </cell>
          <cell r="E4342" t="str">
            <v>10/02/2000</v>
          </cell>
          <cell r="F4342" t="str">
            <v>Nữ</v>
          </cell>
          <cell r="G4342" t="str">
            <v>K54D4</v>
          </cell>
        </row>
        <row r="4343">
          <cell r="B4343" t="str">
            <v>18D150198</v>
          </cell>
          <cell r="C4343" t="str">
            <v>Phạm Thanh</v>
          </cell>
          <cell r="D4343" t="str">
            <v>Huyền</v>
          </cell>
          <cell r="E4343" t="str">
            <v>17/12/2000</v>
          </cell>
          <cell r="F4343" t="str">
            <v>Nữ</v>
          </cell>
          <cell r="G4343" t="str">
            <v>K54D4</v>
          </cell>
        </row>
        <row r="4344">
          <cell r="B4344" t="str">
            <v>18D150201</v>
          </cell>
          <cell r="C4344" t="str">
            <v>Phạm Thị</v>
          </cell>
          <cell r="D4344" t="str">
            <v>Khuê</v>
          </cell>
          <cell r="E4344" t="str">
            <v>24/10/2000</v>
          </cell>
          <cell r="F4344" t="str">
            <v>Nữ</v>
          </cell>
          <cell r="G4344" t="str">
            <v>K54D4</v>
          </cell>
          <cell r="H4344">
            <v>916</v>
          </cell>
        </row>
        <row r="4345">
          <cell r="B4345" t="str">
            <v>18D150202</v>
          </cell>
          <cell r="C4345" t="str">
            <v>Nguyễn Thị Ngọc</v>
          </cell>
          <cell r="D4345" t="str">
            <v>Lan</v>
          </cell>
          <cell r="E4345" t="str">
            <v>18/11/2000</v>
          </cell>
          <cell r="F4345" t="str">
            <v>Nữ</v>
          </cell>
          <cell r="G4345" t="str">
            <v>K54D4</v>
          </cell>
        </row>
        <row r="4346">
          <cell r="B4346" t="str">
            <v>18D150204</v>
          </cell>
          <cell r="C4346" t="str">
            <v>Mai Thị Khánh</v>
          </cell>
          <cell r="D4346" t="str">
            <v>Linh</v>
          </cell>
          <cell r="E4346" t="str">
            <v>24/08/2000</v>
          </cell>
          <cell r="F4346" t="str">
            <v>Nữ</v>
          </cell>
          <cell r="G4346" t="str">
            <v>K54D4</v>
          </cell>
        </row>
        <row r="4347">
          <cell r="B4347" t="str">
            <v>18D150205</v>
          </cell>
          <cell r="C4347" t="str">
            <v>Nguyễn Diệu</v>
          </cell>
          <cell r="D4347" t="str">
            <v>Linh</v>
          </cell>
          <cell r="E4347" t="str">
            <v>23/11/2000</v>
          </cell>
          <cell r="F4347" t="str">
            <v>Nữ</v>
          </cell>
          <cell r="G4347" t="str">
            <v>K54D4</v>
          </cell>
          <cell r="H4347">
            <v>601</v>
          </cell>
        </row>
        <row r="4348">
          <cell r="B4348" t="str">
            <v>18D150206</v>
          </cell>
          <cell r="C4348" t="str">
            <v>Nguyễn Thị Thuỳ</v>
          </cell>
          <cell r="D4348" t="str">
            <v>Linh</v>
          </cell>
          <cell r="E4348" t="str">
            <v>24/11/2000</v>
          </cell>
          <cell r="F4348" t="str">
            <v>Nữ</v>
          </cell>
          <cell r="G4348" t="str">
            <v>K54D4</v>
          </cell>
        </row>
        <row r="4349">
          <cell r="B4349" t="str">
            <v>18D150208</v>
          </cell>
          <cell r="C4349" t="str">
            <v>Nguyễn Phương</v>
          </cell>
          <cell r="D4349" t="str">
            <v>Mai</v>
          </cell>
          <cell r="E4349" t="str">
            <v>10/12/2000</v>
          </cell>
          <cell r="F4349" t="str">
            <v>Nữ</v>
          </cell>
          <cell r="G4349" t="str">
            <v>K54D4</v>
          </cell>
          <cell r="H4349">
            <v>1169</v>
          </cell>
        </row>
        <row r="4350">
          <cell r="B4350" t="str">
            <v>18D150209</v>
          </cell>
          <cell r="C4350" t="str">
            <v>Vũ Thị</v>
          </cell>
          <cell r="D4350" t="str">
            <v>Minh</v>
          </cell>
          <cell r="E4350" t="str">
            <v>04/02/2000</v>
          </cell>
          <cell r="F4350" t="str">
            <v>Nữ</v>
          </cell>
          <cell r="G4350" t="str">
            <v>K54D4</v>
          </cell>
          <cell r="H4350">
            <v>1180</v>
          </cell>
        </row>
        <row r="4351">
          <cell r="B4351" t="str">
            <v>18D150210</v>
          </cell>
          <cell r="C4351" t="str">
            <v>Nguyễn Phương</v>
          </cell>
          <cell r="D4351" t="str">
            <v>Mỹ</v>
          </cell>
          <cell r="E4351" t="str">
            <v>31/08/2000</v>
          </cell>
          <cell r="F4351" t="str">
            <v>Nữ</v>
          </cell>
          <cell r="G4351" t="str">
            <v>K54D4</v>
          </cell>
          <cell r="H4351">
            <v>713</v>
          </cell>
        </row>
        <row r="4352">
          <cell r="B4352" t="str">
            <v>18D150211</v>
          </cell>
          <cell r="C4352" t="str">
            <v>Đỗ Thị Thảo</v>
          </cell>
          <cell r="D4352" t="str">
            <v>Ngân</v>
          </cell>
          <cell r="E4352" t="str">
            <v>08/05/2000</v>
          </cell>
          <cell r="F4352" t="str">
            <v>Nữ</v>
          </cell>
          <cell r="G4352" t="str">
            <v>K54D4</v>
          </cell>
        </row>
        <row r="4353">
          <cell r="B4353" t="str">
            <v>18D150212</v>
          </cell>
          <cell r="C4353" t="str">
            <v>Nguyễn Thị Hồng</v>
          </cell>
          <cell r="D4353" t="str">
            <v>Ngọc</v>
          </cell>
          <cell r="E4353" t="str">
            <v>09/02/2000</v>
          </cell>
          <cell r="F4353" t="str">
            <v>Nữ</v>
          </cell>
          <cell r="G4353" t="str">
            <v>K54D4</v>
          </cell>
        </row>
        <row r="4354">
          <cell r="B4354" t="str">
            <v>18D150213</v>
          </cell>
          <cell r="C4354" t="str">
            <v>Phạm Thị Yến</v>
          </cell>
          <cell r="D4354" t="str">
            <v>Nhi</v>
          </cell>
          <cell r="E4354" t="str">
            <v>04/11/2000</v>
          </cell>
          <cell r="F4354" t="str">
            <v>Nữ</v>
          </cell>
          <cell r="G4354" t="str">
            <v>K54D4</v>
          </cell>
          <cell r="H4354">
            <v>955</v>
          </cell>
        </row>
        <row r="4355">
          <cell r="B4355" t="str">
            <v>18D150214</v>
          </cell>
          <cell r="C4355" t="str">
            <v>Lại Thị Hồng</v>
          </cell>
          <cell r="D4355" t="str">
            <v>Nhung</v>
          </cell>
          <cell r="E4355" t="str">
            <v>26/05/2000</v>
          </cell>
          <cell r="F4355" t="str">
            <v>Nữ</v>
          </cell>
          <cell r="G4355" t="str">
            <v>K54D4</v>
          </cell>
        </row>
        <row r="4356">
          <cell r="B4356" t="str">
            <v>18D150215</v>
          </cell>
          <cell r="C4356" t="str">
            <v>Nguyễn Thị</v>
          </cell>
          <cell r="D4356" t="str">
            <v>Phương</v>
          </cell>
          <cell r="E4356" t="str">
            <v>11/06/2000</v>
          </cell>
          <cell r="F4356" t="str">
            <v>Nữ</v>
          </cell>
          <cell r="G4356" t="str">
            <v>K54D4</v>
          </cell>
        </row>
        <row r="4357">
          <cell r="B4357" t="str">
            <v>18D150217</v>
          </cell>
          <cell r="C4357" t="str">
            <v>Mai Thanh</v>
          </cell>
          <cell r="D4357" t="str">
            <v>Phượng</v>
          </cell>
          <cell r="E4357" t="str">
            <v>19/08/2000</v>
          </cell>
          <cell r="F4357" t="str">
            <v>Nữ</v>
          </cell>
          <cell r="G4357" t="str">
            <v>K54D4</v>
          </cell>
        </row>
        <row r="4358">
          <cell r="B4358" t="str">
            <v>18D150219</v>
          </cell>
          <cell r="C4358" t="str">
            <v>Lưu Thúy</v>
          </cell>
          <cell r="D4358" t="str">
            <v>Quỳnh</v>
          </cell>
          <cell r="E4358" t="str">
            <v>22/04/2000</v>
          </cell>
          <cell r="F4358" t="str">
            <v>Nữ</v>
          </cell>
          <cell r="G4358" t="str">
            <v>K54D4</v>
          </cell>
        </row>
        <row r="4359">
          <cell r="B4359" t="str">
            <v>18D150221</v>
          </cell>
          <cell r="C4359" t="str">
            <v>Đinh Thị</v>
          </cell>
          <cell r="D4359" t="str">
            <v>Thảo</v>
          </cell>
          <cell r="E4359" t="str">
            <v>31/01/2000</v>
          </cell>
          <cell r="F4359" t="str">
            <v>Nữ</v>
          </cell>
          <cell r="G4359" t="str">
            <v>K54D4</v>
          </cell>
        </row>
        <row r="4360">
          <cell r="B4360" t="str">
            <v>18D150222</v>
          </cell>
          <cell r="C4360" t="str">
            <v>Nguyễn Thị</v>
          </cell>
          <cell r="D4360" t="str">
            <v>Thơ</v>
          </cell>
          <cell r="E4360" t="str">
            <v>20/11/2000</v>
          </cell>
          <cell r="F4360" t="str">
            <v>Nữ</v>
          </cell>
          <cell r="G4360" t="str">
            <v>K54D4</v>
          </cell>
        </row>
        <row r="4361">
          <cell r="B4361" t="str">
            <v>18D150223</v>
          </cell>
          <cell r="C4361" t="str">
            <v>Phạm Thị</v>
          </cell>
          <cell r="D4361" t="str">
            <v>Thuỳ</v>
          </cell>
          <cell r="E4361" t="str">
            <v>05/08/2000</v>
          </cell>
          <cell r="F4361" t="str">
            <v>Nữ</v>
          </cell>
          <cell r="G4361" t="str">
            <v>K54D4</v>
          </cell>
        </row>
        <row r="4362">
          <cell r="B4362" t="str">
            <v>18D150227</v>
          </cell>
          <cell r="C4362" t="str">
            <v>Nguyễn Thị Huyền</v>
          </cell>
          <cell r="D4362" t="str">
            <v>Trang</v>
          </cell>
          <cell r="E4362" t="str">
            <v>25/04/2000</v>
          </cell>
          <cell r="F4362" t="str">
            <v>Nữ</v>
          </cell>
          <cell r="G4362" t="str">
            <v>K54D4</v>
          </cell>
        </row>
        <row r="4363">
          <cell r="B4363" t="str">
            <v>18D150228</v>
          </cell>
          <cell r="C4363" t="str">
            <v>Vi Huyền</v>
          </cell>
          <cell r="D4363" t="str">
            <v>Trang</v>
          </cell>
          <cell r="E4363" t="str">
            <v>16/09/2000</v>
          </cell>
          <cell r="F4363" t="str">
            <v>Nữ</v>
          </cell>
          <cell r="G4363" t="str">
            <v>K54D4</v>
          </cell>
        </row>
        <row r="4364">
          <cell r="B4364" t="str">
            <v>18D150229</v>
          </cell>
          <cell r="C4364" t="str">
            <v>Nguyễn Thị</v>
          </cell>
          <cell r="D4364" t="str">
            <v>Tuyết</v>
          </cell>
          <cell r="E4364" t="str">
            <v>13/01/2000</v>
          </cell>
          <cell r="F4364" t="str">
            <v>Nữ</v>
          </cell>
          <cell r="G4364" t="str">
            <v>K54D4</v>
          </cell>
        </row>
        <row r="4365">
          <cell r="B4365" t="str">
            <v>18D150230</v>
          </cell>
          <cell r="C4365" t="str">
            <v>Vũ Thị Thu</v>
          </cell>
          <cell r="D4365" t="str">
            <v>Uyên</v>
          </cell>
          <cell r="E4365" t="str">
            <v>26/07/2000</v>
          </cell>
          <cell r="F4365" t="str">
            <v>Nữ</v>
          </cell>
          <cell r="G4365" t="str">
            <v>K54D4</v>
          </cell>
        </row>
        <row r="4366">
          <cell r="B4366" t="str">
            <v>18D150231</v>
          </cell>
          <cell r="C4366" t="str">
            <v>Nguyễn Thị</v>
          </cell>
          <cell r="D4366" t="str">
            <v>Vy</v>
          </cell>
          <cell r="E4366" t="str">
            <v>29/11/2000</v>
          </cell>
          <cell r="F4366" t="str">
            <v>Nữ</v>
          </cell>
          <cell r="G4366" t="str">
            <v>K54D4</v>
          </cell>
          <cell r="H4366">
            <v>1121</v>
          </cell>
        </row>
        <row r="4367">
          <cell r="B4367" t="str">
            <v>18D150232</v>
          </cell>
          <cell r="C4367" t="str">
            <v>Trịnh Thị</v>
          </cell>
          <cell r="D4367" t="str">
            <v>Yến</v>
          </cell>
          <cell r="E4367" t="str">
            <v>05/06/2000</v>
          </cell>
          <cell r="F4367" t="str">
            <v>Nữ</v>
          </cell>
          <cell r="G4367" t="str">
            <v>K54D4</v>
          </cell>
        </row>
        <row r="4368">
          <cell r="B4368" t="str">
            <v>18D150241</v>
          </cell>
          <cell r="C4368" t="str">
            <v>Lê Thị Ngọc</v>
          </cell>
          <cell r="D4368" t="str">
            <v>Anh</v>
          </cell>
          <cell r="E4368" t="str">
            <v>09/12/2000</v>
          </cell>
          <cell r="F4368" t="str">
            <v>Nữ</v>
          </cell>
          <cell r="G4368" t="str">
            <v>K54D5</v>
          </cell>
        </row>
        <row r="4369">
          <cell r="B4369" t="str">
            <v>18D150242</v>
          </cell>
          <cell r="C4369" t="str">
            <v>Ngô Thị Ngọc</v>
          </cell>
          <cell r="D4369" t="str">
            <v>Anh</v>
          </cell>
          <cell r="E4369" t="str">
            <v>02/10/2000</v>
          </cell>
          <cell r="F4369" t="str">
            <v>Nữ</v>
          </cell>
          <cell r="G4369" t="str">
            <v>K54D5</v>
          </cell>
        </row>
        <row r="4370">
          <cell r="B4370" t="str">
            <v>18D150245</v>
          </cell>
          <cell r="C4370" t="str">
            <v>Nguyễn Thị</v>
          </cell>
          <cell r="D4370" t="str">
            <v>Bình</v>
          </cell>
          <cell r="E4370" t="str">
            <v>01/02/2000</v>
          </cell>
          <cell r="F4370" t="str">
            <v>Nữ</v>
          </cell>
          <cell r="G4370" t="str">
            <v>K54D5</v>
          </cell>
        </row>
        <row r="4371">
          <cell r="B4371" t="str">
            <v>18D150246</v>
          </cell>
          <cell r="C4371" t="str">
            <v>Trần Mai</v>
          </cell>
          <cell r="D4371" t="str">
            <v>Chi</v>
          </cell>
          <cell r="E4371" t="str">
            <v>14/09/2000</v>
          </cell>
          <cell r="F4371" t="str">
            <v>Nữ</v>
          </cell>
          <cell r="G4371" t="str">
            <v>K54D5</v>
          </cell>
          <cell r="H4371">
            <v>750</v>
          </cell>
        </row>
        <row r="4372">
          <cell r="B4372" t="str">
            <v>18D150247</v>
          </cell>
          <cell r="C4372" t="str">
            <v>Trần Thị Hồng</v>
          </cell>
          <cell r="D4372" t="str">
            <v>Dịu</v>
          </cell>
          <cell r="E4372" t="str">
            <v>18/09/2000</v>
          </cell>
          <cell r="F4372" t="str">
            <v>Nữ</v>
          </cell>
          <cell r="G4372" t="str">
            <v>K54D5</v>
          </cell>
        </row>
        <row r="4373">
          <cell r="B4373" t="str">
            <v>18D150248</v>
          </cell>
          <cell r="C4373" t="str">
            <v>Đào Thị</v>
          </cell>
          <cell r="D4373" t="str">
            <v>Duyên</v>
          </cell>
          <cell r="E4373" t="str">
            <v>07/10/2000</v>
          </cell>
          <cell r="F4373" t="str">
            <v>Nữ</v>
          </cell>
          <cell r="G4373" t="str">
            <v>K54D5</v>
          </cell>
        </row>
        <row r="4374">
          <cell r="B4374" t="str">
            <v>18D150250</v>
          </cell>
          <cell r="C4374" t="str">
            <v>Nguyễn Thu</v>
          </cell>
          <cell r="D4374" t="str">
            <v>Hà</v>
          </cell>
          <cell r="E4374" t="str">
            <v>28/11/2000</v>
          </cell>
          <cell r="F4374" t="str">
            <v>Nữ</v>
          </cell>
          <cell r="G4374" t="str">
            <v>K54D5</v>
          </cell>
        </row>
        <row r="4375">
          <cell r="B4375" t="str">
            <v>18D150251</v>
          </cell>
          <cell r="C4375" t="str">
            <v>Trần Thị</v>
          </cell>
          <cell r="D4375" t="str">
            <v>Hạnh</v>
          </cell>
          <cell r="E4375" t="str">
            <v>26/05/2000</v>
          </cell>
          <cell r="F4375" t="str">
            <v>Nữ</v>
          </cell>
          <cell r="G4375" t="str">
            <v>K54D5</v>
          </cell>
        </row>
        <row r="4376">
          <cell r="B4376" t="str">
            <v>18D150252</v>
          </cell>
          <cell r="C4376" t="str">
            <v>Nguyễn Thanh</v>
          </cell>
          <cell r="D4376" t="str">
            <v>Hiền</v>
          </cell>
          <cell r="E4376" t="str">
            <v>23/10/2000</v>
          </cell>
          <cell r="F4376" t="str">
            <v>Nữ</v>
          </cell>
          <cell r="G4376" t="str">
            <v>K54D5</v>
          </cell>
          <cell r="H4376">
            <v>898</v>
          </cell>
        </row>
        <row r="4377">
          <cell r="B4377" t="str">
            <v>18D150253</v>
          </cell>
          <cell r="C4377" t="str">
            <v>Phùng Thị Thu</v>
          </cell>
          <cell r="D4377" t="str">
            <v>Hiền</v>
          </cell>
          <cell r="E4377" t="str">
            <v>16/01/2000</v>
          </cell>
          <cell r="F4377" t="str">
            <v>Nữ</v>
          </cell>
          <cell r="G4377" t="str">
            <v>K54D5</v>
          </cell>
        </row>
        <row r="4378">
          <cell r="B4378" t="str">
            <v>18D150254</v>
          </cell>
          <cell r="C4378" t="str">
            <v>Phạm Thị</v>
          </cell>
          <cell r="D4378" t="str">
            <v>Hoa</v>
          </cell>
          <cell r="E4378" t="str">
            <v>21/03/2000</v>
          </cell>
          <cell r="F4378" t="str">
            <v>Nữ</v>
          </cell>
          <cell r="G4378" t="str">
            <v>K54D5</v>
          </cell>
        </row>
        <row r="4379">
          <cell r="B4379" t="str">
            <v>18D150255</v>
          </cell>
          <cell r="C4379" t="str">
            <v>Lê Thị</v>
          </cell>
          <cell r="D4379" t="str">
            <v>Hoàn</v>
          </cell>
          <cell r="E4379" t="str">
            <v>11/11/2000</v>
          </cell>
          <cell r="F4379" t="str">
            <v>Nữ</v>
          </cell>
          <cell r="G4379" t="str">
            <v>K54D5</v>
          </cell>
          <cell r="H4379">
            <v>1168</v>
          </cell>
        </row>
        <row r="4380">
          <cell r="B4380" t="str">
            <v>18D150256</v>
          </cell>
          <cell r="C4380" t="str">
            <v>Đồng Thị</v>
          </cell>
          <cell r="D4380" t="str">
            <v>Huế</v>
          </cell>
          <cell r="E4380" t="str">
            <v>18/05/2000</v>
          </cell>
          <cell r="F4380" t="str">
            <v>Nữ</v>
          </cell>
          <cell r="G4380" t="str">
            <v>K54D5</v>
          </cell>
        </row>
        <row r="4381">
          <cell r="B4381" t="str">
            <v>17D150286</v>
          </cell>
          <cell r="C4381" t="str">
            <v>Phạm Thu</v>
          </cell>
          <cell r="D4381" t="str">
            <v>Huệ</v>
          </cell>
          <cell r="E4381" t="str">
            <v>06/11/1999</v>
          </cell>
          <cell r="F4381" t="str">
            <v>Nữ</v>
          </cell>
          <cell r="G4381" t="str">
            <v>K54D5</v>
          </cell>
        </row>
        <row r="4382">
          <cell r="B4382" t="str">
            <v>18D150259</v>
          </cell>
          <cell r="C4382" t="str">
            <v>Nguyễn Thị Mai</v>
          </cell>
          <cell r="D4382" t="str">
            <v>Hương</v>
          </cell>
          <cell r="E4382" t="str">
            <v>07/12/2000</v>
          </cell>
          <cell r="F4382" t="str">
            <v>Nữ</v>
          </cell>
          <cell r="G4382" t="str">
            <v>K54D5</v>
          </cell>
          <cell r="H4382">
            <v>1290</v>
          </cell>
        </row>
        <row r="4383">
          <cell r="B4383" t="str">
            <v>18D150260</v>
          </cell>
          <cell r="C4383" t="str">
            <v>Nguyễn Thu</v>
          </cell>
          <cell r="D4383" t="str">
            <v>Hương</v>
          </cell>
          <cell r="E4383" t="str">
            <v>02/11/2000</v>
          </cell>
          <cell r="F4383" t="str">
            <v>Nữ</v>
          </cell>
          <cell r="G4383" t="str">
            <v>K54D5</v>
          </cell>
          <cell r="H4383">
            <v>845</v>
          </cell>
        </row>
        <row r="4384">
          <cell r="B4384" t="str">
            <v>18D150257</v>
          </cell>
          <cell r="C4384" t="str">
            <v>Nguyễn Thị</v>
          </cell>
          <cell r="D4384" t="str">
            <v>Huyền</v>
          </cell>
          <cell r="E4384" t="str">
            <v>01/04/2000</v>
          </cell>
          <cell r="F4384" t="str">
            <v>Nữ</v>
          </cell>
          <cell r="G4384" t="str">
            <v>K54D5</v>
          </cell>
        </row>
        <row r="4385">
          <cell r="B4385" t="str">
            <v>18D150258</v>
          </cell>
          <cell r="C4385" t="str">
            <v>Trần Thu</v>
          </cell>
          <cell r="D4385" t="str">
            <v>Huyền</v>
          </cell>
          <cell r="E4385" t="str">
            <v>10/01/2000</v>
          </cell>
          <cell r="F4385" t="str">
            <v>Nữ</v>
          </cell>
          <cell r="G4385" t="str">
            <v>K54D5</v>
          </cell>
        </row>
        <row r="4386">
          <cell r="B4386" t="str">
            <v>18D150261</v>
          </cell>
          <cell r="C4386" t="str">
            <v>Nguyễn Thanh</v>
          </cell>
          <cell r="D4386" t="str">
            <v>Lam</v>
          </cell>
          <cell r="E4386" t="str">
            <v>26/04/2000</v>
          </cell>
          <cell r="F4386" t="str">
            <v>Nữ</v>
          </cell>
          <cell r="G4386" t="str">
            <v>K54D5</v>
          </cell>
        </row>
        <row r="4387">
          <cell r="B4387" t="str">
            <v>18D150262</v>
          </cell>
          <cell r="C4387" t="str">
            <v>Hoàng Đình</v>
          </cell>
          <cell r="D4387" t="str">
            <v>Lân</v>
          </cell>
          <cell r="E4387" t="str">
            <v>16/10/2000</v>
          </cell>
          <cell r="F4387" t="str">
            <v>Nam</v>
          </cell>
          <cell r="G4387" t="str">
            <v>K54D5</v>
          </cell>
        </row>
        <row r="4388">
          <cell r="B4388" t="str">
            <v>18D150264</v>
          </cell>
          <cell r="C4388" t="str">
            <v>Nguyễn Thị Hải</v>
          </cell>
          <cell r="D4388" t="str">
            <v>Linh</v>
          </cell>
          <cell r="E4388" t="str">
            <v>30/08/2000</v>
          </cell>
          <cell r="F4388" t="str">
            <v>Nữ</v>
          </cell>
          <cell r="G4388" t="str">
            <v>K54D5</v>
          </cell>
        </row>
        <row r="4389">
          <cell r="B4389" t="str">
            <v>18D150265</v>
          </cell>
          <cell r="C4389" t="str">
            <v>Nguyễn Thị Mỹ</v>
          </cell>
          <cell r="D4389" t="str">
            <v>Linh</v>
          </cell>
          <cell r="E4389" t="str">
            <v>29/01/2000</v>
          </cell>
          <cell r="F4389" t="str">
            <v>Nữ</v>
          </cell>
          <cell r="G4389" t="str">
            <v>K54D5</v>
          </cell>
        </row>
        <row r="4390">
          <cell r="B4390" t="str">
            <v>18D150266</v>
          </cell>
          <cell r="C4390" t="str">
            <v>Vũ Thị Thùy</v>
          </cell>
          <cell r="D4390" t="str">
            <v>Linh</v>
          </cell>
          <cell r="E4390" t="str">
            <v>29/08/2000</v>
          </cell>
          <cell r="F4390" t="str">
            <v>Nữ</v>
          </cell>
          <cell r="G4390" t="str">
            <v>K54D5</v>
          </cell>
          <cell r="H4390">
            <v>640</v>
          </cell>
        </row>
        <row r="4391">
          <cell r="B4391" t="str">
            <v>18D150267</v>
          </cell>
          <cell r="C4391" t="str">
            <v>Lê Thị</v>
          </cell>
          <cell r="D4391" t="str">
            <v>Lương</v>
          </cell>
          <cell r="E4391" t="str">
            <v>20/01/2000</v>
          </cell>
          <cell r="F4391" t="str">
            <v>Nữ</v>
          </cell>
          <cell r="G4391" t="str">
            <v>K54D5</v>
          </cell>
        </row>
        <row r="4392">
          <cell r="B4392" t="str">
            <v>18D150268</v>
          </cell>
          <cell r="C4392" t="str">
            <v>Phạm Ngọc</v>
          </cell>
          <cell r="D4392" t="str">
            <v>Mai</v>
          </cell>
          <cell r="E4392" t="str">
            <v>24/08/2000</v>
          </cell>
          <cell r="F4392" t="str">
            <v>Nữ</v>
          </cell>
          <cell r="G4392" t="str">
            <v>K54D5</v>
          </cell>
        </row>
        <row r="4393">
          <cell r="B4393" t="str">
            <v>18D150269</v>
          </cell>
          <cell r="C4393" t="str">
            <v>Nguyễn Hồng</v>
          </cell>
          <cell r="D4393" t="str">
            <v>Minh</v>
          </cell>
          <cell r="E4393" t="str">
            <v>03/04/2000</v>
          </cell>
          <cell r="F4393" t="str">
            <v>Nữ</v>
          </cell>
          <cell r="G4393" t="str">
            <v>K54D5</v>
          </cell>
          <cell r="H4393">
            <v>897</v>
          </cell>
        </row>
        <row r="4394">
          <cell r="B4394" t="str">
            <v>18D150270</v>
          </cell>
          <cell r="C4394" t="str">
            <v>Phạm Vương Toàn</v>
          </cell>
          <cell r="D4394" t="str">
            <v>Năng</v>
          </cell>
          <cell r="E4394" t="str">
            <v>25/05/2000</v>
          </cell>
          <cell r="F4394" t="str">
            <v>Nam</v>
          </cell>
          <cell r="G4394" t="str">
            <v>K54D5</v>
          </cell>
        </row>
        <row r="4395">
          <cell r="B4395" t="str">
            <v>18D150271</v>
          </cell>
          <cell r="C4395" t="str">
            <v>Nguyễn Thị</v>
          </cell>
          <cell r="D4395" t="str">
            <v>Ngoan</v>
          </cell>
          <cell r="E4395" t="str">
            <v>12/08/2000</v>
          </cell>
          <cell r="F4395" t="str">
            <v>Nữ</v>
          </cell>
          <cell r="G4395" t="str">
            <v>K54D5</v>
          </cell>
          <cell r="H4395">
            <v>909</v>
          </cell>
        </row>
        <row r="4396">
          <cell r="B4396" t="str">
            <v>18D150273</v>
          </cell>
          <cell r="C4396" t="str">
            <v>Hà Thị Lan</v>
          </cell>
          <cell r="D4396" t="str">
            <v>Nhi</v>
          </cell>
          <cell r="E4396" t="str">
            <v>20/11/2000</v>
          </cell>
          <cell r="F4396" t="str">
            <v>Nữ</v>
          </cell>
          <cell r="G4396" t="str">
            <v>K54D5</v>
          </cell>
          <cell r="H4396">
            <v>1018</v>
          </cell>
        </row>
        <row r="4397">
          <cell r="B4397" t="str">
            <v>18D150274</v>
          </cell>
          <cell r="C4397" t="str">
            <v>Ngô Thị Hồng</v>
          </cell>
          <cell r="D4397" t="str">
            <v>Nhung</v>
          </cell>
          <cell r="E4397" t="str">
            <v>13/11/2000</v>
          </cell>
          <cell r="F4397" t="str">
            <v>Nữ</v>
          </cell>
          <cell r="G4397" t="str">
            <v>K54D5</v>
          </cell>
        </row>
        <row r="4398">
          <cell r="B4398" t="str">
            <v>18D150275</v>
          </cell>
          <cell r="C4398" t="str">
            <v>Bùi Thu</v>
          </cell>
          <cell r="D4398" t="str">
            <v>Phương</v>
          </cell>
          <cell r="E4398" t="str">
            <v>18/12/2000</v>
          </cell>
          <cell r="F4398" t="str">
            <v>Nữ</v>
          </cell>
          <cell r="G4398" t="str">
            <v>K54D5</v>
          </cell>
        </row>
        <row r="4399">
          <cell r="B4399" t="str">
            <v>18D150276</v>
          </cell>
          <cell r="C4399" t="str">
            <v>Đỗ Thị</v>
          </cell>
          <cell r="D4399" t="str">
            <v>Phương</v>
          </cell>
          <cell r="E4399" t="str">
            <v>15/10/2000</v>
          </cell>
          <cell r="F4399" t="str">
            <v>Nữ</v>
          </cell>
          <cell r="G4399" t="str">
            <v>K54D5</v>
          </cell>
        </row>
        <row r="4400">
          <cell r="B4400" t="str">
            <v>18D150278</v>
          </cell>
          <cell r="C4400" t="str">
            <v>Nguyễn Như</v>
          </cell>
          <cell r="D4400" t="str">
            <v>Quỳnh</v>
          </cell>
          <cell r="E4400" t="str">
            <v>11/09/2000</v>
          </cell>
          <cell r="F4400" t="str">
            <v>Nữ</v>
          </cell>
          <cell r="G4400" t="str">
            <v>K54D5</v>
          </cell>
          <cell r="H4400">
            <v>995</v>
          </cell>
        </row>
        <row r="4401">
          <cell r="B4401" t="str">
            <v>18D150279</v>
          </cell>
          <cell r="C4401" t="str">
            <v>Phạm Thị Như</v>
          </cell>
          <cell r="D4401" t="str">
            <v>Quỳnh</v>
          </cell>
          <cell r="E4401" t="str">
            <v>14/10/2000</v>
          </cell>
          <cell r="F4401" t="str">
            <v>Nữ</v>
          </cell>
          <cell r="G4401" t="str">
            <v>K54D5</v>
          </cell>
          <cell r="H4401">
            <v>1003</v>
          </cell>
        </row>
        <row r="4402">
          <cell r="B4402" t="str">
            <v>18D150280</v>
          </cell>
          <cell r="C4402" t="str">
            <v>Nguyễn Phương</v>
          </cell>
          <cell r="D4402" t="str">
            <v>Thảo</v>
          </cell>
          <cell r="E4402" t="str">
            <v>03/03/2000</v>
          </cell>
          <cell r="F4402" t="str">
            <v>Nữ</v>
          </cell>
          <cell r="G4402" t="str">
            <v>K54D5</v>
          </cell>
          <cell r="H4402">
            <v>536</v>
          </cell>
        </row>
        <row r="4403">
          <cell r="B4403" t="str">
            <v>18D150281</v>
          </cell>
          <cell r="C4403" t="str">
            <v>Nguyễn Thanh</v>
          </cell>
          <cell r="D4403" t="str">
            <v>Thảo</v>
          </cell>
          <cell r="E4403" t="str">
            <v>10/07/2000</v>
          </cell>
          <cell r="F4403" t="str">
            <v>Nữ</v>
          </cell>
          <cell r="G4403" t="str">
            <v>K54D5</v>
          </cell>
        </row>
        <row r="4404">
          <cell r="B4404" t="str">
            <v>18D150282</v>
          </cell>
          <cell r="C4404" t="str">
            <v>Trần Thị</v>
          </cell>
          <cell r="D4404" t="str">
            <v>Thơm</v>
          </cell>
          <cell r="E4404" t="str">
            <v>31/01/2000</v>
          </cell>
          <cell r="F4404" t="str">
            <v>Nữ</v>
          </cell>
          <cell r="G4404" t="str">
            <v>K54D5</v>
          </cell>
          <cell r="H4404">
            <v>1087</v>
          </cell>
        </row>
        <row r="4405">
          <cell r="B4405" t="str">
            <v>18D150284</v>
          </cell>
          <cell r="C4405" t="str">
            <v>Nguyễn Thị Minh</v>
          </cell>
          <cell r="D4405" t="str">
            <v>Thư</v>
          </cell>
          <cell r="E4405" t="str">
            <v>25/05/2000</v>
          </cell>
          <cell r="F4405" t="str">
            <v>Nữ</v>
          </cell>
          <cell r="G4405" t="str">
            <v>K54D5</v>
          </cell>
          <cell r="H4405">
            <v>706</v>
          </cell>
        </row>
        <row r="4406">
          <cell r="B4406" t="str">
            <v>18D150283</v>
          </cell>
          <cell r="C4406" t="str">
            <v>Đỗ Thị</v>
          </cell>
          <cell r="D4406" t="str">
            <v>Thuỷ</v>
          </cell>
          <cell r="E4406" t="str">
            <v>26/10/2000</v>
          </cell>
          <cell r="F4406" t="str">
            <v>Nữ</v>
          </cell>
          <cell r="G4406" t="str">
            <v>K54D5</v>
          </cell>
        </row>
        <row r="4407">
          <cell r="B4407" t="str">
            <v>18D150285</v>
          </cell>
          <cell r="C4407" t="str">
            <v>Hoàng Thị Hà</v>
          </cell>
          <cell r="D4407" t="str">
            <v>Trang</v>
          </cell>
          <cell r="E4407" t="str">
            <v>13/04/2000</v>
          </cell>
          <cell r="F4407" t="str">
            <v>Nữ</v>
          </cell>
          <cell r="G4407" t="str">
            <v>K54D5</v>
          </cell>
        </row>
        <row r="4408">
          <cell r="B4408" t="str">
            <v>18D150286</v>
          </cell>
          <cell r="C4408" t="str">
            <v>Hoàng Thu</v>
          </cell>
          <cell r="D4408" t="str">
            <v>Trang</v>
          </cell>
          <cell r="E4408" t="str">
            <v>16/09/2000</v>
          </cell>
          <cell r="F4408" t="str">
            <v>Nữ</v>
          </cell>
          <cell r="G4408" t="str">
            <v>K54D5</v>
          </cell>
          <cell r="H4408">
            <v>1275</v>
          </cell>
        </row>
        <row r="4409">
          <cell r="B4409" t="str">
            <v>18D150287</v>
          </cell>
          <cell r="C4409" t="str">
            <v>Nguyễn Thị Huyền</v>
          </cell>
          <cell r="D4409" t="str">
            <v>Trang</v>
          </cell>
          <cell r="E4409" t="str">
            <v>29/12/2000</v>
          </cell>
          <cell r="F4409" t="str">
            <v>Nữ</v>
          </cell>
          <cell r="G4409" t="str">
            <v>K54D5</v>
          </cell>
        </row>
        <row r="4410">
          <cell r="B4410" t="str">
            <v>18D150288</v>
          </cell>
          <cell r="C4410" t="str">
            <v>Phạm Thu</v>
          </cell>
          <cell r="D4410" t="str">
            <v>Trang</v>
          </cell>
          <cell r="E4410" t="str">
            <v>08/12/2000</v>
          </cell>
          <cell r="F4410" t="str">
            <v>Nữ</v>
          </cell>
          <cell r="G4410" t="str">
            <v>K54D5</v>
          </cell>
        </row>
        <row r="4411">
          <cell r="B4411" t="str">
            <v>18D150290</v>
          </cell>
          <cell r="C4411" t="str">
            <v>Cấn Thị Tố</v>
          </cell>
          <cell r="D4411" t="str">
            <v>Uyên</v>
          </cell>
          <cell r="E4411" t="str">
            <v>12/02/2000</v>
          </cell>
          <cell r="F4411" t="str">
            <v>Nữ</v>
          </cell>
          <cell r="G4411" t="str">
            <v>K54D5</v>
          </cell>
          <cell r="H4411">
            <v>963</v>
          </cell>
        </row>
        <row r="4412">
          <cell r="B4412" t="str">
            <v>18D150291</v>
          </cell>
          <cell r="C4412" t="str">
            <v>Lưu Thị</v>
          </cell>
          <cell r="D4412" t="str">
            <v>Xen</v>
          </cell>
          <cell r="E4412" t="str">
            <v>29/11/2000</v>
          </cell>
          <cell r="F4412" t="str">
            <v>Nữ</v>
          </cell>
          <cell r="G4412" t="str">
            <v>K54D5</v>
          </cell>
        </row>
        <row r="4413">
          <cell r="B4413" t="str">
            <v>18D150302</v>
          </cell>
          <cell r="C4413" t="str">
            <v>Nguyễn Lan</v>
          </cell>
          <cell r="D4413" t="str">
            <v>Anh</v>
          </cell>
          <cell r="E4413" t="str">
            <v>21/07/2000</v>
          </cell>
          <cell r="F4413" t="str">
            <v>Nữ</v>
          </cell>
          <cell r="G4413" t="str">
            <v>K54D6</v>
          </cell>
        </row>
        <row r="4414">
          <cell r="B4414" t="str">
            <v>18D150303</v>
          </cell>
          <cell r="C4414" t="str">
            <v>Nguyễn Thị Lan</v>
          </cell>
          <cell r="D4414" t="str">
            <v>Anh</v>
          </cell>
          <cell r="E4414" t="str">
            <v>11/05/2000</v>
          </cell>
          <cell r="F4414" t="str">
            <v>Nữ</v>
          </cell>
          <cell r="G4414" t="str">
            <v>K54D6</v>
          </cell>
        </row>
        <row r="4415">
          <cell r="B4415" t="str">
            <v>18D150304</v>
          </cell>
          <cell r="C4415" t="str">
            <v>Phạm Ngọc</v>
          </cell>
          <cell r="D4415" t="str">
            <v>Anh</v>
          </cell>
          <cell r="E4415" t="str">
            <v>27/07/2000</v>
          </cell>
          <cell r="F4415" t="str">
            <v>Nữ</v>
          </cell>
          <cell r="G4415" t="str">
            <v>K54D6</v>
          </cell>
        </row>
        <row r="4416">
          <cell r="B4416" t="str">
            <v>18D150305</v>
          </cell>
          <cell r="C4416" t="str">
            <v>Mai Thanh</v>
          </cell>
          <cell r="D4416" t="str">
            <v>Bình</v>
          </cell>
          <cell r="E4416" t="str">
            <v>22/11/2000</v>
          </cell>
          <cell r="F4416" t="str">
            <v>Nữ</v>
          </cell>
          <cell r="G4416" t="str">
            <v>K54D6</v>
          </cell>
        </row>
        <row r="4417">
          <cell r="B4417" t="str">
            <v>18D150308</v>
          </cell>
          <cell r="C4417" t="str">
            <v>Nguyễn Thị Thanh</v>
          </cell>
          <cell r="D4417" t="str">
            <v>Duyên</v>
          </cell>
          <cell r="E4417" t="str">
            <v>30/03/2000</v>
          </cell>
          <cell r="F4417" t="str">
            <v>Nữ</v>
          </cell>
          <cell r="G4417" t="str">
            <v>K54D6</v>
          </cell>
        </row>
        <row r="4418">
          <cell r="B4418" t="str">
            <v>18D150309</v>
          </cell>
          <cell r="C4418" t="str">
            <v>Lê Minh</v>
          </cell>
          <cell r="D4418" t="str">
            <v>Giang</v>
          </cell>
          <cell r="E4418" t="str">
            <v>14/01/2000</v>
          </cell>
          <cell r="F4418" t="str">
            <v>Nam</v>
          </cell>
          <cell r="G4418" t="str">
            <v>K54D6</v>
          </cell>
        </row>
        <row r="4419">
          <cell r="B4419" t="str">
            <v>18D150311</v>
          </cell>
          <cell r="C4419" t="str">
            <v>Vũ Thị</v>
          </cell>
          <cell r="D4419" t="str">
            <v>Hạnh</v>
          </cell>
          <cell r="E4419" t="str">
            <v>28/03/2000</v>
          </cell>
          <cell r="F4419" t="str">
            <v>Nữ</v>
          </cell>
          <cell r="G4419" t="str">
            <v>K54D6</v>
          </cell>
        </row>
        <row r="4420">
          <cell r="B4420" t="str">
            <v>18D150310</v>
          </cell>
          <cell r="C4420" t="str">
            <v>Vũ Thị</v>
          </cell>
          <cell r="D4420" t="str">
            <v>Hảo</v>
          </cell>
          <cell r="E4420" t="str">
            <v>10/06/2000</v>
          </cell>
          <cell r="F4420" t="str">
            <v>Nữ</v>
          </cell>
          <cell r="G4420" t="str">
            <v>K54D6</v>
          </cell>
          <cell r="H4420">
            <v>905</v>
          </cell>
        </row>
        <row r="4421">
          <cell r="B4421" t="str">
            <v>18D150312</v>
          </cell>
          <cell r="C4421" t="str">
            <v>Nguyễn Thị</v>
          </cell>
          <cell r="D4421" t="str">
            <v>Hiền</v>
          </cell>
          <cell r="E4421" t="str">
            <v>01/07/2000</v>
          </cell>
          <cell r="F4421" t="str">
            <v>Nữ</v>
          </cell>
          <cell r="G4421" t="str">
            <v>K54D6</v>
          </cell>
        </row>
        <row r="4422">
          <cell r="B4422" t="str">
            <v>18D150313</v>
          </cell>
          <cell r="C4422" t="str">
            <v>Vũ Thị</v>
          </cell>
          <cell r="D4422" t="str">
            <v>Hiền</v>
          </cell>
          <cell r="E4422" t="str">
            <v>12/01/2000</v>
          </cell>
          <cell r="F4422" t="str">
            <v>Nữ</v>
          </cell>
          <cell r="G4422" t="str">
            <v>K54D6</v>
          </cell>
        </row>
        <row r="4423">
          <cell r="B4423" t="str">
            <v>18D150315</v>
          </cell>
          <cell r="C4423" t="str">
            <v>Phan Thị Khánh</v>
          </cell>
          <cell r="D4423" t="str">
            <v>Hòa</v>
          </cell>
          <cell r="E4423" t="str">
            <v>20/11/2000</v>
          </cell>
          <cell r="F4423" t="str">
            <v>Nữ</v>
          </cell>
          <cell r="G4423" t="str">
            <v>K54D6</v>
          </cell>
        </row>
        <row r="4424">
          <cell r="B4424" t="str">
            <v>18D150316</v>
          </cell>
          <cell r="C4424" t="str">
            <v>Phạm Thị</v>
          </cell>
          <cell r="D4424" t="str">
            <v>Huế</v>
          </cell>
          <cell r="E4424" t="str">
            <v>05/07/2000</v>
          </cell>
          <cell r="F4424" t="str">
            <v>Nữ</v>
          </cell>
          <cell r="G4424" t="str">
            <v>K54D6</v>
          </cell>
        </row>
        <row r="4425">
          <cell r="B4425" t="str">
            <v>18D150319</v>
          </cell>
          <cell r="C4425" t="str">
            <v>Đào Thị Thu</v>
          </cell>
          <cell r="D4425" t="str">
            <v>Hương</v>
          </cell>
          <cell r="E4425" t="str">
            <v>27/10/2000</v>
          </cell>
          <cell r="F4425" t="str">
            <v>Nữ</v>
          </cell>
          <cell r="G4425" t="str">
            <v>K54D6</v>
          </cell>
        </row>
        <row r="4426">
          <cell r="B4426" t="str">
            <v>17D150486</v>
          </cell>
          <cell r="C4426" t="str">
            <v>Đỗ Thị Thu</v>
          </cell>
          <cell r="D4426" t="str">
            <v>Huyền</v>
          </cell>
          <cell r="E4426" t="str">
            <v>19/08/1999</v>
          </cell>
          <cell r="F4426" t="str">
            <v>Nữ</v>
          </cell>
          <cell r="G4426" t="str">
            <v>K54D6</v>
          </cell>
        </row>
        <row r="4427">
          <cell r="B4427" t="str">
            <v>18D150317</v>
          </cell>
          <cell r="C4427" t="str">
            <v>Nghiêm Thị</v>
          </cell>
          <cell r="D4427" t="str">
            <v>Huyền</v>
          </cell>
          <cell r="E4427" t="str">
            <v>19/07/2000</v>
          </cell>
          <cell r="F4427" t="str">
            <v>Nữ</v>
          </cell>
          <cell r="G4427" t="str">
            <v>K54D6</v>
          </cell>
        </row>
        <row r="4428">
          <cell r="B4428" t="str">
            <v>18D150318</v>
          </cell>
          <cell r="C4428" t="str">
            <v>Phí Thị Thanh</v>
          </cell>
          <cell r="D4428" t="str">
            <v>Huyền</v>
          </cell>
          <cell r="E4428" t="str">
            <v>23/08/2000</v>
          </cell>
          <cell r="F4428" t="str">
            <v>Nữ</v>
          </cell>
          <cell r="G4428" t="str">
            <v>K54D6</v>
          </cell>
          <cell r="H4428">
            <v>1390</v>
          </cell>
        </row>
        <row r="4429">
          <cell r="B4429" t="str">
            <v>18D150321</v>
          </cell>
          <cell r="C4429" t="str">
            <v>Ngô Thị</v>
          </cell>
          <cell r="D4429" t="str">
            <v>Lan</v>
          </cell>
          <cell r="E4429" t="str">
            <v>06/07/2000</v>
          </cell>
          <cell r="F4429" t="str">
            <v>Nữ</v>
          </cell>
          <cell r="G4429" t="str">
            <v>K54D6</v>
          </cell>
          <cell r="H4429">
            <v>903</v>
          </cell>
        </row>
        <row r="4430">
          <cell r="B4430" t="str">
            <v>18D150322</v>
          </cell>
          <cell r="C4430" t="str">
            <v>Trần Thị</v>
          </cell>
          <cell r="D4430" t="str">
            <v>Liên</v>
          </cell>
          <cell r="E4430" t="str">
            <v>05/04/2000</v>
          </cell>
          <cell r="F4430" t="str">
            <v>Nữ</v>
          </cell>
          <cell r="G4430" t="str">
            <v>K54D6</v>
          </cell>
        </row>
        <row r="4431">
          <cell r="B4431" t="str">
            <v>18D150323</v>
          </cell>
          <cell r="C4431" t="str">
            <v>Đàm Nhật</v>
          </cell>
          <cell r="D4431" t="str">
            <v>Linh</v>
          </cell>
          <cell r="E4431" t="str">
            <v>17/01/1999</v>
          </cell>
          <cell r="F4431" t="str">
            <v>Nữ</v>
          </cell>
          <cell r="G4431" t="str">
            <v>K54D6</v>
          </cell>
        </row>
        <row r="4432">
          <cell r="B4432" t="str">
            <v>18D150324</v>
          </cell>
          <cell r="C4432" t="str">
            <v>Nguyễn Thị Diệu</v>
          </cell>
          <cell r="D4432" t="str">
            <v>Linh</v>
          </cell>
          <cell r="E4432" t="str">
            <v>24/04/2000</v>
          </cell>
          <cell r="F4432" t="str">
            <v>Nữ</v>
          </cell>
          <cell r="G4432" t="str">
            <v>K54D6</v>
          </cell>
        </row>
        <row r="4433">
          <cell r="B4433" t="str">
            <v>18D150325</v>
          </cell>
          <cell r="C4433" t="str">
            <v>Nguyễn Thị Ngọc</v>
          </cell>
          <cell r="D4433" t="str">
            <v>Linh</v>
          </cell>
          <cell r="E4433" t="str">
            <v>23/11/1999</v>
          </cell>
          <cell r="F4433" t="str">
            <v>Nữ</v>
          </cell>
          <cell r="G4433" t="str">
            <v>K54D6</v>
          </cell>
        </row>
        <row r="4434">
          <cell r="B4434" t="str">
            <v>18D150326</v>
          </cell>
          <cell r="C4434" t="str">
            <v>Phạm Khánh</v>
          </cell>
          <cell r="D4434" t="str">
            <v>Linh</v>
          </cell>
          <cell r="E4434" t="str">
            <v>04/09/2000</v>
          </cell>
          <cell r="F4434" t="str">
            <v>Nữ</v>
          </cell>
          <cell r="G4434" t="str">
            <v>K54D6</v>
          </cell>
        </row>
        <row r="4435">
          <cell r="B4435" t="str">
            <v>18D150328</v>
          </cell>
          <cell r="C4435" t="str">
            <v>Trần Thị</v>
          </cell>
          <cell r="D4435" t="str">
            <v>Mai</v>
          </cell>
          <cell r="E4435" t="str">
            <v>24/12/2000</v>
          </cell>
          <cell r="F4435" t="str">
            <v>Nữ</v>
          </cell>
          <cell r="G4435" t="str">
            <v>K54D6</v>
          </cell>
        </row>
        <row r="4436">
          <cell r="B4436" t="str">
            <v>18D150329</v>
          </cell>
          <cell r="C4436" t="str">
            <v>Nguyễn Thị</v>
          </cell>
          <cell r="D4436" t="str">
            <v>Mơ</v>
          </cell>
          <cell r="E4436" t="str">
            <v>22/02/2000</v>
          </cell>
          <cell r="F4436" t="str">
            <v>Nữ</v>
          </cell>
          <cell r="G4436" t="str">
            <v>K54D6</v>
          </cell>
        </row>
        <row r="4437">
          <cell r="B4437" t="str">
            <v>18D150330</v>
          </cell>
          <cell r="C4437" t="str">
            <v>Hoàng Thị Quỳnh</v>
          </cell>
          <cell r="D4437" t="str">
            <v>Nga</v>
          </cell>
          <cell r="E4437" t="str">
            <v>21/06/2000</v>
          </cell>
          <cell r="F4437" t="str">
            <v>Nữ</v>
          </cell>
          <cell r="G4437" t="str">
            <v>K54D6</v>
          </cell>
        </row>
        <row r="4438">
          <cell r="B4438" t="str">
            <v>18D150331</v>
          </cell>
          <cell r="C4438" t="str">
            <v>Đào Thị</v>
          </cell>
          <cell r="D4438" t="str">
            <v>Ngọc</v>
          </cell>
          <cell r="E4438" t="str">
            <v>10/02/2000</v>
          </cell>
          <cell r="F4438" t="str">
            <v>Nữ</v>
          </cell>
          <cell r="G4438" t="str">
            <v>K54D6</v>
          </cell>
        </row>
        <row r="4439">
          <cell r="B4439" t="str">
            <v>18D150332</v>
          </cell>
          <cell r="C4439" t="str">
            <v>Nguyễn Bích</v>
          </cell>
          <cell r="D4439" t="str">
            <v>Ngọc</v>
          </cell>
          <cell r="E4439" t="str">
            <v>04/04/2000</v>
          </cell>
          <cell r="F4439" t="str">
            <v>Nữ</v>
          </cell>
          <cell r="G4439" t="str">
            <v>K54D6</v>
          </cell>
        </row>
        <row r="4440">
          <cell r="B4440" t="str">
            <v>18D150333</v>
          </cell>
          <cell r="C4440" t="str">
            <v>Lê Thị Hồng</v>
          </cell>
          <cell r="D4440" t="str">
            <v>Nhung</v>
          </cell>
          <cell r="E4440" t="str">
            <v>17/01/2000</v>
          </cell>
          <cell r="F4440" t="str">
            <v>Nữ</v>
          </cell>
          <cell r="G4440" t="str">
            <v>K54D6</v>
          </cell>
        </row>
        <row r="4441">
          <cell r="B4441" t="str">
            <v>18D150334</v>
          </cell>
          <cell r="C4441" t="str">
            <v>Trần Thị</v>
          </cell>
          <cell r="D4441" t="str">
            <v>Nhung</v>
          </cell>
          <cell r="E4441" t="str">
            <v>28/08/2000</v>
          </cell>
          <cell r="F4441" t="str">
            <v>Nữ</v>
          </cell>
          <cell r="G4441" t="str">
            <v>K54D6</v>
          </cell>
          <cell r="H4441">
            <v>1283</v>
          </cell>
        </row>
        <row r="4442">
          <cell r="B4442" t="str">
            <v>18D150335</v>
          </cell>
          <cell r="C4442" t="str">
            <v>Nguyễn Thị Thu</v>
          </cell>
          <cell r="D4442" t="str">
            <v>Phương</v>
          </cell>
          <cell r="E4442" t="str">
            <v>19/06/2000</v>
          </cell>
          <cell r="F4442" t="str">
            <v>Nữ</v>
          </cell>
          <cell r="G4442" t="str">
            <v>K54D6</v>
          </cell>
        </row>
        <row r="4443">
          <cell r="B4443" t="str">
            <v>18D150336</v>
          </cell>
          <cell r="C4443" t="str">
            <v>Phạm Thị Thanh</v>
          </cell>
          <cell r="D4443" t="str">
            <v>Phương</v>
          </cell>
          <cell r="E4443" t="str">
            <v>25/11/2000</v>
          </cell>
          <cell r="F4443" t="str">
            <v>Nữ</v>
          </cell>
          <cell r="G4443" t="str">
            <v>K54D6</v>
          </cell>
          <cell r="H4443">
            <v>698</v>
          </cell>
        </row>
        <row r="4444">
          <cell r="B4444" t="str">
            <v>18D150337</v>
          </cell>
          <cell r="C4444" t="str">
            <v>Nguyễn Minh</v>
          </cell>
          <cell r="D4444" t="str">
            <v>Quân</v>
          </cell>
          <cell r="E4444" t="str">
            <v>08/12/2000</v>
          </cell>
          <cell r="F4444" t="str">
            <v>Nam</v>
          </cell>
          <cell r="G4444" t="str">
            <v>K54D6</v>
          </cell>
        </row>
        <row r="4445">
          <cell r="B4445" t="str">
            <v>18D150338</v>
          </cell>
          <cell r="C4445" t="str">
            <v>Nguyễn Thị</v>
          </cell>
          <cell r="D4445" t="str">
            <v>Quỳnh</v>
          </cell>
          <cell r="E4445" t="str">
            <v>17/09/2000</v>
          </cell>
          <cell r="F4445" t="str">
            <v>Nữ</v>
          </cell>
          <cell r="G4445" t="str">
            <v>K54D6</v>
          </cell>
          <cell r="H4445">
            <v>1192</v>
          </cell>
        </row>
        <row r="4446">
          <cell r="B4446" t="str">
            <v>18D150339</v>
          </cell>
          <cell r="C4446" t="str">
            <v>Nguyễn Thị Như</v>
          </cell>
          <cell r="D4446" t="str">
            <v>Quỳnh</v>
          </cell>
          <cell r="E4446" t="str">
            <v>08/08/2000</v>
          </cell>
          <cell r="F4446" t="str">
            <v>Nữ</v>
          </cell>
          <cell r="G4446" t="str">
            <v>K54D6</v>
          </cell>
          <cell r="H4446">
            <v>768</v>
          </cell>
        </row>
        <row r="4447">
          <cell r="B4447" t="str">
            <v>18D150341</v>
          </cell>
          <cell r="C4447" t="str">
            <v>Từ Thị Hồng</v>
          </cell>
          <cell r="D4447" t="str">
            <v>Thắm</v>
          </cell>
          <cell r="E4447" t="str">
            <v>22/12/2000</v>
          </cell>
          <cell r="F4447" t="str">
            <v>Nữ</v>
          </cell>
          <cell r="G4447" t="str">
            <v>K54D6</v>
          </cell>
          <cell r="H4447">
            <v>763</v>
          </cell>
        </row>
        <row r="4448">
          <cell r="B4448" t="str">
            <v>18D150340</v>
          </cell>
          <cell r="C4448" t="str">
            <v>Nguyễn Thị Phương</v>
          </cell>
          <cell r="D4448" t="str">
            <v>Thảo</v>
          </cell>
          <cell r="E4448" t="str">
            <v>05/09/2000</v>
          </cell>
          <cell r="F4448" t="str">
            <v>Nữ</v>
          </cell>
          <cell r="G4448" t="str">
            <v>K54D6</v>
          </cell>
        </row>
        <row r="4449">
          <cell r="B4449" t="str">
            <v>18D150342</v>
          </cell>
          <cell r="C4449" t="str">
            <v>Trần Thị Hoài</v>
          </cell>
          <cell r="D4449" t="str">
            <v>Thu</v>
          </cell>
          <cell r="E4449" t="str">
            <v>07/02/2000</v>
          </cell>
          <cell r="F4449" t="str">
            <v>Nữ</v>
          </cell>
          <cell r="G4449" t="str">
            <v>K54D6</v>
          </cell>
        </row>
        <row r="4450">
          <cell r="B4450" t="str">
            <v>18D150344</v>
          </cell>
          <cell r="C4450" t="str">
            <v>Lý Ngọc</v>
          </cell>
          <cell r="D4450" t="str">
            <v>Thương</v>
          </cell>
          <cell r="E4450" t="str">
            <v>09/06/2000</v>
          </cell>
          <cell r="F4450" t="str">
            <v>Nữ</v>
          </cell>
          <cell r="G4450" t="str">
            <v>K54D6</v>
          </cell>
        </row>
        <row r="4451">
          <cell r="B4451" t="str">
            <v>18D150343</v>
          </cell>
          <cell r="C4451" t="str">
            <v>Trần Thị Thanh</v>
          </cell>
          <cell r="D4451" t="str">
            <v>Thúy</v>
          </cell>
          <cell r="E4451" t="str">
            <v>02/05/2000</v>
          </cell>
          <cell r="F4451" t="str">
            <v>Nữ</v>
          </cell>
          <cell r="G4451" t="str">
            <v>K54D6</v>
          </cell>
        </row>
        <row r="4452">
          <cell r="B4452" t="str">
            <v>18D150345</v>
          </cell>
          <cell r="C4452" t="str">
            <v>Bùi Thị Thu</v>
          </cell>
          <cell r="D4452" t="str">
            <v>Trang</v>
          </cell>
          <cell r="E4452" t="str">
            <v>25/12/2000</v>
          </cell>
          <cell r="F4452" t="str">
            <v>Nữ</v>
          </cell>
          <cell r="G4452" t="str">
            <v>K54D6</v>
          </cell>
        </row>
        <row r="4453">
          <cell r="B4453" t="str">
            <v>18D150346</v>
          </cell>
          <cell r="C4453" t="str">
            <v>Cao Thị</v>
          </cell>
          <cell r="D4453" t="str">
            <v>Trang</v>
          </cell>
          <cell r="E4453" t="str">
            <v>19/09/2000</v>
          </cell>
          <cell r="F4453" t="str">
            <v>Nữ</v>
          </cell>
          <cell r="G4453" t="str">
            <v>K54D6</v>
          </cell>
        </row>
        <row r="4454">
          <cell r="B4454" t="str">
            <v>18D150348</v>
          </cell>
          <cell r="C4454" t="str">
            <v>Tống Thị</v>
          </cell>
          <cell r="D4454" t="str">
            <v>Trang</v>
          </cell>
          <cell r="E4454" t="str">
            <v>16/04/2000</v>
          </cell>
          <cell r="F4454" t="str">
            <v>Nữ</v>
          </cell>
          <cell r="G4454" t="str">
            <v>K54D6</v>
          </cell>
        </row>
        <row r="4455">
          <cell r="B4455" t="str">
            <v>18D150349</v>
          </cell>
          <cell r="C4455" t="str">
            <v>Nguyễn Thị</v>
          </cell>
          <cell r="D4455" t="str">
            <v>Tươi</v>
          </cell>
          <cell r="E4455" t="str">
            <v>07/12/2000</v>
          </cell>
          <cell r="F4455" t="str">
            <v>Nữ</v>
          </cell>
          <cell r="G4455" t="str">
            <v>K54D6</v>
          </cell>
          <cell r="H4455">
            <v>935</v>
          </cell>
        </row>
        <row r="4456">
          <cell r="B4456" t="str">
            <v>18D150350</v>
          </cell>
          <cell r="C4456" t="str">
            <v>Nguyễn Thu</v>
          </cell>
          <cell r="D4456" t="str">
            <v>Uyên</v>
          </cell>
          <cell r="E4456" t="str">
            <v>10/11/2000</v>
          </cell>
          <cell r="F4456" t="str">
            <v>Nữ</v>
          </cell>
          <cell r="G4456" t="str">
            <v>K54D6</v>
          </cell>
          <cell r="H4456">
            <v>519</v>
          </cell>
        </row>
        <row r="4457">
          <cell r="B4457" t="str">
            <v>18D150351</v>
          </cell>
          <cell r="C4457" t="str">
            <v>Vũ Thị</v>
          </cell>
          <cell r="D4457" t="str">
            <v>Xuân</v>
          </cell>
          <cell r="E4457" t="str">
            <v>06/03/2000</v>
          </cell>
          <cell r="F4457" t="str">
            <v>Nữ</v>
          </cell>
          <cell r="G4457" t="str">
            <v>K54D6</v>
          </cell>
        </row>
        <row r="4458">
          <cell r="B4458" t="str">
            <v>18D270001</v>
          </cell>
          <cell r="C4458" t="str">
            <v>Nguyễn Thị Hoài</v>
          </cell>
          <cell r="D4458" t="str">
            <v>An</v>
          </cell>
          <cell r="E4458" t="str">
            <v>23/02/2000</v>
          </cell>
          <cell r="F4458" t="str">
            <v>Nữ</v>
          </cell>
          <cell r="G4458" t="str">
            <v>K54DC1</v>
          </cell>
        </row>
        <row r="4459">
          <cell r="B4459" t="str">
            <v>18D270002</v>
          </cell>
          <cell r="C4459" t="str">
            <v>Nguyễn Hoàng</v>
          </cell>
          <cell r="D4459" t="str">
            <v>Anh</v>
          </cell>
          <cell r="E4459" t="str">
            <v>19/05/2000</v>
          </cell>
          <cell r="F4459" t="str">
            <v>Nữ</v>
          </cell>
          <cell r="G4459" t="str">
            <v>K54DC1</v>
          </cell>
          <cell r="H4459">
            <v>822</v>
          </cell>
        </row>
        <row r="4460">
          <cell r="B4460" t="str">
            <v>18D270003</v>
          </cell>
          <cell r="C4460" t="str">
            <v>Nguyễn Kim</v>
          </cell>
          <cell r="D4460" t="str">
            <v>Anh</v>
          </cell>
          <cell r="E4460" t="str">
            <v>05/07/2000</v>
          </cell>
          <cell r="F4460" t="str">
            <v>Nữ</v>
          </cell>
          <cell r="G4460" t="str">
            <v>K54DC1</v>
          </cell>
        </row>
        <row r="4461">
          <cell r="B4461" t="str">
            <v>18D270004</v>
          </cell>
          <cell r="C4461" t="str">
            <v>Nguyễn Ngọc</v>
          </cell>
          <cell r="D4461" t="str">
            <v>Anh</v>
          </cell>
          <cell r="E4461" t="str">
            <v>19/03/2000</v>
          </cell>
          <cell r="F4461" t="str">
            <v>Nữ</v>
          </cell>
          <cell r="G4461" t="str">
            <v>K54DC1</v>
          </cell>
        </row>
        <row r="4462">
          <cell r="B4462" t="str">
            <v>18D270007</v>
          </cell>
          <cell r="C4462" t="str">
            <v>Phạm Thị Lan</v>
          </cell>
          <cell r="D4462" t="str">
            <v>Anh</v>
          </cell>
          <cell r="E4462" t="str">
            <v>03/10/2000</v>
          </cell>
          <cell r="F4462" t="str">
            <v>Nữ</v>
          </cell>
          <cell r="G4462" t="str">
            <v>K54DC1</v>
          </cell>
        </row>
        <row r="4463">
          <cell r="B4463" t="str">
            <v>18D270008</v>
          </cell>
          <cell r="C4463" t="str">
            <v>Đồng Thị Ngọc</v>
          </cell>
          <cell r="D4463" t="str">
            <v>Ánh</v>
          </cell>
          <cell r="E4463" t="str">
            <v>20/11/2000</v>
          </cell>
          <cell r="F4463" t="str">
            <v>Nữ</v>
          </cell>
          <cell r="G4463" t="str">
            <v>K54DC1</v>
          </cell>
          <cell r="H4463">
            <v>854</v>
          </cell>
        </row>
        <row r="4464">
          <cell r="B4464" t="str">
            <v>18D270009</v>
          </cell>
          <cell r="C4464" t="str">
            <v>Vũ Kim</v>
          </cell>
          <cell r="D4464" t="str">
            <v>Chi</v>
          </cell>
          <cell r="E4464" t="str">
            <v>15/02/2000</v>
          </cell>
          <cell r="F4464" t="str">
            <v>Nữ</v>
          </cell>
          <cell r="G4464" t="str">
            <v>K54DC1</v>
          </cell>
        </row>
        <row r="4465">
          <cell r="B4465" t="str">
            <v>18D270010</v>
          </cell>
          <cell r="C4465" t="str">
            <v>Lê Thị Hà</v>
          </cell>
          <cell r="D4465" t="str">
            <v>Duyên</v>
          </cell>
          <cell r="E4465" t="str">
            <v>06/01/2000</v>
          </cell>
          <cell r="F4465" t="str">
            <v>Nữ</v>
          </cell>
          <cell r="G4465" t="str">
            <v>K54DC1</v>
          </cell>
        </row>
        <row r="4466">
          <cell r="B4466" t="str">
            <v>18D270011</v>
          </cell>
          <cell r="C4466" t="str">
            <v>Nguyễn Thị</v>
          </cell>
          <cell r="D4466" t="str">
            <v>Gấm</v>
          </cell>
          <cell r="E4466" t="str">
            <v>14/08/2000</v>
          </cell>
          <cell r="F4466" t="str">
            <v>Nữ</v>
          </cell>
          <cell r="G4466" t="str">
            <v>K54DC1</v>
          </cell>
        </row>
        <row r="4467">
          <cell r="B4467" t="str">
            <v>18D270012</v>
          </cell>
          <cell r="C4467" t="str">
            <v>Cao Thị Quỳnh</v>
          </cell>
          <cell r="D4467" t="str">
            <v>Giang</v>
          </cell>
          <cell r="E4467" t="str">
            <v>26/06/2000</v>
          </cell>
          <cell r="F4467" t="str">
            <v>Nữ</v>
          </cell>
          <cell r="G4467" t="str">
            <v>K54DC1</v>
          </cell>
          <cell r="H4467">
            <v>1254</v>
          </cell>
        </row>
        <row r="4468">
          <cell r="B4468" t="str">
            <v>18D270015</v>
          </cell>
          <cell r="C4468" t="str">
            <v>Hoàng Thị</v>
          </cell>
          <cell r="D4468" t="str">
            <v>Hà</v>
          </cell>
          <cell r="E4468" t="str">
            <v>01/06/2000</v>
          </cell>
          <cell r="F4468" t="str">
            <v>Nữ</v>
          </cell>
          <cell r="G4468" t="str">
            <v>K54DC1</v>
          </cell>
        </row>
        <row r="4469">
          <cell r="B4469" t="str">
            <v>18D270016</v>
          </cell>
          <cell r="C4469" t="str">
            <v>Trương Trần Thu</v>
          </cell>
          <cell r="D4469" t="str">
            <v>Hà</v>
          </cell>
          <cell r="E4469" t="str">
            <v>02/01/2000</v>
          </cell>
          <cell r="F4469" t="str">
            <v>Nữ</v>
          </cell>
          <cell r="G4469" t="str">
            <v>K54DC1</v>
          </cell>
        </row>
        <row r="4470">
          <cell r="B4470" t="str">
            <v>18D270017</v>
          </cell>
          <cell r="C4470" t="str">
            <v>Chu Thúy</v>
          </cell>
          <cell r="D4470" t="str">
            <v>Hằng</v>
          </cell>
          <cell r="E4470" t="str">
            <v>08/09/2000</v>
          </cell>
          <cell r="F4470" t="str">
            <v>Nữ</v>
          </cell>
          <cell r="G4470" t="str">
            <v>K54DC1</v>
          </cell>
        </row>
        <row r="4471">
          <cell r="B4471" t="str">
            <v>18D270018</v>
          </cell>
          <cell r="C4471" t="str">
            <v>Phan Thị</v>
          </cell>
          <cell r="D4471" t="str">
            <v>Hằng</v>
          </cell>
          <cell r="E4471" t="str">
            <v>25/11/2000</v>
          </cell>
          <cell r="F4471" t="str">
            <v>Nữ</v>
          </cell>
          <cell r="G4471" t="str">
            <v>K54DC1</v>
          </cell>
        </row>
        <row r="4472">
          <cell r="B4472" t="str">
            <v>18D270019</v>
          </cell>
          <cell r="C4472" t="str">
            <v>Soái Thu</v>
          </cell>
          <cell r="D4472" t="str">
            <v>Hằng</v>
          </cell>
          <cell r="E4472" t="str">
            <v>16/02/2000</v>
          </cell>
          <cell r="F4472" t="str">
            <v>Nữ</v>
          </cell>
          <cell r="G4472" t="str">
            <v>K54DC1</v>
          </cell>
          <cell r="H4472">
            <v>979</v>
          </cell>
        </row>
        <row r="4473">
          <cell r="B4473" t="str">
            <v>18D270020</v>
          </cell>
          <cell r="C4473" t="str">
            <v>Tống Thu</v>
          </cell>
          <cell r="D4473" t="str">
            <v>Hằng</v>
          </cell>
          <cell r="E4473" t="str">
            <v>19/08/2000</v>
          </cell>
          <cell r="F4473" t="str">
            <v>Nữ</v>
          </cell>
          <cell r="G4473" t="str">
            <v>K54DC1</v>
          </cell>
        </row>
        <row r="4474">
          <cell r="B4474" t="str">
            <v>18D270021</v>
          </cell>
          <cell r="C4474" t="str">
            <v>Đỗ Thanh</v>
          </cell>
          <cell r="D4474" t="str">
            <v>Hiền</v>
          </cell>
          <cell r="E4474" t="str">
            <v>20/12/1999</v>
          </cell>
          <cell r="F4474" t="str">
            <v>Nữ</v>
          </cell>
          <cell r="G4474" t="str">
            <v>K54DC1</v>
          </cell>
          <cell r="H4474">
            <v>1352</v>
          </cell>
        </row>
        <row r="4475">
          <cell r="B4475" t="str">
            <v>18D270022</v>
          </cell>
          <cell r="C4475" t="str">
            <v>Nguyễn Huy</v>
          </cell>
          <cell r="D4475" t="str">
            <v>Hoàng</v>
          </cell>
          <cell r="E4475" t="str">
            <v>15/07/2000</v>
          </cell>
          <cell r="F4475" t="str">
            <v>Nam</v>
          </cell>
          <cell r="G4475" t="str">
            <v>K54DC1</v>
          </cell>
        </row>
        <row r="4476">
          <cell r="B4476" t="str">
            <v>18D270024</v>
          </cell>
          <cell r="C4476" t="str">
            <v>Hoàng Thị Dạ</v>
          </cell>
          <cell r="D4476" t="str">
            <v>Huế</v>
          </cell>
          <cell r="E4476" t="str">
            <v>06/02/2000</v>
          </cell>
          <cell r="F4476" t="str">
            <v>Nữ</v>
          </cell>
          <cell r="G4476" t="str">
            <v>K54DC1</v>
          </cell>
        </row>
        <row r="4477">
          <cell r="B4477" t="str">
            <v>18D270028</v>
          </cell>
          <cell r="C4477" t="str">
            <v>Bùi Thị</v>
          </cell>
          <cell r="D4477" t="str">
            <v>Hương</v>
          </cell>
          <cell r="E4477" t="str">
            <v>19/03/2000</v>
          </cell>
          <cell r="F4477" t="str">
            <v>Nữ</v>
          </cell>
          <cell r="G4477" t="str">
            <v>K54DC1</v>
          </cell>
        </row>
        <row r="4478">
          <cell r="B4478" t="str">
            <v>18D270029</v>
          </cell>
          <cell r="C4478" t="str">
            <v>Lê Thu</v>
          </cell>
          <cell r="D4478" t="str">
            <v>Hương</v>
          </cell>
          <cell r="E4478" t="str">
            <v>02/12/2000</v>
          </cell>
          <cell r="F4478" t="str">
            <v>Nữ</v>
          </cell>
          <cell r="G4478" t="str">
            <v>K54DC1</v>
          </cell>
        </row>
        <row r="4479">
          <cell r="B4479" t="str">
            <v>18D270030</v>
          </cell>
          <cell r="C4479" t="str">
            <v>Trần Thị Thu</v>
          </cell>
          <cell r="D4479" t="str">
            <v>Hương</v>
          </cell>
          <cell r="E4479" t="str">
            <v>19/12/2000</v>
          </cell>
          <cell r="F4479" t="str">
            <v>Nữ</v>
          </cell>
          <cell r="G4479" t="str">
            <v>K54DC1</v>
          </cell>
        </row>
        <row r="4480">
          <cell r="B4480" t="str">
            <v>18D270031</v>
          </cell>
          <cell r="C4480" t="str">
            <v>Nguyễn Thị Thúy</v>
          </cell>
          <cell r="D4480" t="str">
            <v>Hường</v>
          </cell>
          <cell r="E4480" t="str">
            <v>19/05/2000</v>
          </cell>
          <cell r="F4480" t="str">
            <v>Nữ</v>
          </cell>
          <cell r="G4480" t="str">
            <v>K54DC1</v>
          </cell>
        </row>
        <row r="4481">
          <cell r="B4481" t="str">
            <v>18D270025</v>
          </cell>
          <cell r="C4481" t="str">
            <v>Ngô Thị Thu</v>
          </cell>
          <cell r="D4481" t="str">
            <v>Huyền</v>
          </cell>
          <cell r="E4481" t="str">
            <v>13/07/1999</v>
          </cell>
          <cell r="F4481" t="str">
            <v>Nữ</v>
          </cell>
          <cell r="G4481" t="str">
            <v>K54DC1</v>
          </cell>
        </row>
        <row r="4482">
          <cell r="B4482" t="str">
            <v>18D270026</v>
          </cell>
          <cell r="C4482" t="str">
            <v>Nguyễn Khánh</v>
          </cell>
          <cell r="D4482" t="str">
            <v>Huyền</v>
          </cell>
          <cell r="E4482" t="str">
            <v>06/11/2000</v>
          </cell>
          <cell r="F4482" t="str">
            <v>Nữ</v>
          </cell>
          <cell r="G4482" t="str">
            <v>K54DC1</v>
          </cell>
          <cell r="H4482">
            <v>910</v>
          </cell>
        </row>
        <row r="4483">
          <cell r="B4483" t="str">
            <v>18D270027</v>
          </cell>
          <cell r="C4483" t="str">
            <v>Nguyễn Thị Khánh</v>
          </cell>
          <cell r="D4483" t="str">
            <v>Huyền</v>
          </cell>
          <cell r="E4483" t="str">
            <v>16/03/2000</v>
          </cell>
          <cell r="F4483" t="str">
            <v>Nữ</v>
          </cell>
          <cell r="G4483" t="str">
            <v>K54DC1</v>
          </cell>
        </row>
        <row r="4484">
          <cell r="B4484" t="str">
            <v>18D270032</v>
          </cell>
          <cell r="C4484" t="str">
            <v>Đỗ Phương</v>
          </cell>
          <cell r="D4484" t="str">
            <v>Lan</v>
          </cell>
          <cell r="E4484" t="str">
            <v>26/08/2000</v>
          </cell>
          <cell r="F4484" t="str">
            <v>Nữ</v>
          </cell>
          <cell r="G4484" t="str">
            <v>K54DC1</v>
          </cell>
        </row>
        <row r="4485">
          <cell r="B4485" t="str">
            <v>18D270033</v>
          </cell>
          <cell r="C4485" t="str">
            <v>Hoàng Mai</v>
          </cell>
          <cell r="D4485" t="str">
            <v>Linh</v>
          </cell>
          <cell r="E4485" t="str">
            <v>30/07/2000</v>
          </cell>
          <cell r="F4485" t="str">
            <v>Nữ</v>
          </cell>
          <cell r="G4485" t="str">
            <v>K54DC1</v>
          </cell>
        </row>
        <row r="4486">
          <cell r="B4486" t="str">
            <v>18D270035</v>
          </cell>
          <cell r="C4486" t="str">
            <v>Phạm Thị</v>
          </cell>
          <cell r="D4486" t="str">
            <v>Linh</v>
          </cell>
          <cell r="E4486" t="str">
            <v>17/08/2000</v>
          </cell>
          <cell r="F4486" t="str">
            <v>Nữ</v>
          </cell>
          <cell r="G4486" t="str">
            <v>K54DC1</v>
          </cell>
        </row>
        <row r="4487">
          <cell r="B4487" t="str">
            <v>18D270036</v>
          </cell>
          <cell r="C4487" t="str">
            <v>Trần Thị Mỹ</v>
          </cell>
          <cell r="D4487" t="str">
            <v>Linh</v>
          </cell>
          <cell r="E4487" t="str">
            <v>18/02/2000</v>
          </cell>
          <cell r="F4487" t="str">
            <v>Nữ</v>
          </cell>
          <cell r="G4487" t="str">
            <v>K54DC1</v>
          </cell>
          <cell r="H4487">
            <v>1249</v>
          </cell>
        </row>
        <row r="4488">
          <cell r="B4488" t="str">
            <v>18D270038</v>
          </cell>
          <cell r="C4488" t="str">
            <v>Nguyễn Thị</v>
          </cell>
          <cell r="D4488" t="str">
            <v>Loan</v>
          </cell>
          <cell r="E4488" t="str">
            <v>17/06/2000</v>
          </cell>
          <cell r="F4488" t="str">
            <v>Nữ</v>
          </cell>
          <cell r="G4488" t="str">
            <v>K54DC1</v>
          </cell>
          <cell r="H4488">
            <v>1176</v>
          </cell>
        </row>
        <row r="4489">
          <cell r="B4489" t="str">
            <v>18D270039</v>
          </cell>
          <cell r="C4489" t="str">
            <v>Phạm Việt</v>
          </cell>
          <cell r="D4489" t="str">
            <v>Long</v>
          </cell>
          <cell r="E4489" t="str">
            <v>06/06/2000</v>
          </cell>
          <cell r="F4489" t="str">
            <v>Nam</v>
          </cell>
          <cell r="G4489" t="str">
            <v>K54DC1</v>
          </cell>
          <cell r="H4489">
            <v>774</v>
          </cell>
        </row>
        <row r="4490">
          <cell r="B4490" t="str">
            <v>18D270040</v>
          </cell>
          <cell r="C4490" t="str">
            <v>Nguyễn Thị</v>
          </cell>
          <cell r="D4490" t="str">
            <v>Lụa</v>
          </cell>
          <cell r="E4490" t="str">
            <v>16/03/2000</v>
          </cell>
          <cell r="F4490" t="str">
            <v>Nữ</v>
          </cell>
          <cell r="G4490" t="str">
            <v>K54DC1</v>
          </cell>
        </row>
        <row r="4491">
          <cell r="B4491" t="str">
            <v>18D270042</v>
          </cell>
          <cell r="C4491" t="str">
            <v>Trần Thị Ngọc</v>
          </cell>
          <cell r="D4491" t="str">
            <v>Mai</v>
          </cell>
          <cell r="E4491" t="str">
            <v>12/01/2000</v>
          </cell>
          <cell r="F4491" t="str">
            <v>Nữ</v>
          </cell>
          <cell r="G4491" t="str">
            <v>K54DC1</v>
          </cell>
        </row>
        <row r="4492">
          <cell r="B4492" t="str">
            <v>18D270045</v>
          </cell>
          <cell r="C4492" t="str">
            <v>Trần Thị Hằng</v>
          </cell>
          <cell r="D4492" t="str">
            <v>Nga</v>
          </cell>
          <cell r="E4492" t="str">
            <v>17/04/2000</v>
          </cell>
          <cell r="F4492" t="str">
            <v>Nữ</v>
          </cell>
          <cell r="G4492" t="str">
            <v>K54DC1</v>
          </cell>
        </row>
        <row r="4493">
          <cell r="B4493" t="str">
            <v>18D270047</v>
          </cell>
          <cell r="C4493" t="str">
            <v>Nguyễn Bảo</v>
          </cell>
          <cell r="D4493" t="str">
            <v>Ngọc</v>
          </cell>
          <cell r="E4493" t="str">
            <v>06/07/2000</v>
          </cell>
          <cell r="F4493" t="str">
            <v>Nữ</v>
          </cell>
          <cell r="G4493" t="str">
            <v>K54DC1</v>
          </cell>
        </row>
        <row r="4494">
          <cell r="B4494" t="str">
            <v>18D270048</v>
          </cell>
          <cell r="C4494" t="str">
            <v>Nguyễn Thị</v>
          </cell>
          <cell r="D4494" t="str">
            <v>Ngọc</v>
          </cell>
          <cell r="E4494" t="str">
            <v>06/02/2000</v>
          </cell>
          <cell r="F4494" t="str">
            <v>Nữ</v>
          </cell>
          <cell r="G4494" t="str">
            <v>K54DC1</v>
          </cell>
        </row>
        <row r="4495">
          <cell r="B4495" t="str">
            <v>18D270050</v>
          </cell>
          <cell r="C4495" t="str">
            <v>Phạm Mai</v>
          </cell>
          <cell r="D4495" t="str">
            <v>Phương</v>
          </cell>
          <cell r="E4495" t="str">
            <v>26/01/2000</v>
          </cell>
          <cell r="F4495" t="str">
            <v>Nữ</v>
          </cell>
          <cell r="G4495" t="str">
            <v>K54DC1</v>
          </cell>
        </row>
        <row r="4496">
          <cell r="B4496" t="str">
            <v>18D270051</v>
          </cell>
          <cell r="C4496" t="str">
            <v>Giáp Thúy</v>
          </cell>
          <cell r="D4496" t="str">
            <v>Quỳnh</v>
          </cell>
          <cell r="E4496" t="str">
            <v>09/10/2000</v>
          </cell>
          <cell r="F4496" t="str">
            <v>Nữ</v>
          </cell>
          <cell r="G4496" t="str">
            <v>K54DC1</v>
          </cell>
        </row>
        <row r="4497">
          <cell r="B4497" t="str">
            <v>18D270052</v>
          </cell>
          <cell r="C4497" t="str">
            <v>Nguyễn Như</v>
          </cell>
          <cell r="D4497" t="str">
            <v>Quỳnh</v>
          </cell>
          <cell r="E4497" t="str">
            <v>17/12/2000</v>
          </cell>
          <cell r="F4497" t="str">
            <v>Nữ</v>
          </cell>
          <cell r="G4497" t="str">
            <v>K54DC1</v>
          </cell>
        </row>
        <row r="4498">
          <cell r="B4498" t="str">
            <v>18D270053</v>
          </cell>
          <cell r="C4498" t="str">
            <v>Phạm Văn</v>
          </cell>
          <cell r="D4498" t="str">
            <v>Sang</v>
          </cell>
          <cell r="E4498" t="str">
            <v>09/03/2000</v>
          </cell>
          <cell r="F4498" t="str">
            <v>Nam</v>
          </cell>
          <cell r="G4498" t="str">
            <v>K54DC1</v>
          </cell>
        </row>
        <row r="4499">
          <cell r="B4499" t="str">
            <v>18D270054</v>
          </cell>
          <cell r="C4499" t="str">
            <v>Lê Thị</v>
          </cell>
          <cell r="D4499" t="str">
            <v>Tâm</v>
          </cell>
          <cell r="E4499" t="str">
            <v>26/12/2000</v>
          </cell>
          <cell r="F4499" t="str">
            <v>Nữ</v>
          </cell>
          <cell r="G4499" t="str">
            <v>K54DC1</v>
          </cell>
        </row>
        <row r="4500">
          <cell r="B4500" t="str">
            <v>18D270055</v>
          </cell>
          <cell r="C4500" t="str">
            <v>Hoàng Thị</v>
          </cell>
          <cell r="D4500" t="str">
            <v>Thảo</v>
          </cell>
          <cell r="E4500" t="str">
            <v>13/12/2000</v>
          </cell>
          <cell r="F4500" t="str">
            <v>Nữ</v>
          </cell>
          <cell r="G4500" t="str">
            <v>K54DC1</v>
          </cell>
        </row>
        <row r="4501">
          <cell r="B4501" t="str">
            <v>18D270056</v>
          </cell>
          <cell r="C4501" t="str">
            <v>Ma Hoàng Minh</v>
          </cell>
          <cell r="D4501" t="str">
            <v>Thu</v>
          </cell>
          <cell r="E4501" t="str">
            <v>07/10/2000</v>
          </cell>
          <cell r="F4501" t="str">
            <v>Nữ</v>
          </cell>
          <cell r="G4501" t="str">
            <v>K54DC1</v>
          </cell>
        </row>
        <row r="4502">
          <cell r="B4502" t="str">
            <v>18D270059</v>
          </cell>
          <cell r="C4502" t="str">
            <v>Hoàng Thị</v>
          </cell>
          <cell r="D4502" t="str">
            <v>Thương</v>
          </cell>
          <cell r="E4502" t="str">
            <v>12/09/2000</v>
          </cell>
          <cell r="F4502" t="str">
            <v>Nữ</v>
          </cell>
          <cell r="G4502" t="str">
            <v>K54DC1</v>
          </cell>
        </row>
        <row r="4503">
          <cell r="B4503" t="str">
            <v>18D270058</v>
          </cell>
          <cell r="C4503" t="str">
            <v>Lành Thị Thu</v>
          </cell>
          <cell r="D4503" t="str">
            <v>Thụy</v>
          </cell>
          <cell r="E4503" t="str">
            <v>21/11/2000</v>
          </cell>
          <cell r="F4503" t="str">
            <v>Nữ</v>
          </cell>
          <cell r="G4503" t="str">
            <v>K54DC1</v>
          </cell>
        </row>
        <row r="4504">
          <cell r="B4504" t="str">
            <v>18D270060</v>
          </cell>
          <cell r="C4504" t="str">
            <v>Nghiêm Thị Thu</v>
          </cell>
          <cell r="D4504" t="str">
            <v>Trang</v>
          </cell>
          <cell r="E4504" t="str">
            <v>15/10/2000</v>
          </cell>
          <cell r="F4504" t="str">
            <v>Nữ</v>
          </cell>
          <cell r="G4504" t="str">
            <v>K54DC1</v>
          </cell>
        </row>
        <row r="4505">
          <cell r="B4505" t="str">
            <v>18D270061</v>
          </cell>
          <cell r="C4505" t="str">
            <v>Trần Thu</v>
          </cell>
          <cell r="D4505" t="str">
            <v>Trang</v>
          </cell>
          <cell r="E4505" t="str">
            <v>01/03/2000</v>
          </cell>
          <cell r="F4505" t="str">
            <v>Nữ</v>
          </cell>
          <cell r="G4505" t="str">
            <v>K54DC1</v>
          </cell>
        </row>
        <row r="4506">
          <cell r="B4506" t="str">
            <v>18D270062</v>
          </cell>
          <cell r="C4506" t="str">
            <v>Ngô Nguyệt</v>
          </cell>
          <cell r="D4506" t="str">
            <v>Trinh</v>
          </cell>
          <cell r="E4506" t="str">
            <v>25/09/2000</v>
          </cell>
          <cell r="F4506" t="str">
            <v>Nữ</v>
          </cell>
          <cell r="G4506" t="str">
            <v>K54DC1</v>
          </cell>
        </row>
        <row r="4507">
          <cell r="B4507" t="str">
            <v>18D270067</v>
          </cell>
          <cell r="C4507" t="str">
            <v>Văn Thị Cẩm</v>
          </cell>
          <cell r="D4507" t="str">
            <v>Tú</v>
          </cell>
          <cell r="E4507" t="str">
            <v>23/04/2000</v>
          </cell>
          <cell r="F4507" t="str">
            <v>Nữ</v>
          </cell>
          <cell r="G4507" t="str">
            <v>K54DC1</v>
          </cell>
        </row>
        <row r="4508">
          <cell r="B4508" t="str">
            <v>18D270064</v>
          </cell>
          <cell r="C4508" t="str">
            <v>Nguyễn Văn</v>
          </cell>
          <cell r="D4508" t="str">
            <v>Tuấn</v>
          </cell>
          <cell r="E4508" t="str">
            <v>06/06/2000</v>
          </cell>
          <cell r="F4508" t="str">
            <v>Nam</v>
          </cell>
          <cell r="G4508" t="str">
            <v>K54DC1</v>
          </cell>
        </row>
        <row r="4509">
          <cell r="B4509" t="str">
            <v>18D270065</v>
          </cell>
          <cell r="C4509" t="str">
            <v>Đỗ Thị Kim</v>
          </cell>
          <cell r="D4509" t="str">
            <v>Tuyến</v>
          </cell>
          <cell r="E4509" t="str">
            <v>31/10/2000</v>
          </cell>
          <cell r="F4509" t="str">
            <v>Nữ</v>
          </cell>
          <cell r="G4509" t="str">
            <v>K54DC1</v>
          </cell>
        </row>
        <row r="4510">
          <cell r="B4510" t="str">
            <v>18D270066</v>
          </cell>
          <cell r="C4510" t="str">
            <v>Trương Thị Thanh</v>
          </cell>
          <cell r="D4510" t="str">
            <v>Tuyền</v>
          </cell>
          <cell r="E4510" t="str">
            <v>10/02/2000</v>
          </cell>
          <cell r="F4510" t="str">
            <v>Nữ</v>
          </cell>
          <cell r="G4510" t="str">
            <v>K54DC1</v>
          </cell>
        </row>
        <row r="4511">
          <cell r="B4511" t="str">
            <v>18D270068</v>
          </cell>
          <cell r="C4511" t="str">
            <v>Vũ Phương</v>
          </cell>
          <cell r="D4511" t="str">
            <v>Vinh</v>
          </cell>
          <cell r="E4511" t="str">
            <v>09/10/2000</v>
          </cell>
          <cell r="F4511" t="str">
            <v>Nữ</v>
          </cell>
          <cell r="G4511" t="str">
            <v>K54DC1</v>
          </cell>
        </row>
        <row r="4512">
          <cell r="B4512" t="str">
            <v>18D155001</v>
          </cell>
          <cell r="C4512" t="str">
            <v>Biện Phương</v>
          </cell>
          <cell r="D4512" t="str">
            <v>Anh</v>
          </cell>
          <cell r="E4512" t="str">
            <v>21/05/2000</v>
          </cell>
          <cell r="F4512" t="str">
            <v>Nữ</v>
          </cell>
          <cell r="G4512" t="str">
            <v>K54DD1</v>
          </cell>
        </row>
        <row r="4513">
          <cell r="B4513" t="str">
            <v>18D155027</v>
          </cell>
          <cell r="C4513" t="str">
            <v>Nguyễn Thị Hà</v>
          </cell>
          <cell r="D4513" t="str">
            <v>Anh</v>
          </cell>
          <cell r="E4513" t="str">
            <v>27/01/2000</v>
          </cell>
          <cell r="F4513" t="str">
            <v>Nữ</v>
          </cell>
          <cell r="G4513" t="str">
            <v>K54DD1</v>
          </cell>
        </row>
        <row r="4514">
          <cell r="B4514" t="str">
            <v>18D155025</v>
          </cell>
          <cell r="C4514" t="str">
            <v>Phạm Quỳnh</v>
          </cell>
          <cell r="D4514" t="str">
            <v>Anh</v>
          </cell>
          <cell r="E4514" t="str">
            <v>16/01/2000</v>
          </cell>
          <cell r="F4514" t="str">
            <v>Nữ</v>
          </cell>
          <cell r="G4514" t="str">
            <v>K54DD1</v>
          </cell>
        </row>
        <row r="4515">
          <cell r="B4515" t="str">
            <v>18D155003</v>
          </cell>
          <cell r="C4515" t="str">
            <v>Phan Diệp</v>
          </cell>
          <cell r="D4515" t="str">
            <v>Anh</v>
          </cell>
          <cell r="E4515" t="str">
            <v>24/11/2000</v>
          </cell>
          <cell r="F4515" t="str">
            <v>Nữ</v>
          </cell>
          <cell r="G4515" t="str">
            <v>K54DD1</v>
          </cell>
        </row>
        <row r="4516">
          <cell r="B4516" t="str">
            <v>18D155004</v>
          </cell>
          <cell r="C4516" t="str">
            <v>Đào Thị Thanh</v>
          </cell>
          <cell r="D4516" t="str">
            <v>Bình</v>
          </cell>
          <cell r="E4516" t="str">
            <v>17/10/2000</v>
          </cell>
          <cell r="F4516" t="str">
            <v>Nữ</v>
          </cell>
          <cell r="G4516" t="str">
            <v>K54DD1</v>
          </cell>
        </row>
        <row r="4517">
          <cell r="B4517" t="str">
            <v>18D155005</v>
          </cell>
          <cell r="C4517" t="str">
            <v>Phan Thị Thái</v>
          </cell>
          <cell r="D4517" t="str">
            <v>Bình</v>
          </cell>
          <cell r="E4517" t="str">
            <v>21/05/2000</v>
          </cell>
          <cell r="F4517" t="str">
            <v>Nữ</v>
          </cell>
          <cell r="G4517" t="str">
            <v>K54DD1</v>
          </cell>
        </row>
        <row r="4518">
          <cell r="B4518" t="str">
            <v>18D155006</v>
          </cell>
          <cell r="C4518" t="str">
            <v>Nguyễn Thành</v>
          </cell>
          <cell r="D4518" t="str">
            <v>Chính</v>
          </cell>
          <cell r="E4518" t="str">
            <v>25/08/2000</v>
          </cell>
          <cell r="F4518" t="str">
            <v>Nam</v>
          </cell>
          <cell r="G4518" t="str">
            <v>K54DD1</v>
          </cell>
        </row>
        <row r="4519">
          <cell r="B4519" t="str">
            <v>18D155042</v>
          </cell>
          <cell r="C4519" t="str">
            <v>Đào Phương</v>
          </cell>
          <cell r="D4519" t="str">
            <v>Dung</v>
          </cell>
          <cell r="E4519" t="str">
            <v>09/01/2000</v>
          </cell>
          <cell r="F4519" t="str">
            <v>Nữ</v>
          </cell>
          <cell r="G4519" t="str">
            <v>K54DD1</v>
          </cell>
        </row>
        <row r="4520">
          <cell r="B4520" t="str">
            <v>18D155007</v>
          </cell>
          <cell r="C4520" t="str">
            <v>Nguyễn Tùng</v>
          </cell>
          <cell r="D4520" t="str">
            <v>Dương</v>
          </cell>
          <cell r="E4520" t="str">
            <v>13/10/2000</v>
          </cell>
          <cell r="F4520" t="str">
            <v>Nam</v>
          </cell>
          <cell r="G4520" t="str">
            <v>K54DD1</v>
          </cell>
        </row>
        <row r="4521">
          <cell r="B4521" t="str">
            <v>18D155008</v>
          </cell>
          <cell r="C4521" t="str">
            <v>Bùi Nguyễn Hương</v>
          </cell>
          <cell r="D4521" t="str">
            <v>Giang</v>
          </cell>
          <cell r="E4521" t="str">
            <v>16/11/2000</v>
          </cell>
          <cell r="F4521" t="str">
            <v>Nữ</v>
          </cell>
          <cell r="G4521" t="str">
            <v>K54DD1</v>
          </cell>
        </row>
        <row r="4522">
          <cell r="B4522" t="str">
            <v>18D155029</v>
          </cell>
          <cell r="C4522" t="str">
            <v>Nguyễn Hương</v>
          </cell>
          <cell r="D4522" t="str">
            <v>Giang</v>
          </cell>
          <cell r="E4522" t="str">
            <v>22/11/2000</v>
          </cell>
          <cell r="F4522" t="str">
            <v>Nữ</v>
          </cell>
          <cell r="G4522" t="str">
            <v>K54DD1</v>
          </cell>
        </row>
        <row r="4523">
          <cell r="B4523" t="str">
            <v>18D155032</v>
          </cell>
          <cell r="C4523" t="str">
            <v>Nguyễn Thị Thanh</v>
          </cell>
          <cell r="D4523" t="str">
            <v>Giang</v>
          </cell>
          <cell r="E4523" t="str">
            <v>19/10/2000</v>
          </cell>
          <cell r="F4523" t="str">
            <v>Nữ</v>
          </cell>
          <cell r="G4523" t="str">
            <v>K54DD1</v>
          </cell>
        </row>
        <row r="4524">
          <cell r="B4524" t="str">
            <v>18D155009</v>
          </cell>
          <cell r="C4524" t="str">
            <v>Đặng Khánh</v>
          </cell>
          <cell r="D4524" t="str">
            <v>Hà</v>
          </cell>
          <cell r="E4524" t="str">
            <v>02/09/2000</v>
          </cell>
          <cell r="F4524" t="str">
            <v>Nữ</v>
          </cell>
          <cell r="G4524" t="str">
            <v>K54DD1</v>
          </cell>
        </row>
        <row r="4525">
          <cell r="B4525" t="str">
            <v>18D155010</v>
          </cell>
          <cell r="C4525" t="str">
            <v>Đặng Thanh</v>
          </cell>
          <cell r="D4525" t="str">
            <v>Hà</v>
          </cell>
          <cell r="E4525" t="str">
            <v>25/11/2000</v>
          </cell>
          <cell r="F4525" t="str">
            <v>Nữ</v>
          </cell>
          <cell r="G4525" t="str">
            <v>K54DD1</v>
          </cell>
        </row>
        <row r="4526">
          <cell r="B4526" t="str">
            <v>18D155011</v>
          </cell>
          <cell r="C4526" t="str">
            <v>Kiều Thanh</v>
          </cell>
          <cell r="D4526" t="str">
            <v>Hằng</v>
          </cell>
          <cell r="E4526" t="str">
            <v>20/03/2000</v>
          </cell>
          <cell r="F4526" t="str">
            <v>Nữ</v>
          </cell>
          <cell r="G4526" t="str">
            <v>K54DD1</v>
          </cell>
        </row>
        <row r="4527">
          <cell r="B4527" t="str">
            <v>18D155028</v>
          </cell>
          <cell r="C4527" t="str">
            <v>Trần Thị Thu</v>
          </cell>
          <cell r="D4527" t="str">
            <v>Huệ</v>
          </cell>
          <cell r="E4527" t="str">
            <v>27/01/2000</v>
          </cell>
          <cell r="F4527" t="str">
            <v>Nữ</v>
          </cell>
          <cell r="G4527" t="str">
            <v>K54DD1</v>
          </cell>
        </row>
        <row r="4528">
          <cell r="B4528" t="str">
            <v>18D155012</v>
          </cell>
          <cell r="C4528" t="str">
            <v>Bùi Thị Xuân</v>
          </cell>
          <cell r="D4528" t="str">
            <v>Hương</v>
          </cell>
          <cell r="E4528" t="str">
            <v>07/10/2000</v>
          </cell>
          <cell r="F4528" t="str">
            <v>Nữ</v>
          </cell>
          <cell r="G4528" t="str">
            <v>K54DD1</v>
          </cell>
        </row>
        <row r="4529">
          <cell r="B4529" t="str">
            <v>18D155038</v>
          </cell>
          <cell r="C4529" t="str">
            <v>Đỗ Quang</v>
          </cell>
          <cell r="D4529" t="str">
            <v>Huy</v>
          </cell>
          <cell r="E4529" t="str">
            <v>30/05/2000</v>
          </cell>
          <cell r="F4529" t="str">
            <v>Nam</v>
          </cell>
          <cell r="G4529" t="str">
            <v>K54DD1</v>
          </cell>
        </row>
        <row r="4530">
          <cell r="B4530" t="str">
            <v>18D155013</v>
          </cell>
          <cell r="C4530" t="str">
            <v>Tống Trọng</v>
          </cell>
          <cell r="D4530" t="str">
            <v>Khang</v>
          </cell>
          <cell r="E4530" t="str">
            <v>07/06/2000</v>
          </cell>
          <cell r="F4530" t="str">
            <v>Nam</v>
          </cell>
          <cell r="G4530" t="str">
            <v>K54DD1</v>
          </cell>
        </row>
        <row r="4531">
          <cell r="B4531" t="str">
            <v>18D155037</v>
          </cell>
          <cell r="C4531" t="str">
            <v>Nguyễn Khánh</v>
          </cell>
          <cell r="D4531" t="str">
            <v>Linh</v>
          </cell>
          <cell r="E4531" t="str">
            <v>08/06/2000</v>
          </cell>
          <cell r="F4531" t="str">
            <v>Nữ</v>
          </cell>
          <cell r="G4531" t="str">
            <v>K54DD1</v>
          </cell>
        </row>
        <row r="4532">
          <cell r="B4532" t="str">
            <v>18D155014</v>
          </cell>
          <cell r="C4532" t="str">
            <v>Trịnh Thị Thùy</v>
          </cell>
          <cell r="D4532" t="str">
            <v>Linh</v>
          </cell>
          <cell r="E4532" t="str">
            <v>04/11/2000</v>
          </cell>
          <cell r="F4532" t="str">
            <v>Nữ</v>
          </cell>
          <cell r="G4532" t="str">
            <v>K54DD1</v>
          </cell>
        </row>
        <row r="4533">
          <cell r="B4533" t="str">
            <v>18D155040</v>
          </cell>
          <cell r="C4533" t="str">
            <v>Ngô Đức</v>
          </cell>
          <cell r="D4533" t="str">
            <v>Long</v>
          </cell>
          <cell r="E4533" t="str">
            <v>24/08/2000</v>
          </cell>
          <cell r="F4533" t="str">
            <v>Nam</v>
          </cell>
          <cell r="G4533" t="str">
            <v>K54DD1</v>
          </cell>
        </row>
        <row r="4534">
          <cell r="B4534" t="str">
            <v>18D155015</v>
          </cell>
          <cell r="C4534" t="str">
            <v>Nguyễn Đức</v>
          </cell>
          <cell r="D4534" t="str">
            <v>Long</v>
          </cell>
          <cell r="E4534" t="str">
            <v>08/11/2000</v>
          </cell>
          <cell r="F4534" t="str">
            <v>Nam</v>
          </cell>
          <cell r="G4534" t="str">
            <v>K54DD1</v>
          </cell>
        </row>
        <row r="4535">
          <cell r="B4535" t="str">
            <v>18D155016</v>
          </cell>
          <cell r="C4535" t="str">
            <v>Đỗ Thị Thanh</v>
          </cell>
          <cell r="D4535" t="str">
            <v>Mai</v>
          </cell>
          <cell r="E4535" t="str">
            <v>24/09/2000</v>
          </cell>
          <cell r="F4535" t="str">
            <v>Nữ</v>
          </cell>
          <cell r="G4535" t="str">
            <v>K54DD1</v>
          </cell>
        </row>
        <row r="4536">
          <cell r="B4536" t="str">
            <v>18D155033</v>
          </cell>
          <cell r="C4536" t="str">
            <v>Nguyễn Thị Hà</v>
          </cell>
          <cell r="D4536" t="str">
            <v>My</v>
          </cell>
          <cell r="E4536" t="str">
            <v>27/01/2000</v>
          </cell>
          <cell r="F4536" t="str">
            <v>Nữ</v>
          </cell>
          <cell r="G4536" t="str">
            <v>K54DD1</v>
          </cell>
        </row>
        <row r="4537">
          <cell r="B4537" t="str">
            <v>18D155034</v>
          </cell>
          <cell r="C4537" t="str">
            <v>Ngô Thanh</v>
          </cell>
          <cell r="D4537" t="str">
            <v>Ngân</v>
          </cell>
          <cell r="E4537" t="str">
            <v>16/12/2000</v>
          </cell>
          <cell r="F4537" t="str">
            <v>Nữ</v>
          </cell>
          <cell r="G4537" t="str">
            <v>K54DD1</v>
          </cell>
        </row>
        <row r="4538">
          <cell r="B4538" t="str">
            <v>18D155017</v>
          </cell>
          <cell r="C4538" t="str">
            <v>Phan Minh</v>
          </cell>
          <cell r="D4538" t="str">
            <v>Ngọc</v>
          </cell>
          <cell r="E4538" t="str">
            <v>28/11/2000</v>
          </cell>
          <cell r="F4538" t="str">
            <v>Nữ</v>
          </cell>
          <cell r="G4538" t="str">
            <v>K54DD1</v>
          </cell>
        </row>
        <row r="4539">
          <cell r="B4539" t="str">
            <v>18D155018</v>
          </cell>
          <cell r="C4539" t="str">
            <v>Nguyễn Minh</v>
          </cell>
          <cell r="D4539" t="str">
            <v>Nguyệt</v>
          </cell>
          <cell r="E4539" t="str">
            <v>27/11/1999</v>
          </cell>
          <cell r="F4539" t="str">
            <v>Nữ</v>
          </cell>
          <cell r="G4539" t="str">
            <v>K54DD1</v>
          </cell>
        </row>
        <row r="4540">
          <cell r="B4540" t="str">
            <v>18D155041</v>
          </cell>
          <cell r="C4540" t="str">
            <v>Nguyễn Khánh</v>
          </cell>
          <cell r="D4540" t="str">
            <v>Ninh</v>
          </cell>
          <cell r="E4540" t="str">
            <v>02/11/2000</v>
          </cell>
          <cell r="F4540" t="str">
            <v>Nữ</v>
          </cell>
          <cell r="G4540" t="str">
            <v>K54DD1</v>
          </cell>
        </row>
        <row r="4541">
          <cell r="B4541" t="str">
            <v>18D155020</v>
          </cell>
          <cell r="C4541" t="str">
            <v>Đặng Phương</v>
          </cell>
          <cell r="D4541" t="str">
            <v>Thảo</v>
          </cell>
          <cell r="E4541" t="str">
            <v>20/04/2000</v>
          </cell>
          <cell r="F4541" t="str">
            <v>Nữ</v>
          </cell>
          <cell r="G4541" t="str">
            <v>K54DD1</v>
          </cell>
        </row>
        <row r="4542">
          <cell r="B4542" t="str">
            <v>18D155021</v>
          </cell>
          <cell r="C4542" t="str">
            <v>Phạm Phương</v>
          </cell>
          <cell r="D4542" t="str">
            <v>Thảo</v>
          </cell>
          <cell r="E4542" t="str">
            <v>15/06/2000</v>
          </cell>
          <cell r="F4542" t="str">
            <v>Nữ</v>
          </cell>
          <cell r="G4542" t="str">
            <v>K54DD1</v>
          </cell>
        </row>
        <row r="4543">
          <cell r="B4543" t="str">
            <v>18D155026</v>
          </cell>
          <cell r="C4543" t="str">
            <v>Phạm Thanh</v>
          </cell>
          <cell r="D4543" t="str">
            <v>Thảo</v>
          </cell>
          <cell r="E4543" t="str">
            <v>02/08/2000</v>
          </cell>
          <cell r="F4543" t="str">
            <v>Nữ</v>
          </cell>
          <cell r="G4543" t="str">
            <v>K54DD1</v>
          </cell>
        </row>
        <row r="4544">
          <cell r="B4544" t="str">
            <v>18D155022</v>
          </cell>
          <cell r="C4544" t="str">
            <v>Trịnh Phương</v>
          </cell>
          <cell r="D4544" t="str">
            <v>Thảo</v>
          </cell>
          <cell r="E4544" t="str">
            <v>12/11/2000</v>
          </cell>
          <cell r="F4544" t="str">
            <v>Nữ</v>
          </cell>
          <cell r="G4544" t="str">
            <v>K54DD1</v>
          </cell>
        </row>
        <row r="4545">
          <cell r="B4545" t="str">
            <v>18D155023</v>
          </cell>
          <cell r="C4545" t="str">
            <v>Lương Thị</v>
          </cell>
          <cell r="D4545" t="str">
            <v>Thương</v>
          </cell>
          <cell r="E4545" t="str">
            <v>29/11/2000</v>
          </cell>
          <cell r="F4545" t="str">
            <v>Nữ</v>
          </cell>
          <cell r="G4545" t="str">
            <v>K54DD1</v>
          </cell>
        </row>
        <row r="4546">
          <cell r="B4546" t="str">
            <v>18D155031</v>
          </cell>
          <cell r="C4546" t="str">
            <v>Lê Thu</v>
          </cell>
          <cell r="D4546" t="str">
            <v>Trang</v>
          </cell>
          <cell r="E4546" t="str">
            <v>21/01/2000</v>
          </cell>
          <cell r="F4546" t="str">
            <v>Nữ</v>
          </cell>
          <cell r="G4546" t="str">
            <v>K54DD1</v>
          </cell>
        </row>
        <row r="4547">
          <cell r="B4547" t="str">
            <v>18D155035</v>
          </cell>
          <cell r="C4547" t="str">
            <v>Ngô Thị Thu</v>
          </cell>
          <cell r="D4547" t="str">
            <v>Trang</v>
          </cell>
          <cell r="E4547" t="str">
            <v>31/07/2000</v>
          </cell>
          <cell r="F4547" t="str">
            <v>Nữ</v>
          </cell>
          <cell r="G4547" t="str">
            <v>K54DD1</v>
          </cell>
        </row>
        <row r="4548">
          <cell r="B4548" t="str">
            <v>18D155030</v>
          </cell>
          <cell r="C4548" t="str">
            <v>Chu Minh</v>
          </cell>
          <cell r="D4548" t="str">
            <v>Tú</v>
          </cell>
          <cell r="E4548" t="str">
            <v>12/09/2000</v>
          </cell>
          <cell r="F4548" t="str">
            <v>Nữ</v>
          </cell>
          <cell r="G4548" t="str">
            <v>K54DD1</v>
          </cell>
        </row>
        <row r="4549">
          <cell r="B4549" t="str">
            <v>18D155043</v>
          </cell>
          <cell r="C4549" t="str">
            <v>Nguyễn Mạnh</v>
          </cell>
          <cell r="D4549" t="str">
            <v>Tuấn</v>
          </cell>
          <cell r="E4549" t="str">
            <v>12/12/2000</v>
          </cell>
          <cell r="F4549" t="str">
            <v>Nam</v>
          </cell>
          <cell r="G4549" t="str">
            <v>K54DD1</v>
          </cell>
        </row>
        <row r="4550">
          <cell r="B4550" t="str">
            <v>18D155039</v>
          </cell>
          <cell r="C4550" t="str">
            <v>Vũ Công</v>
          </cell>
          <cell r="D4550" t="str">
            <v>Tuyền</v>
          </cell>
          <cell r="E4550" t="str">
            <v>01/10/2000</v>
          </cell>
          <cell r="F4550" t="str">
            <v>Nam</v>
          </cell>
          <cell r="G4550" t="str">
            <v>K54DD1</v>
          </cell>
        </row>
        <row r="4551">
          <cell r="B4551" t="str">
            <v>18D155024</v>
          </cell>
          <cell r="C4551" t="str">
            <v>Nguyễn Thị</v>
          </cell>
          <cell r="D4551" t="str">
            <v>Xuân</v>
          </cell>
          <cell r="E4551" t="str">
            <v>24/07/2000</v>
          </cell>
          <cell r="F4551" t="str">
            <v>Nữ</v>
          </cell>
          <cell r="G4551" t="str">
            <v>K54DD1</v>
          </cell>
        </row>
        <row r="4552">
          <cell r="B4552" t="str">
            <v>18D130001</v>
          </cell>
          <cell r="C4552" t="str">
            <v>Đinh Thị Lan</v>
          </cell>
          <cell r="D4552" t="str">
            <v>Anh</v>
          </cell>
          <cell r="E4552" t="str">
            <v>26/06/2000</v>
          </cell>
          <cell r="F4552" t="str">
            <v>Nữ</v>
          </cell>
          <cell r="G4552" t="str">
            <v>K54E1</v>
          </cell>
          <cell r="H4552">
            <v>614</v>
          </cell>
        </row>
        <row r="4553">
          <cell r="B4553" t="str">
            <v>18D130002</v>
          </cell>
          <cell r="C4553" t="str">
            <v>Đỗ Thị Lan</v>
          </cell>
          <cell r="D4553" t="str">
            <v>Anh</v>
          </cell>
          <cell r="E4553" t="str">
            <v>24/05/2000</v>
          </cell>
          <cell r="F4553" t="str">
            <v>Nữ</v>
          </cell>
          <cell r="G4553" t="str">
            <v>K54E1</v>
          </cell>
          <cell r="H4553">
            <v>516</v>
          </cell>
        </row>
        <row r="4554">
          <cell r="B4554" t="str">
            <v>18D130003</v>
          </cell>
          <cell r="C4554" t="str">
            <v>Nguyễn Thị Mai</v>
          </cell>
          <cell r="D4554" t="str">
            <v>Anh</v>
          </cell>
          <cell r="E4554" t="str">
            <v>03/03/2000</v>
          </cell>
          <cell r="F4554" t="str">
            <v>Nữ</v>
          </cell>
          <cell r="G4554" t="str">
            <v>K54E1</v>
          </cell>
        </row>
        <row r="4555">
          <cell r="B4555" t="str">
            <v>18D130005</v>
          </cell>
          <cell r="C4555" t="str">
            <v>Nguyễn Thị Việt</v>
          </cell>
          <cell r="D4555" t="str">
            <v>Anh</v>
          </cell>
          <cell r="E4555" t="str">
            <v>13/09/2000</v>
          </cell>
          <cell r="F4555" t="str">
            <v>Nữ</v>
          </cell>
          <cell r="G4555" t="str">
            <v>K54E1</v>
          </cell>
        </row>
        <row r="4556">
          <cell r="B4556" t="str">
            <v>18D130006</v>
          </cell>
          <cell r="C4556" t="str">
            <v>Trịnh Sơn Hoài</v>
          </cell>
          <cell r="D4556" t="str">
            <v>Anh</v>
          </cell>
          <cell r="E4556" t="str">
            <v>26/07/2000</v>
          </cell>
          <cell r="F4556" t="str">
            <v>Nam</v>
          </cell>
          <cell r="G4556" t="str">
            <v>K54E1</v>
          </cell>
        </row>
        <row r="4557">
          <cell r="B4557" t="str">
            <v>18D130008</v>
          </cell>
          <cell r="C4557" t="str">
            <v>Bùi Thị Linh</v>
          </cell>
          <cell r="D4557" t="str">
            <v>Chi</v>
          </cell>
          <cell r="E4557" t="str">
            <v>25/06/2000</v>
          </cell>
          <cell r="F4557" t="str">
            <v>Nữ</v>
          </cell>
          <cell r="G4557" t="str">
            <v>K54E1</v>
          </cell>
        </row>
        <row r="4558">
          <cell r="B4558" t="str">
            <v>18D130012</v>
          </cell>
          <cell r="C4558" t="str">
            <v>Nguyễn Tiến</v>
          </cell>
          <cell r="D4558" t="str">
            <v>Đạt</v>
          </cell>
          <cell r="E4558" t="str">
            <v>07/08/2000</v>
          </cell>
          <cell r="F4558" t="str">
            <v>Nam</v>
          </cell>
          <cell r="G4558" t="str">
            <v>K54E1</v>
          </cell>
        </row>
        <row r="4559">
          <cell r="B4559" t="str">
            <v>18D130009</v>
          </cell>
          <cell r="C4559" t="str">
            <v>Trịnh Bích</v>
          </cell>
          <cell r="D4559" t="str">
            <v>Diệp</v>
          </cell>
          <cell r="E4559" t="str">
            <v>04/03/2000</v>
          </cell>
          <cell r="F4559" t="str">
            <v>Nữ</v>
          </cell>
          <cell r="G4559" t="str">
            <v>K54E1</v>
          </cell>
        </row>
        <row r="4560">
          <cell r="B4560" t="str">
            <v>18D130010</v>
          </cell>
          <cell r="C4560" t="str">
            <v>Phạm Thị Mỹ</v>
          </cell>
          <cell r="D4560" t="str">
            <v>Duyên</v>
          </cell>
          <cell r="E4560" t="str">
            <v>05/04/1999</v>
          </cell>
          <cell r="F4560" t="str">
            <v>Nữ</v>
          </cell>
          <cell r="G4560" t="str">
            <v>K54E1</v>
          </cell>
        </row>
        <row r="4561">
          <cell r="B4561" t="str">
            <v>18D130011</v>
          </cell>
          <cell r="C4561" t="str">
            <v>Vũ Thị Mỹ</v>
          </cell>
          <cell r="D4561" t="str">
            <v>Duyên</v>
          </cell>
          <cell r="E4561" t="str">
            <v>21/11/2000</v>
          </cell>
          <cell r="F4561" t="str">
            <v>Nữ</v>
          </cell>
          <cell r="G4561" t="str">
            <v>K54E1</v>
          </cell>
        </row>
        <row r="4562">
          <cell r="B4562" t="str">
            <v>18D130013</v>
          </cell>
          <cell r="C4562" t="str">
            <v>Đặng Thị</v>
          </cell>
          <cell r="D4562" t="str">
            <v>Hà</v>
          </cell>
          <cell r="E4562" t="str">
            <v>10/11/2000</v>
          </cell>
          <cell r="F4562" t="str">
            <v>Nữ</v>
          </cell>
          <cell r="G4562" t="str">
            <v>K54E1</v>
          </cell>
        </row>
        <row r="4563">
          <cell r="B4563" t="str">
            <v>18D130014</v>
          </cell>
          <cell r="C4563" t="str">
            <v>Nguyễn Thị Thu</v>
          </cell>
          <cell r="D4563" t="str">
            <v>Hà</v>
          </cell>
          <cell r="E4563" t="str">
            <v>25/02/2000</v>
          </cell>
          <cell r="F4563" t="str">
            <v>Nữ</v>
          </cell>
          <cell r="G4563" t="str">
            <v>K54E1</v>
          </cell>
        </row>
        <row r="4564">
          <cell r="B4564" t="str">
            <v>18D130016</v>
          </cell>
          <cell r="C4564" t="str">
            <v>Phạm Thị</v>
          </cell>
          <cell r="D4564" t="str">
            <v>Hằng</v>
          </cell>
          <cell r="E4564" t="str">
            <v>08/02/2000</v>
          </cell>
          <cell r="F4564" t="str">
            <v>Nữ</v>
          </cell>
          <cell r="G4564" t="str">
            <v>K54E1</v>
          </cell>
        </row>
        <row r="4565">
          <cell r="B4565" t="str">
            <v>18D130017</v>
          </cell>
          <cell r="C4565" t="str">
            <v>Phạm Thị Ánh</v>
          </cell>
          <cell r="D4565" t="str">
            <v>Hằng</v>
          </cell>
          <cell r="E4565" t="str">
            <v>20/10/2000</v>
          </cell>
          <cell r="F4565" t="str">
            <v>Nữ</v>
          </cell>
          <cell r="G4565" t="str">
            <v>K54E1</v>
          </cell>
        </row>
        <row r="4566">
          <cell r="B4566" t="str">
            <v>18D130015</v>
          </cell>
          <cell r="C4566" t="str">
            <v>Phạm Hồng</v>
          </cell>
          <cell r="D4566" t="str">
            <v>Hạnh</v>
          </cell>
          <cell r="E4566" t="str">
            <v>26/10/2000</v>
          </cell>
          <cell r="F4566" t="str">
            <v>Nữ</v>
          </cell>
          <cell r="G4566" t="str">
            <v>K54E1</v>
          </cell>
        </row>
        <row r="4567">
          <cell r="B4567" t="str">
            <v>18D130018</v>
          </cell>
          <cell r="C4567" t="str">
            <v>Lê Thị</v>
          </cell>
          <cell r="D4567" t="str">
            <v>Hiền</v>
          </cell>
          <cell r="E4567" t="str">
            <v>18/02/2000</v>
          </cell>
          <cell r="F4567" t="str">
            <v>Nữ</v>
          </cell>
          <cell r="G4567" t="str">
            <v>K54E1</v>
          </cell>
          <cell r="H4567">
            <v>1154</v>
          </cell>
        </row>
        <row r="4568">
          <cell r="B4568" t="str">
            <v>18D130020</v>
          </cell>
          <cell r="C4568" t="str">
            <v>Trần Thị</v>
          </cell>
          <cell r="D4568" t="str">
            <v>Hòa</v>
          </cell>
          <cell r="E4568" t="str">
            <v>06/05/2000</v>
          </cell>
          <cell r="F4568" t="str">
            <v>Nữ</v>
          </cell>
          <cell r="G4568" t="str">
            <v>K54E1</v>
          </cell>
        </row>
        <row r="4569">
          <cell r="B4569" t="str">
            <v>18D130021</v>
          </cell>
          <cell r="C4569" t="str">
            <v>Nguyễn Thị</v>
          </cell>
          <cell r="D4569" t="str">
            <v>Huế</v>
          </cell>
          <cell r="E4569" t="str">
            <v>17/07/2000</v>
          </cell>
          <cell r="F4569" t="str">
            <v>Nữ</v>
          </cell>
          <cell r="G4569" t="str">
            <v>K54E1</v>
          </cell>
          <cell r="H4569">
            <v>1243</v>
          </cell>
        </row>
        <row r="4570">
          <cell r="B4570" t="str">
            <v>18D130024</v>
          </cell>
          <cell r="C4570" t="str">
            <v>Hoàng Thị</v>
          </cell>
          <cell r="D4570" t="str">
            <v>Hương</v>
          </cell>
          <cell r="E4570" t="str">
            <v>17/08/2000</v>
          </cell>
          <cell r="F4570" t="str">
            <v>Nữ</v>
          </cell>
          <cell r="G4570" t="str">
            <v>K54E1</v>
          </cell>
        </row>
        <row r="4571">
          <cell r="B4571" t="str">
            <v>18D130025</v>
          </cell>
          <cell r="C4571" t="str">
            <v>Ngô Thu</v>
          </cell>
          <cell r="D4571" t="str">
            <v>Hương</v>
          </cell>
          <cell r="E4571" t="str">
            <v>22/01/2000</v>
          </cell>
          <cell r="F4571" t="str">
            <v>Nữ</v>
          </cell>
          <cell r="G4571" t="str">
            <v>K54E1</v>
          </cell>
          <cell r="H4571">
            <v>521</v>
          </cell>
        </row>
        <row r="4572">
          <cell r="B4572" t="str">
            <v>18D130026</v>
          </cell>
          <cell r="C4572" t="str">
            <v>Phạm Thị</v>
          </cell>
          <cell r="D4572" t="str">
            <v>Hương</v>
          </cell>
          <cell r="E4572" t="str">
            <v>21/09/2000</v>
          </cell>
          <cell r="F4572" t="str">
            <v>Nữ</v>
          </cell>
          <cell r="G4572" t="str">
            <v>K54E1</v>
          </cell>
        </row>
        <row r="4573">
          <cell r="B4573" t="str">
            <v>18D130023</v>
          </cell>
          <cell r="C4573" t="str">
            <v>Hán Thị</v>
          </cell>
          <cell r="D4573" t="str">
            <v>Huyền</v>
          </cell>
          <cell r="E4573" t="str">
            <v>22/02/2000</v>
          </cell>
          <cell r="F4573" t="str">
            <v>Nữ</v>
          </cell>
          <cell r="G4573" t="str">
            <v>K54E1</v>
          </cell>
          <cell r="H4573">
            <v>557</v>
          </cell>
        </row>
        <row r="4574">
          <cell r="B4574" t="str">
            <v>18D130027</v>
          </cell>
          <cell r="C4574" t="str">
            <v>Đồng Thị</v>
          </cell>
          <cell r="D4574" t="str">
            <v>Lam</v>
          </cell>
          <cell r="E4574" t="str">
            <v>04/02/2000</v>
          </cell>
          <cell r="F4574" t="str">
            <v>Nữ</v>
          </cell>
          <cell r="G4574" t="str">
            <v>K54E1</v>
          </cell>
        </row>
        <row r="4575">
          <cell r="B4575" t="str">
            <v>18D130063</v>
          </cell>
          <cell r="C4575" t="str">
            <v>Trần Thị Ngọc</v>
          </cell>
          <cell r="D4575" t="str">
            <v>Lan</v>
          </cell>
          <cell r="F4575" t="str">
            <v>Nữ</v>
          </cell>
          <cell r="G4575" t="str">
            <v>K54E1</v>
          </cell>
        </row>
        <row r="4576">
          <cell r="B4576" t="str">
            <v>18D130028</v>
          </cell>
          <cell r="C4576" t="str">
            <v>Đậu Thị Hà</v>
          </cell>
          <cell r="D4576" t="str">
            <v>Lê</v>
          </cell>
          <cell r="E4576" t="str">
            <v>10/10/2000</v>
          </cell>
          <cell r="F4576" t="str">
            <v>Nữ</v>
          </cell>
          <cell r="G4576" t="str">
            <v>K54E1</v>
          </cell>
          <cell r="H4576">
            <v>1047</v>
          </cell>
        </row>
        <row r="4577">
          <cell r="B4577" t="str">
            <v>18D130029</v>
          </cell>
          <cell r="C4577" t="str">
            <v>Nguyễn Ngọc</v>
          </cell>
          <cell r="D4577" t="str">
            <v>Linh</v>
          </cell>
          <cell r="E4577" t="str">
            <v>14/12/1999</v>
          </cell>
          <cell r="F4577" t="str">
            <v>Nữ</v>
          </cell>
          <cell r="G4577" t="str">
            <v>K54E1</v>
          </cell>
        </row>
        <row r="4578">
          <cell r="B4578" t="str">
            <v>18D130030</v>
          </cell>
          <cell r="C4578" t="str">
            <v>Nguyễn Văn</v>
          </cell>
          <cell r="D4578" t="str">
            <v>Linh</v>
          </cell>
          <cell r="E4578" t="str">
            <v>28/08/2000</v>
          </cell>
          <cell r="F4578" t="str">
            <v>Nam</v>
          </cell>
          <cell r="G4578" t="str">
            <v>K54E1</v>
          </cell>
        </row>
        <row r="4579">
          <cell r="B4579" t="str">
            <v>18D130031</v>
          </cell>
          <cell r="C4579" t="str">
            <v>Trần Thị</v>
          </cell>
          <cell r="D4579" t="str">
            <v>Linh</v>
          </cell>
          <cell r="E4579" t="str">
            <v>14/01/1999</v>
          </cell>
          <cell r="F4579" t="str">
            <v>Nữ</v>
          </cell>
          <cell r="G4579" t="str">
            <v>K54E1</v>
          </cell>
        </row>
        <row r="4580">
          <cell r="B4580" t="str">
            <v>18D130034</v>
          </cell>
          <cell r="C4580" t="str">
            <v>Nguyễn Thị</v>
          </cell>
          <cell r="D4580" t="str">
            <v>Mai</v>
          </cell>
          <cell r="E4580" t="str">
            <v>14/01/2000</v>
          </cell>
          <cell r="F4580" t="str">
            <v>Nữ</v>
          </cell>
          <cell r="G4580" t="str">
            <v>K54E1</v>
          </cell>
          <cell r="H4580">
            <v>892</v>
          </cell>
        </row>
        <row r="4581">
          <cell r="B4581" t="str">
            <v>18D130035</v>
          </cell>
          <cell r="C4581" t="str">
            <v>Trần Trà</v>
          </cell>
          <cell r="D4581" t="str">
            <v>My</v>
          </cell>
          <cell r="E4581" t="str">
            <v>03/08/2000</v>
          </cell>
          <cell r="F4581" t="str">
            <v>Nữ</v>
          </cell>
          <cell r="G4581" t="str">
            <v>K54E1</v>
          </cell>
          <cell r="H4581">
            <v>1177</v>
          </cell>
        </row>
        <row r="4582">
          <cell r="B4582" t="str">
            <v>18D130036</v>
          </cell>
          <cell r="C4582" t="str">
            <v>Trịnh Quỳnh</v>
          </cell>
          <cell r="D4582" t="str">
            <v>Nga</v>
          </cell>
          <cell r="E4582" t="str">
            <v>10/11/2000</v>
          </cell>
          <cell r="F4582" t="str">
            <v>Nữ</v>
          </cell>
          <cell r="G4582" t="str">
            <v>K54E1</v>
          </cell>
        </row>
        <row r="4583">
          <cell r="B4583" t="str">
            <v>18D130037</v>
          </cell>
          <cell r="C4583" t="str">
            <v>Nguyễn Thị Bích</v>
          </cell>
          <cell r="D4583" t="str">
            <v>Ngọc</v>
          </cell>
          <cell r="E4583" t="str">
            <v>28/08/2000</v>
          </cell>
          <cell r="F4583" t="str">
            <v>Nữ</v>
          </cell>
          <cell r="G4583" t="str">
            <v>K54E1</v>
          </cell>
          <cell r="H4583">
            <v>799</v>
          </cell>
        </row>
        <row r="4584">
          <cell r="B4584" t="str">
            <v>18D130039</v>
          </cell>
          <cell r="C4584" t="str">
            <v>Hoàng Thị Hồng</v>
          </cell>
          <cell r="D4584" t="str">
            <v>Nhung</v>
          </cell>
          <cell r="E4584" t="str">
            <v>24/08/2000</v>
          </cell>
          <cell r="F4584" t="str">
            <v>Nữ</v>
          </cell>
          <cell r="G4584" t="str">
            <v>K54E1</v>
          </cell>
        </row>
        <row r="4585">
          <cell r="B4585" t="str">
            <v>18D130040</v>
          </cell>
          <cell r="C4585" t="str">
            <v>Trương Thị</v>
          </cell>
          <cell r="D4585" t="str">
            <v>Oanh</v>
          </cell>
          <cell r="E4585" t="str">
            <v>18/09/2000</v>
          </cell>
          <cell r="F4585" t="str">
            <v>Nữ</v>
          </cell>
          <cell r="G4585" t="str">
            <v>K54E1</v>
          </cell>
        </row>
        <row r="4586">
          <cell r="B4586" t="str">
            <v>18D130041</v>
          </cell>
          <cell r="C4586" t="str">
            <v>Bùi Thị Hà</v>
          </cell>
          <cell r="D4586" t="str">
            <v>Phương</v>
          </cell>
          <cell r="E4586" t="str">
            <v>02/11/2000</v>
          </cell>
          <cell r="F4586" t="str">
            <v>Nữ</v>
          </cell>
          <cell r="G4586" t="str">
            <v>K54E1</v>
          </cell>
          <cell r="H4586">
            <v>838</v>
          </cell>
        </row>
        <row r="4587">
          <cell r="B4587" t="str">
            <v>18D130042</v>
          </cell>
          <cell r="C4587" t="str">
            <v>Mai Thị</v>
          </cell>
          <cell r="D4587" t="str">
            <v>Phương</v>
          </cell>
          <cell r="E4587" t="str">
            <v>06/10/2000</v>
          </cell>
          <cell r="F4587" t="str">
            <v>Nữ</v>
          </cell>
          <cell r="G4587" t="str">
            <v>K54E1</v>
          </cell>
          <cell r="H4587">
            <v>1026</v>
          </cell>
        </row>
        <row r="4588">
          <cell r="B4588" t="str">
            <v>18D130043</v>
          </cell>
          <cell r="C4588" t="str">
            <v>Nguyễn Thị Bích</v>
          </cell>
          <cell r="D4588" t="str">
            <v>Phượng</v>
          </cell>
          <cell r="E4588" t="str">
            <v>27/12/2000</v>
          </cell>
          <cell r="F4588" t="str">
            <v>Nữ</v>
          </cell>
          <cell r="G4588" t="str">
            <v>K54E1</v>
          </cell>
        </row>
        <row r="4589">
          <cell r="B4589" t="str">
            <v>18D130044</v>
          </cell>
          <cell r="C4589" t="str">
            <v>Bùi Thị</v>
          </cell>
          <cell r="D4589" t="str">
            <v>Quyên</v>
          </cell>
          <cell r="E4589" t="str">
            <v>09/12/2000</v>
          </cell>
          <cell r="F4589" t="str">
            <v>Nữ</v>
          </cell>
          <cell r="G4589" t="str">
            <v>K54E1</v>
          </cell>
          <cell r="H4589">
            <v>1025</v>
          </cell>
        </row>
        <row r="4590">
          <cell r="B4590" t="str">
            <v>18D130045</v>
          </cell>
          <cell r="C4590" t="str">
            <v>La Như</v>
          </cell>
          <cell r="D4590" t="str">
            <v>Quỳnh</v>
          </cell>
          <cell r="E4590" t="str">
            <v>09/12/2000</v>
          </cell>
          <cell r="F4590" t="str">
            <v>Nữ</v>
          </cell>
          <cell r="G4590" t="str">
            <v>K54E1</v>
          </cell>
        </row>
        <row r="4591">
          <cell r="B4591" t="str">
            <v>18D130048</v>
          </cell>
          <cell r="C4591" t="str">
            <v>Nguyễn Đức</v>
          </cell>
          <cell r="D4591" t="str">
            <v>Thành</v>
          </cell>
          <cell r="E4591" t="str">
            <v>21/11/2000</v>
          </cell>
          <cell r="F4591" t="str">
            <v>Nam</v>
          </cell>
          <cell r="G4591" t="str">
            <v>K54E1</v>
          </cell>
        </row>
        <row r="4592">
          <cell r="B4592" t="str">
            <v>18D130050</v>
          </cell>
          <cell r="C4592" t="str">
            <v>Nguyễn Thị Minh</v>
          </cell>
          <cell r="D4592" t="str">
            <v>Thu</v>
          </cell>
          <cell r="E4592" t="str">
            <v>28/10/2000</v>
          </cell>
          <cell r="F4592" t="str">
            <v>Nữ</v>
          </cell>
          <cell r="G4592" t="str">
            <v>K54E1</v>
          </cell>
        </row>
        <row r="4593">
          <cell r="B4593" t="str">
            <v>18D130052</v>
          </cell>
          <cell r="C4593" t="str">
            <v>Nguyễn Thị Thanh</v>
          </cell>
          <cell r="D4593" t="str">
            <v>Thư</v>
          </cell>
          <cell r="E4593" t="str">
            <v>25/10/2000</v>
          </cell>
          <cell r="F4593" t="str">
            <v>Nữ</v>
          </cell>
          <cell r="G4593" t="str">
            <v>K54E1</v>
          </cell>
          <cell r="H4593">
            <v>754</v>
          </cell>
        </row>
        <row r="4594">
          <cell r="B4594" t="str">
            <v>18D130053</v>
          </cell>
          <cell r="C4594" t="str">
            <v>Bùi Thu</v>
          </cell>
          <cell r="D4594" t="str">
            <v>Trang</v>
          </cell>
          <cell r="E4594" t="str">
            <v>10/03/2000</v>
          </cell>
          <cell r="F4594" t="str">
            <v>Nữ</v>
          </cell>
          <cell r="G4594" t="str">
            <v>K54E1</v>
          </cell>
        </row>
        <row r="4595">
          <cell r="B4595" t="str">
            <v>18D130054</v>
          </cell>
          <cell r="C4595" t="str">
            <v>Nguyễn Thị Quỳnh</v>
          </cell>
          <cell r="D4595" t="str">
            <v>Trang</v>
          </cell>
          <cell r="E4595" t="str">
            <v>20/02/2000</v>
          </cell>
          <cell r="F4595" t="str">
            <v>Nữ</v>
          </cell>
          <cell r="G4595" t="str">
            <v>K54E1</v>
          </cell>
        </row>
        <row r="4596">
          <cell r="B4596" t="str">
            <v>18D130055</v>
          </cell>
          <cell r="C4596" t="str">
            <v>Nguyễn Thị Thùy</v>
          </cell>
          <cell r="D4596" t="str">
            <v>Trang</v>
          </cell>
          <cell r="E4596" t="str">
            <v>31/01/2000</v>
          </cell>
          <cell r="F4596" t="str">
            <v>Nữ</v>
          </cell>
          <cell r="G4596" t="str">
            <v>K54E1</v>
          </cell>
        </row>
        <row r="4597">
          <cell r="B4597" t="str">
            <v>18D130056</v>
          </cell>
          <cell r="C4597" t="str">
            <v>Trần Thị Thảo</v>
          </cell>
          <cell r="D4597" t="str">
            <v>Trang</v>
          </cell>
          <cell r="E4597" t="str">
            <v>02/12/2000</v>
          </cell>
          <cell r="F4597" t="str">
            <v>Nữ</v>
          </cell>
          <cell r="G4597" t="str">
            <v>K54E1</v>
          </cell>
        </row>
        <row r="4598">
          <cell r="B4598" t="str">
            <v>18D130057</v>
          </cell>
          <cell r="C4598" t="str">
            <v>Trần Thị Mai</v>
          </cell>
          <cell r="D4598" t="str">
            <v>Tuyết</v>
          </cell>
          <cell r="E4598" t="str">
            <v>21/10/2000</v>
          </cell>
          <cell r="F4598" t="str">
            <v>Nữ</v>
          </cell>
          <cell r="G4598" t="str">
            <v>K54E1</v>
          </cell>
          <cell r="H4598">
            <v>1092</v>
          </cell>
        </row>
        <row r="4599">
          <cell r="B4599" t="str">
            <v>18D130058</v>
          </cell>
          <cell r="C4599" t="str">
            <v>Hoàng Phương</v>
          </cell>
          <cell r="D4599" t="str">
            <v>Uyên</v>
          </cell>
          <cell r="E4599" t="str">
            <v>16/10/2000</v>
          </cell>
          <cell r="F4599" t="str">
            <v>Nữ</v>
          </cell>
          <cell r="G4599" t="str">
            <v>K54E1</v>
          </cell>
          <cell r="H4599">
            <v>682</v>
          </cell>
        </row>
        <row r="4600">
          <cell r="B4600" t="str">
            <v>18D130060</v>
          </cell>
          <cell r="C4600" t="str">
            <v>Nguyễn Thị Hải</v>
          </cell>
          <cell r="D4600" t="str">
            <v>Yến</v>
          </cell>
          <cell r="E4600" t="str">
            <v>29/01/2000</v>
          </cell>
          <cell r="F4600" t="str">
            <v>Nữ</v>
          </cell>
          <cell r="G4600" t="str">
            <v>K54E1</v>
          </cell>
        </row>
        <row r="4601">
          <cell r="B4601" t="str">
            <v>18D130071</v>
          </cell>
          <cell r="C4601" t="str">
            <v>Đỗ Thị Phương</v>
          </cell>
          <cell r="D4601" t="str">
            <v>Anh</v>
          </cell>
          <cell r="E4601" t="str">
            <v>20/01/2000</v>
          </cell>
          <cell r="F4601" t="str">
            <v>Nữ</v>
          </cell>
          <cell r="G4601" t="str">
            <v>K54E2</v>
          </cell>
        </row>
        <row r="4602">
          <cell r="B4602" t="str">
            <v>18D130072</v>
          </cell>
          <cell r="C4602" t="str">
            <v>Dương Ngọc</v>
          </cell>
          <cell r="D4602" t="str">
            <v>Anh</v>
          </cell>
          <cell r="E4602" t="str">
            <v>07/04/2000</v>
          </cell>
          <cell r="F4602" t="str">
            <v>Nữ</v>
          </cell>
          <cell r="G4602" t="str">
            <v>K54E2</v>
          </cell>
        </row>
        <row r="4603">
          <cell r="B4603" t="str">
            <v>18D130076</v>
          </cell>
          <cell r="C4603" t="str">
            <v>Trần Tiến</v>
          </cell>
          <cell r="D4603" t="str">
            <v>Anh</v>
          </cell>
          <cell r="E4603" t="str">
            <v>24/01/2000</v>
          </cell>
          <cell r="F4603" t="str">
            <v>Nam</v>
          </cell>
          <cell r="G4603" t="str">
            <v>K54E2</v>
          </cell>
        </row>
        <row r="4604">
          <cell r="B4604" t="str">
            <v>18D130077</v>
          </cell>
          <cell r="C4604" t="str">
            <v>Nguyễn Đình</v>
          </cell>
          <cell r="D4604" t="str">
            <v>Bảo</v>
          </cell>
          <cell r="E4604" t="str">
            <v>06/01/2000</v>
          </cell>
          <cell r="F4604" t="str">
            <v>Nam</v>
          </cell>
          <cell r="G4604" t="str">
            <v>K54E2</v>
          </cell>
        </row>
        <row r="4605">
          <cell r="B4605" t="str">
            <v>18D130078</v>
          </cell>
          <cell r="C4605" t="str">
            <v>Hà Thị Thảo</v>
          </cell>
          <cell r="D4605" t="str">
            <v>Chi</v>
          </cell>
          <cell r="E4605" t="str">
            <v>15/08/2000</v>
          </cell>
          <cell r="F4605" t="str">
            <v>Nữ</v>
          </cell>
          <cell r="G4605" t="str">
            <v>K54E2</v>
          </cell>
        </row>
        <row r="4606">
          <cell r="B4606" t="str">
            <v>18D130082</v>
          </cell>
          <cell r="C4606" t="str">
            <v>Lê Thành</v>
          </cell>
          <cell r="D4606" t="str">
            <v>Đạt</v>
          </cell>
          <cell r="E4606" t="str">
            <v>16/01/2000</v>
          </cell>
          <cell r="F4606" t="str">
            <v>Nam</v>
          </cell>
          <cell r="G4606" t="str">
            <v>K54E2</v>
          </cell>
        </row>
        <row r="4607">
          <cell r="B4607" t="str">
            <v>18D130079</v>
          </cell>
          <cell r="C4607" t="str">
            <v>Chu Thị</v>
          </cell>
          <cell r="D4607" t="str">
            <v>Dịu</v>
          </cell>
          <cell r="E4607" t="str">
            <v>24/03/2000</v>
          </cell>
          <cell r="F4607" t="str">
            <v>Nữ</v>
          </cell>
          <cell r="G4607" t="str">
            <v>K54E2</v>
          </cell>
          <cell r="H4607">
            <v>573</v>
          </cell>
        </row>
        <row r="4608">
          <cell r="B4608" t="str">
            <v>18D130081</v>
          </cell>
          <cell r="C4608" t="str">
            <v>Nguyễn Hải Tùng</v>
          </cell>
          <cell r="D4608" t="str">
            <v>Dương</v>
          </cell>
          <cell r="E4608" t="str">
            <v>14/09/2000</v>
          </cell>
          <cell r="F4608" t="str">
            <v>Nam</v>
          </cell>
          <cell r="G4608" t="str">
            <v>K54E2</v>
          </cell>
        </row>
        <row r="4609">
          <cell r="B4609" t="str">
            <v>18D130080</v>
          </cell>
          <cell r="C4609" t="str">
            <v>Nguyễn Thị</v>
          </cell>
          <cell r="D4609" t="str">
            <v>Duyên</v>
          </cell>
          <cell r="E4609" t="str">
            <v>03/08/2000</v>
          </cell>
          <cell r="F4609" t="str">
            <v>Nữ</v>
          </cell>
          <cell r="G4609" t="str">
            <v>K54E2</v>
          </cell>
        </row>
        <row r="4610">
          <cell r="B4610" t="str">
            <v>18D130083</v>
          </cell>
          <cell r="C4610" t="str">
            <v>Trần Thái</v>
          </cell>
          <cell r="D4610" t="str">
            <v>Hà</v>
          </cell>
          <cell r="E4610" t="str">
            <v>28/01/2000</v>
          </cell>
          <cell r="F4610" t="str">
            <v>Nữ</v>
          </cell>
          <cell r="G4610" t="str">
            <v>K54E2</v>
          </cell>
        </row>
        <row r="4611">
          <cell r="B4611" t="str">
            <v>18D130084</v>
          </cell>
          <cell r="C4611" t="str">
            <v>Nguyễn Lê</v>
          </cell>
          <cell r="D4611" t="str">
            <v>Hải</v>
          </cell>
          <cell r="E4611" t="str">
            <v>15/06/2000</v>
          </cell>
          <cell r="F4611" t="str">
            <v>Nam</v>
          </cell>
          <cell r="G4611" t="str">
            <v>K54E2</v>
          </cell>
        </row>
        <row r="4612">
          <cell r="B4612" t="str">
            <v>18D130085</v>
          </cell>
          <cell r="C4612" t="str">
            <v>Trương Mỹ</v>
          </cell>
          <cell r="D4612" t="str">
            <v>Hạnh</v>
          </cell>
          <cell r="E4612" t="str">
            <v>09/09/2000</v>
          </cell>
          <cell r="F4612" t="str">
            <v>Nữ</v>
          </cell>
          <cell r="G4612" t="str">
            <v>K54E2</v>
          </cell>
        </row>
        <row r="4613">
          <cell r="B4613" t="str">
            <v>18D130088</v>
          </cell>
          <cell r="C4613" t="str">
            <v>Đinh Thị</v>
          </cell>
          <cell r="D4613" t="str">
            <v>Hiền</v>
          </cell>
          <cell r="E4613" t="str">
            <v>19/06/2000</v>
          </cell>
          <cell r="F4613" t="str">
            <v>Nữ</v>
          </cell>
          <cell r="G4613" t="str">
            <v>K54E2</v>
          </cell>
          <cell r="H4613">
            <v>848</v>
          </cell>
        </row>
        <row r="4614">
          <cell r="B4614" t="str">
            <v>18D130087</v>
          </cell>
          <cell r="C4614" t="str">
            <v>Nguyễn Thu</v>
          </cell>
          <cell r="D4614" t="str">
            <v>Hiển</v>
          </cell>
          <cell r="E4614" t="str">
            <v>12/01/2000</v>
          </cell>
          <cell r="F4614" t="str">
            <v>Nữ</v>
          </cell>
          <cell r="G4614" t="str">
            <v>K54E2</v>
          </cell>
          <cell r="H4614">
            <v>1196</v>
          </cell>
        </row>
        <row r="4615">
          <cell r="B4615" t="str">
            <v>18D130089</v>
          </cell>
          <cell r="C4615" t="str">
            <v>Lê Thị Thu</v>
          </cell>
          <cell r="D4615" t="str">
            <v>Hoài</v>
          </cell>
          <cell r="E4615" t="str">
            <v>05/12/2000</v>
          </cell>
          <cell r="F4615" t="str">
            <v>Nữ</v>
          </cell>
          <cell r="G4615" t="str">
            <v>K54E2</v>
          </cell>
        </row>
        <row r="4616">
          <cell r="B4616" t="str">
            <v>18D130090</v>
          </cell>
          <cell r="C4616" t="str">
            <v>Tống Thị Bích</v>
          </cell>
          <cell r="D4616" t="str">
            <v>Hồng</v>
          </cell>
          <cell r="E4616" t="str">
            <v>21/09/2000</v>
          </cell>
          <cell r="F4616" t="str">
            <v>Nữ</v>
          </cell>
          <cell r="G4616" t="str">
            <v>K54E2</v>
          </cell>
          <cell r="H4616">
            <v>1070</v>
          </cell>
        </row>
        <row r="4617">
          <cell r="B4617" t="str">
            <v>18D130091</v>
          </cell>
          <cell r="C4617" t="str">
            <v>Nguyễn Thị Linh</v>
          </cell>
          <cell r="D4617" t="str">
            <v>Huệ</v>
          </cell>
          <cell r="E4617" t="str">
            <v>06/12/2000</v>
          </cell>
          <cell r="F4617" t="str">
            <v>Nữ</v>
          </cell>
          <cell r="G4617" t="str">
            <v>K54E2</v>
          </cell>
        </row>
        <row r="4618">
          <cell r="B4618" t="str">
            <v>18D130094</v>
          </cell>
          <cell r="C4618" t="str">
            <v>Lê Thị Thanh</v>
          </cell>
          <cell r="D4618" t="str">
            <v>Hương</v>
          </cell>
          <cell r="E4618" t="str">
            <v>30/04/2000</v>
          </cell>
          <cell r="F4618" t="str">
            <v>Nữ</v>
          </cell>
          <cell r="G4618" t="str">
            <v>K54E2</v>
          </cell>
        </row>
        <row r="4619">
          <cell r="B4619" t="str">
            <v>18D130095</v>
          </cell>
          <cell r="C4619" t="str">
            <v>Nguyễn Thị</v>
          </cell>
          <cell r="D4619" t="str">
            <v>Hương</v>
          </cell>
          <cell r="E4619" t="str">
            <v>23/01/2000</v>
          </cell>
          <cell r="F4619" t="str">
            <v>Nữ</v>
          </cell>
          <cell r="G4619" t="str">
            <v>K54E2</v>
          </cell>
          <cell r="H4619">
            <v>823</v>
          </cell>
        </row>
        <row r="4620">
          <cell r="B4620" t="str">
            <v>18D130092</v>
          </cell>
          <cell r="C4620" t="str">
            <v>Đinh Đình</v>
          </cell>
          <cell r="D4620" t="str">
            <v>Huy</v>
          </cell>
          <cell r="E4620" t="str">
            <v>08/06/2000</v>
          </cell>
          <cell r="F4620" t="str">
            <v>Nam</v>
          </cell>
          <cell r="G4620" t="str">
            <v>K54E2</v>
          </cell>
        </row>
        <row r="4621">
          <cell r="B4621" t="str">
            <v>18D130093</v>
          </cell>
          <cell r="C4621" t="str">
            <v>Hoàng Vân</v>
          </cell>
          <cell r="D4621" t="str">
            <v>Huyền</v>
          </cell>
          <cell r="E4621" t="str">
            <v>08/01/2000</v>
          </cell>
          <cell r="F4621" t="str">
            <v>Nữ</v>
          </cell>
          <cell r="G4621" t="str">
            <v>K54E2</v>
          </cell>
        </row>
        <row r="4622">
          <cell r="B4622" t="str">
            <v>18D130097</v>
          </cell>
          <cell r="C4622" t="str">
            <v>Phạm Thị</v>
          </cell>
          <cell r="D4622" t="str">
            <v>Lan</v>
          </cell>
          <cell r="E4622" t="str">
            <v>27/03/2000</v>
          </cell>
          <cell r="F4622" t="str">
            <v>Nữ</v>
          </cell>
          <cell r="G4622" t="str">
            <v>K54E2</v>
          </cell>
          <cell r="H4622">
            <v>1426</v>
          </cell>
        </row>
        <row r="4623">
          <cell r="B4623" t="str">
            <v>18D130098</v>
          </cell>
          <cell r="C4623" t="str">
            <v>Đỗ Thị</v>
          </cell>
          <cell r="D4623" t="str">
            <v>Lệ</v>
          </cell>
          <cell r="E4623" t="str">
            <v>10/02/2000</v>
          </cell>
          <cell r="F4623" t="str">
            <v>Nữ</v>
          </cell>
          <cell r="G4623" t="str">
            <v>K54E2</v>
          </cell>
        </row>
        <row r="4624">
          <cell r="B4624" t="str">
            <v>18D130099</v>
          </cell>
          <cell r="C4624" t="str">
            <v>Mai Khánh</v>
          </cell>
          <cell r="D4624" t="str">
            <v>Linh</v>
          </cell>
          <cell r="E4624" t="str">
            <v>07/05/2000</v>
          </cell>
          <cell r="F4624" t="str">
            <v>Nữ</v>
          </cell>
          <cell r="G4624" t="str">
            <v>K54E2</v>
          </cell>
        </row>
        <row r="4625">
          <cell r="B4625" t="str">
            <v>18D130100</v>
          </cell>
          <cell r="C4625" t="str">
            <v>Trần Thị Tâm</v>
          </cell>
          <cell r="D4625" t="str">
            <v>Linh</v>
          </cell>
          <cell r="E4625" t="str">
            <v>04/11/2000</v>
          </cell>
          <cell r="F4625" t="str">
            <v>Nữ</v>
          </cell>
          <cell r="G4625" t="str">
            <v>K54E2</v>
          </cell>
        </row>
        <row r="4626">
          <cell r="B4626" t="str">
            <v>18D130101</v>
          </cell>
          <cell r="C4626" t="str">
            <v>Trần Thị Thùy</v>
          </cell>
          <cell r="D4626" t="str">
            <v>Linh</v>
          </cell>
          <cell r="E4626" t="str">
            <v>14/12/2000</v>
          </cell>
          <cell r="F4626" t="str">
            <v>Nữ</v>
          </cell>
          <cell r="G4626" t="str">
            <v>K54E2</v>
          </cell>
          <cell r="H4626">
            <v>514</v>
          </cell>
        </row>
        <row r="4627">
          <cell r="B4627" t="str">
            <v>18D130103</v>
          </cell>
          <cell r="C4627" t="str">
            <v>Đỗ Phương</v>
          </cell>
          <cell r="D4627" t="str">
            <v>Mai</v>
          </cell>
          <cell r="E4627" t="str">
            <v>02/11/2000</v>
          </cell>
          <cell r="F4627" t="str">
            <v>Nữ</v>
          </cell>
          <cell r="G4627" t="str">
            <v>K54E2</v>
          </cell>
        </row>
        <row r="4628">
          <cell r="B4628" t="str">
            <v>18D130105</v>
          </cell>
          <cell r="C4628" t="str">
            <v>Nguyễn Thúy</v>
          </cell>
          <cell r="D4628" t="str">
            <v>Nga</v>
          </cell>
          <cell r="E4628" t="str">
            <v>13/10/2000</v>
          </cell>
          <cell r="F4628" t="str">
            <v>Nữ</v>
          </cell>
          <cell r="G4628" t="str">
            <v>K54E2</v>
          </cell>
          <cell r="H4628">
            <v>550</v>
          </cell>
        </row>
        <row r="4629">
          <cell r="B4629" t="str">
            <v>18D130107</v>
          </cell>
          <cell r="C4629" t="str">
            <v>Đào Thị Bích</v>
          </cell>
          <cell r="D4629" t="str">
            <v>Ngọc</v>
          </cell>
          <cell r="E4629" t="str">
            <v>30/08/2000</v>
          </cell>
          <cell r="F4629" t="str">
            <v>Nữ</v>
          </cell>
          <cell r="G4629" t="str">
            <v>K54E2</v>
          </cell>
        </row>
        <row r="4630">
          <cell r="B4630" t="str">
            <v>18D130108</v>
          </cell>
          <cell r="C4630" t="str">
            <v>Nguyễn Thị Hoàng</v>
          </cell>
          <cell r="D4630" t="str">
            <v>Nguyên</v>
          </cell>
          <cell r="E4630" t="str">
            <v>04/02/2000</v>
          </cell>
          <cell r="F4630" t="str">
            <v>Nữ</v>
          </cell>
          <cell r="G4630" t="str">
            <v>K54E2</v>
          </cell>
        </row>
        <row r="4631">
          <cell r="B4631" t="str">
            <v>18D130109</v>
          </cell>
          <cell r="C4631" t="str">
            <v>Nguyễn Hồng</v>
          </cell>
          <cell r="D4631" t="str">
            <v>Nhung</v>
          </cell>
          <cell r="E4631" t="str">
            <v>22/11/2000</v>
          </cell>
          <cell r="F4631" t="str">
            <v>Nữ</v>
          </cell>
          <cell r="G4631" t="str">
            <v>K54E2</v>
          </cell>
          <cell r="H4631">
            <v>527</v>
          </cell>
        </row>
        <row r="4632">
          <cell r="B4632" t="str">
            <v>18D130110</v>
          </cell>
          <cell r="C4632" t="str">
            <v>Nguyễn Thị Kim</v>
          </cell>
          <cell r="D4632" t="str">
            <v>Oanh</v>
          </cell>
          <cell r="E4632" t="str">
            <v>26/01/2000</v>
          </cell>
          <cell r="F4632" t="str">
            <v>Nữ</v>
          </cell>
          <cell r="G4632" t="str">
            <v>K54E2</v>
          </cell>
        </row>
        <row r="4633">
          <cell r="B4633" t="str">
            <v>18D130111</v>
          </cell>
          <cell r="C4633" t="str">
            <v>Phạm Thị Minh</v>
          </cell>
          <cell r="D4633" t="str">
            <v>Phương</v>
          </cell>
          <cell r="E4633" t="str">
            <v>06/12/2000</v>
          </cell>
          <cell r="F4633" t="str">
            <v>Nữ</v>
          </cell>
          <cell r="G4633" t="str">
            <v>K54E2</v>
          </cell>
        </row>
        <row r="4634">
          <cell r="B4634" t="str">
            <v>18D130112</v>
          </cell>
          <cell r="C4634" t="str">
            <v>Trần Thị Minh</v>
          </cell>
          <cell r="D4634" t="str">
            <v>Phương</v>
          </cell>
          <cell r="E4634" t="str">
            <v>21/03/2000</v>
          </cell>
          <cell r="F4634" t="str">
            <v>Nữ</v>
          </cell>
          <cell r="G4634" t="str">
            <v>K54E2</v>
          </cell>
          <cell r="H4634">
            <v>785</v>
          </cell>
        </row>
        <row r="4635">
          <cell r="B4635" t="str">
            <v>18D130113</v>
          </cell>
          <cell r="C4635" t="str">
            <v>Nguyễn Thị Bích</v>
          </cell>
          <cell r="D4635" t="str">
            <v>Phượng</v>
          </cell>
          <cell r="E4635" t="str">
            <v>04/04/2000</v>
          </cell>
          <cell r="F4635" t="str">
            <v>Nữ</v>
          </cell>
          <cell r="G4635" t="str">
            <v>K54E2</v>
          </cell>
        </row>
        <row r="4636">
          <cell r="B4636" t="str">
            <v>18D130114</v>
          </cell>
          <cell r="C4636" t="str">
            <v>Nguyễn Ái</v>
          </cell>
          <cell r="D4636" t="str">
            <v>Quỳnh</v>
          </cell>
          <cell r="E4636" t="str">
            <v>27/08/2000</v>
          </cell>
          <cell r="F4636" t="str">
            <v>Nữ</v>
          </cell>
          <cell r="G4636" t="str">
            <v>K54E2</v>
          </cell>
        </row>
        <row r="4637">
          <cell r="B4637" t="str">
            <v>18D130115</v>
          </cell>
          <cell r="C4637" t="str">
            <v>Nguyễn Hải</v>
          </cell>
          <cell r="D4637" t="str">
            <v>Quỳnh</v>
          </cell>
          <cell r="E4637" t="str">
            <v>24/12/2000</v>
          </cell>
          <cell r="F4637" t="str">
            <v>Nữ</v>
          </cell>
          <cell r="G4637" t="str">
            <v>K54E2</v>
          </cell>
          <cell r="H4637">
            <v>1338</v>
          </cell>
        </row>
        <row r="4638">
          <cell r="B4638" t="str">
            <v>17D130104</v>
          </cell>
          <cell r="C4638" t="str">
            <v>Đỗ Thị Thanh</v>
          </cell>
          <cell r="D4638" t="str">
            <v>Tâm</v>
          </cell>
          <cell r="E4638" t="str">
            <v>12/09/1999</v>
          </cell>
          <cell r="F4638" t="str">
            <v>Nữ</v>
          </cell>
          <cell r="G4638" t="str">
            <v>K54E2</v>
          </cell>
        </row>
        <row r="4639">
          <cell r="B4639" t="str">
            <v>18D130117</v>
          </cell>
          <cell r="C4639" t="str">
            <v>Hà Thị</v>
          </cell>
          <cell r="D4639" t="str">
            <v>Thanh</v>
          </cell>
          <cell r="E4639" t="str">
            <v>10/09/2000</v>
          </cell>
          <cell r="F4639" t="str">
            <v>Nữ</v>
          </cell>
          <cell r="G4639" t="str">
            <v>K54E2</v>
          </cell>
          <cell r="H4639">
            <v>1043</v>
          </cell>
        </row>
        <row r="4640">
          <cell r="B4640" t="str">
            <v>18D130118</v>
          </cell>
          <cell r="C4640" t="str">
            <v>Nguyễn Trần Phương</v>
          </cell>
          <cell r="D4640" t="str">
            <v>Thảo</v>
          </cell>
          <cell r="E4640" t="str">
            <v>24/09/2000</v>
          </cell>
          <cell r="F4640" t="str">
            <v>Nữ</v>
          </cell>
          <cell r="G4640" t="str">
            <v>K54E2</v>
          </cell>
          <cell r="H4640">
            <v>529</v>
          </cell>
        </row>
        <row r="4641">
          <cell r="B4641" t="str">
            <v>18D130119</v>
          </cell>
          <cell r="C4641" t="str">
            <v>Trần Thị Phương</v>
          </cell>
          <cell r="D4641" t="str">
            <v>Thảo</v>
          </cell>
          <cell r="E4641" t="str">
            <v>08/09/2000</v>
          </cell>
          <cell r="F4641" t="str">
            <v>Nữ</v>
          </cell>
          <cell r="G4641" t="str">
            <v>K54E2</v>
          </cell>
        </row>
        <row r="4642">
          <cell r="B4642" t="str">
            <v>18D130122</v>
          </cell>
          <cell r="C4642" t="str">
            <v>Trần Thị Hoài</v>
          </cell>
          <cell r="D4642" t="str">
            <v>Thương</v>
          </cell>
          <cell r="E4642" t="str">
            <v>02/08/2000</v>
          </cell>
          <cell r="F4642" t="str">
            <v>Nữ</v>
          </cell>
          <cell r="G4642" t="str">
            <v>K54E2</v>
          </cell>
          <cell r="H4642">
            <v>1343</v>
          </cell>
        </row>
        <row r="4643">
          <cell r="B4643" t="str">
            <v>18D130120</v>
          </cell>
          <cell r="C4643" t="str">
            <v>Nguyễn Thị Phương</v>
          </cell>
          <cell r="D4643" t="str">
            <v>Thuý</v>
          </cell>
          <cell r="E4643" t="str">
            <v>03/04/2000</v>
          </cell>
          <cell r="F4643" t="str">
            <v>Nữ</v>
          </cell>
          <cell r="G4643" t="str">
            <v>K54E2</v>
          </cell>
          <cell r="H4643">
            <v>1342</v>
          </cell>
        </row>
        <row r="4644">
          <cell r="B4644" t="str">
            <v>18D130121</v>
          </cell>
          <cell r="C4644" t="str">
            <v>Lê Thị</v>
          </cell>
          <cell r="D4644" t="str">
            <v>Thủy</v>
          </cell>
          <cell r="E4644" t="str">
            <v>30/03/2000</v>
          </cell>
          <cell r="F4644" t="str">
            <v>Nữ</v>
          </cell>
          <cell r="G4644" t="str">
            <v>K54E2</v>
          </cell>
          <cell r="H4644">
            <v>1198</v>
          </cell>
        </row>
        <row r="4645">
          <cell r="B4645" t="str">
            <v>18D130124</v>
          </cell>
          <cell r="C4645" t="str">
            <v>Nguyễn Thị</v>
          </cell>
          <cell r="D4645" t="str">
            <v>Trang</v>
          </cell>
          <cell r="E4645" t="str">
            <v>21/05/2000</v>
          </cell>
          <cell r="F4645" t="str">
            <v>Nữ</v>
          </cell>
          <cell r="G4645" t="str">
            <v>K54E2</v>
          </cell>
          <cell r="H4645">
            <v>579</v>
          </cell>
        </row>
        <row r="4646">
          <cell r="B4646" t="str">
            <v>18D130125</v>
          </cell>
          <cell r="C4646" t="str">
            <v>Nguyễn Thị Hà</v>
          </cell>
          <cell r="D4646" t="str">
            <v>Trang</v>
          </cell>
          <cell r="E4646" t="str">
            <v>01/09/2000</v>
          </cell>
          <cell r="F4646" t="str">
            <v>Nữ</v>
          </cell>
          <cell r="G4646" t="str">
            <v>K54E2</v>
          </cell>
        </row>
        <row r="4647">
          <cell r="B4647" t="str">
            <v>18D130127</v>
          </cell>
          <cell r="C4647" t="str">
            <v>Trịnh Thị</v>
          </cell>
          <cell r="D4647" t="str">
            <v>Tuyết</v>
          </cell>
          <cell r="E4647" t="str">
            <v>05/06/2000</v>
          </cell>
          <cell r="F4647" t="str">
            <v>Nữ</v>
          </cell>
          <cell r="G4647" t="str">
            <v>K54E2</v>
          </cell>
        </row>
        <row r="4648">
          <cell r="B4648" t="str">
            <v>18D130128</v>
          </cell>
          <cell r="C4648" t="str">
            <v>Đỗ Phương</v>
          </cell>
          <cell r="D4648" t="str">
            <v>Uyên</v>
          </cell>
          <cell r="E4648" t="str">
            <v>21/03/2000</v>
          </cell>
          <cell r="F4648" t="str">
            <v>Nữ</v>
          </cell>
          <cell r="G4648" t="str">
            <v>K54E2</v>
          </cell>
        </row>
        <row r="4649">
          <cell r="B4649" t="str">
            <v>18D130129</v>
          </cell>
          <cell r="C4649" t="str">
            <v>Nguyễn Thị</v>
          </cell>
          <cell r="D4649" t="str">
            <v>Xim</v>
          </cell>
          <cell r="E4649" t="str">
            <v>06/12/2000</v>
          </cell>
          <cell r="F4649" t="str">
            <v>Nữ</v>
          </cell>
          <cell r="G4649" t="str">
            <v>K54E2</v>
          </cell>
        </row>
        <row r="4650">
          <cell r="B4650" t="str">
            <v>18D130130</v>
          </cell>
          <cell r="C4650" t="str">
            <v>Nguyễn Hải</v>
          </cell>
          <cell r="D4650" t="str">
            <v>Yến</v>
          </cell>
          <cell r="E4650" t="str">
            <v>08/06/2000</v>
          </cell>
          <cell r="F4650" t="str">
            <v>Nữ</v>
          </cell>
          <cell r="G4650" t="str">
            <v>K54E2</v>
          </cell>
        </row>
        <row r="4651">
          <cell r="B4651" t="str">
            <v>18D130141</v>
          </cell>
          <cell r="C4651" t="str">
            <v>Lê Nhật</v>
          </cell>
          <cell r="D4651" t="str">
            <v>Anh</v>
          </cell>
          <cell r="E4651" t="str">
            <v>05/09/2000</v>
          </cell>
          <cell r="F4651" t="str">
            <v>Nam</v>
          </cell>
          <cell r="G4651" t="str">
            <v>K54E3</v>
          </cell>
        </row>
        <row r="4652">
          <cell r="B4652" t="str">
            <v>18D130143</v>
          </cell>
          <cell r="C4652" t="str">
            <v>Nguyễn Thị Lan</v>
          </cell>
          <cell r="D4652" t="str">
            <v>Anh</v>
          </cell>
          <cell r="E4652" t="str">
            <v>29/08/2000</v>
          </cell>
          <cell r="F4652" t="str">
            <v>Nữ</v>
          </cell>
          <cell r="G4652" t="str">
            <v>K54E3</v>
          </cell>
        </row>
        <row r="4653">
          <cell r="B4653" t="str">
            <v>18D130144</v>
          </cell>
          <cell r="C4653" t="str">
            <v>Nguyễn Tô Minh</v>
          </cell>
          <cell r="D4653" t="str">
            <v>Anh</v>
          </cell>
          <cell r="E4653" t="str">
            <v>04/01/2000</v>
          </cell>
          <cell r="F4653" t="str">
            <v>Nữ</v>
          </cell>
          <cell r="G4653" t="str">
            <v>K54E3</v>
          </cell>
        </row>
        <row r="4654">
          <cell r="B4654" t="str">
            <v>18D130145</v>
          </cell>
          <cell r="C4654" t="str">
            <v>Phạm Thị Ngọc</v>
          </cell>
          <cell r="D4654" t="str">
            <v>Anh</v>
          </cell>
          <cell r="E4654" t="str">
            <v>30/09/2000</v>
          </cell>
          <cell r="F4654" t="str">
            <v>Nữ</v>
          </cell>
          <cell r="G4654" t="str">
            <v>K54E3</v>
          </cell>
        </row>
        <row r="4655">
          <cell r="B4655" t="str">
            <v>18D130146</v>
          </cell>
          <cell r="C4655" t="str">
            <v>Tạ Thị</v>
          </cell>
          <cell r="D4655" t="str">
            <v>Anh</v>
          </cell>
          <cell r="E4655" t="str">
            <v>31/12/2000</v>
          </cell>
          <cell r="F4655" t="str">
            <v>Nữ</v>
          </cell>
          <cell r="G4655" t="str">
            <v>K54E3</v>
          </cell>
        </row>
        <row r="4656">
          <cell r="B4656" t="str">
            <v>18D130147</v>
          </cell>
          <cell r="C4656" t="str">
            <v>Nguyễn Việt</v>
          </cell>
          <cell r="D4656" t="str">
            <v>Bắc</v>
          </cell>
          <cell r="E4656" t="str">
            <v>17/04/2000</v>
          </cell>
          <cell r="F4656" t="str">
            <v>Nam</v>
          </cell>
          <cell r="G4656" t="str">
            <v>K54E3</v>
          </cell>
        </row>
        <row r="4657">
          <cell r="B4657" t="str">
            <v>18D130149</v>
          </cell>
          <cell r="C4657" t="str">
            <v>Lê Thị Thùy</v>
          </cell>
          <cell r="D4657" t="str">
            <v>Dung</v>
          </cell>
          <cell r="E4657" t="str">
            <v>16/06/2000</v>
          </cell>
          <cell r="F4657" t="str">
            <v>Nữ</v>
          </cell>
          <cell r="G4657" t="str">
            <v>K54E3</v>
          </cell>
          <cell r="H4657">
            <v>818</v>
          </cell>
        </row>
        <row r="4658">
          <cell r="B4658" t="str">
            <v>18D130150</v>
          </cell>
          <cell r="C4658" t="str">
            <v>Phạm Thị Hương</v>
          </cell>
          <cell r="D4658" t="str">
            <v>Duyên</v>
          </cell>
          <cell r="E4658" t="str">
            <v>28/01/2000</v>
          </cell>
          <cell r="F4658" t="str">
            <v>Nữ</v>
          </cell>
          <cell r="G4658" t="str">
            <v>K54E3</v>
          </cell>
        </row>
        <row r="4659">
          <cell r="B4659" t="str">
            <v>18D130152</v>
          </cell>
          <cell r="C4659" t="str">
            <v>Toàn Thị Hà</v>
          </cell>
          <cell r="D4659" t="str">
            <v>Giang</v>
          </cell>
          <cell r="E4659" t="str">
            <v>17/06/2000</v>
          </cell>
          <cell r="F4659" t="str">
            <v>Nữ</v>
          </cell>
          <cell r="G4659" t="str">
            <v>K54E3</v>
          </cell>
        </row>
        <row r="4660">
          <cell r="B4660" t="str">
            <v>18D130153</v>
          </cell>
          <cell r="C4660" t="str">
            <v>Nguyễn Thị Ngân</v>
          </cell>
          <cell r="D4660" t="str">
            <v>Hà</v>
          </cell>
          <cell r="E4660" t="str">
            <v>19/06/2000</v>
          </cell>
          <cell r="F4660" t="str">
            <v>Nữ</v>
          </cell>
          <cell r="G4660" t="str">
            <v>K54E3</v>
          </cell>
        </row>
        <row r="4661">
          <cell r="B4661" t="str">
            <v>18D130156</v>
          </cell>
          <cell r="C4661" t="str">
            <v>Nguyễn Thuý</v>
          </cell>
          <cell r="D4661" t="str">
            <v>Hằng</v>
          </cell>
          <cell r="E4661" t="str">
            <v>09/03/2000</v>
          </cell>
          <cell r="F4661" t="str">
            <v>Nữ</v>
          </cell>
          <cell r="G4661" t="str">
            <v>K54E3</v>
          </cell>
          <cell r="H4661">
            <v>720</v>
          </cell>
        </row>
        <row r="4662">
          <cell r="B4662" t="str">
            <v>18D130157</v>
          </cell>
          <cell r="C4662" t="str">
            <v>Nguyễn Hùng</v>
          </cell>
          <cell r="D4662" t="str">
            <v>Hiệp</v>
          </cell>
          <cell r="E4662" t="str">
            <v>09/11/2000</v>
          </cell>
          <cell r="F4662" t="str">
            <v>Nam</v>
          </cell>
          <cell r="G4662" t="str">
            <v>K54E3</v>
          </cell>
          <cell r="H4662">
            <v>912</v>
          </cell>
        </row>
        <row r="4663">
          <cell r="B4663" t="str">
            <v>18D130159</v>
          </cell>
          <cell r="C4663" t="str">
            <v>Đinh Thị</v>
          </cell>
          <cell r="D4663" t="str">
            <v>Hoài</v>
          </cell>
          <cell r="E4663" t="str">
            <v>31/01/2000</v>
          </cell>
          <cell r="F4663" t="str">
            <v>Nữ</v>
          </cell>
          <cell r="G4663" t="str">
            <v>K54E3</v>
          </cell>
        </row>
        <row r="4664">
          <cell r="B4664" t="str">
            <v>18D130160</v>
          </cell>
          <cell r="C4664" t="str">
            <v>Nguyễn Thu</v>
          </cell>
          <cell r="D4664" t="str">
            <v>Hồng</v>
          </cell>
          <cell r="E4664" t="str">
            <v>10/12/2000</v>
          </cell>
          <cell r="F4664" t="str">
            <v>Nữ</v>
          </cell>
          <cell r="G4664" t="str">
            <v>K54E3</v>
          </cell>
        </row>
        <row r="4665">
          <cell r="B4665" t="str">
            <v>18D130161</v>
          </cell>
          <cell r="C4665" t="str">
            <v>Nguyễn Thị</v>
          </cell>
          <cell r="D4665" t="str">
            <v>Huệ</v>
          </cell>
          <cell r="E4665" t="str">
            <v>17/10/2000</v>
          </cell>
          <cell r="F4665" t="str">
            <v>Nữ</v>
          </cell>
          <cell r="G4665" t="str">
            <v>K54E3</v>
          </cell>
          <cell r="H4665">
            <v>888</v>
          </cell>
        </row>
        <row r="4666">
          <cell r="B4666" t="str">
            <v>18D130164</v>
          </cell>
          <cell r="C4666" t="str">
            <v>Hoàng Thanh</v>
          </cell>
          <cell r="D4666" t="str">
            <v>Hương</v>
          </cell>
          <cell r="E4666" t="str">
            <v>10/10/2000</v>
          </cell>
          <cell r="F4666" t="str">
            <v>Nữ</v>
          </cell>
          <cell r="G4666" t="str">
            <v>K54E3</v>
          </cell>
        </row>
        <row r="4667">
          <cell r="B4667" t="str">
            <v>18D130165</v>
          </cell>
          <cell r="C4667" t="str">
            <v>Nguyễn Thu</v>
          </cell>
          <cell r="D4667" t="str">
            <v>Hương</v>
          </cell>
          <cell r="E4667" t="str">
            <v>25/12/2000</v>
          </cell>
          <cell r="F4667" t="str">
            <v>Nữ</v>
          </cell>
          <cell r="G4667" t="str">
            <v>K54E3</v>
          </cell>
          <cell r="H4667">
            <v>715</v>
          </cell>
        </row>
        <row r="4668">
          <cell r="B4668" t="str">
            <v>18D130162</v>
          </cell>
          <cell r="C4668" t="str">
            <v>Đỗ Thị Ngọc</v>
          </cell>
          <cell r="D4668" t="str">
            <v>Huyền</v>
          </cell>
          <cell r="E4668" t="str">
            <v>21/12/2000</v>
          </cell>
          <cell r="F4668" t="str">
            <v>Nữ</v>
          </cell>
          <cell r="G4668" t="str">
            <v>K54E3</v>
          </cell>
          <cell r="H4668">
            <v>568</v>
          </cell>
        </row>
        <row r="4669">
          <cell r="B4669" t="str">
            <v>18D130163</v>
          </cell>
          <cell r="C4669" t="str">
            <v>Ngô Thanh</v>
          </cell>
          <cell r="D4669" t="str">
            <v>Huyền</v>
          </cell>
          <cell r="E4669" t="str">
            <v>23/08/2000</v>
          </cell>
          <cell r="F4669" t="str">
            <v>Nữ</v>
          </cell>
          <cell r="G4669" t="str">
            <v>K54E3</v>
          </cell>
        </row>
        <row r="4670">
          <cell r="B4670" t="str">
            <v>18D130166</v>
          </cell>
          <cell r="C4670" t="str">
            <v>Nông Văn</v>
          </cell>
          <cell r="D4670" t="str">
            <v>Khanh</v>
          </cell>
          <cell r="E4670" t="str">
            <v>03/11/2000</v>
          </cell>
          <cell r="F4670" t="str">
            <v>Nam</v>
          </cell>
          <cell r="G4670" t="str">
            <v>K54E3</v>
          </cell>
        </row>
        <row r="4671">
          <cell r="B4671" t="str">
            <v>18D130167</v>
          </cell>
          <cell r="C4671" t="str">
            <v>Vũ Thị</v>
          </cell>
          <cell r="D4671" t="str">
            <v>Lanh</v>
          </cell>
          <cell r="E4671" t="str">
            <v>25/04/2000</v>
          </cell>
          <cell r="F4671" t="str">
            <v>Nữ</v>
          </cell>
          <cell r="G4671" t="str">
            <v>K54E3</v>
          </cell>
        </row>
        <row r="4672">
          <cell r="B4672" t="str">
            <v>18D130168</v>
          </cell>
          <cell r="C4672" t="str">
            <v>Nguyễn Thị Thùy</v>
          </cell>
          <cell r="D4672" t="str">
            <v>Liên</v>
          </cell>
          <cell r="E4672" t="str">
            <v>18/02/2000</v>
          </cell>
          <cell r="F4672" t="str">
            <v>Nữ</v>
          </cell>
          <cell r="G4672" t="str">
            <v>K54E3</v>
          </cell>
          <cell r="H4672">
            <v>646</v>
          </cell>
        </row>
        <row r="4673">
          <cell r="B4673" t="str">
            <v>18D130169</v>
          </cell>
          <cell r="C4673" t="str">
            <v>Đặng Thị Thùy</v>
          </cell>
          <cell r="D4673" t="str">
            <v>Linh</v>
          </cell>
          <cell r="E4673" t="str">
            <v>13/05/2000</v>
          </cell>
          <cell r="F4673" t="str">
            <v>Nữ</v>
          </cell>
          <cell r="G4673" t="str">
            <v>K54E3</v>
          </cell>
        </row>
        <row r="4674">
          <cell r="B4674" t="str">
            <v>18D130170</v>
          </cell>
          <cell r="C4674" t="str">
            <v>Đinh Sao</v>
          </cell>
          <cell r="D4674" t="str">
            <v>Linh</v>
          </cell>
          <cell r="E4674" t="str">
            <v>30/09/2000</v>
          </cell>
          <cell r="F4674" t="str">
            <v>Nữ</v>
          </cell>
          <cell r="G4674" t="str">
            <v>K54E3</v>
          </cell>
          <cell r="H4674">
            <v>1200</v>
          </cell>
        </row>
        <row r="4675">
          <cell r="B4675" t="str">
            <v>18D130171</v>
          </cell>
          <cell r="C4675" t="str">
            <v>Đỗ Mai</v>
          </cell>
          <cell r="D4675" t="str">
            <v>Linh</v>
          </cell>
          <cell r="E4675" t="str">
            <v>03/07/2000</v>
          </cell>
          <cell r="F4675" t="str">
            <v>Nữ</v>
          </cell>
          <cell r="G4675" t="str">
            <v>K54E3</v>
          </cell>
        </row>
        <row r="4676">
          <cell r="B4676" t="str">
            <v>18D130172</v>
          </cell>
          <cell r="C4676" t="str">
            <v>Nguyễn Thị Thảo</v>
          </cell>
          <cell r="D4676" t="str">
            <v>Ly</v>
          </cell>
          <cell r="E4676" t="str">
            <v>12/07/2000</v>
          </cell>
          <cell r="F4676" t="str">
            <v>Nữ</v>
          </cell>
          <cell r="G4676" t="str">
            <v>K54E3</v>
          </cell>
        </row>
        <row r="4677">
          <cell r="B4677" t="str">
            <v>18D130173</v>
          </cell>
          <cell r="C4677" t="str">
            <v>Lê Phương</v>
          </cell>
          <cell r="D4677" t="str">
            <v>Mai</v>
          </cell>
          <cell r="E4677" t="str">
            <v>24/09/2000</v>
          </cell>
          <cell r="F4677" t="str">
            <v>Nữ</v>
          </cell>
          <cell r="G4677" t="str">
            <v>K54E3</v>
          </cell>
        </row>
        <row r="4678">
          <cell r="B4678" t="str">
            <v>18D130174</v>
          </cell>
          <cell r="C4678" t="str">
            <v>Nguyễn Văn</v>
          </cell>
          <cell r="D4678" t="str">
            <v>Minh</v>
          </cell>
          <cell r="E4678" t="str">
            <v>20/06/2000</v>
          </cell>
          <cell r="F4678" t="str">
            <v>Nam</v>
          </cell>
          <cell r="G4678" t="str">
            <v>K54E3</v>
          </cell>
        </row>
        <row r="4679">
          <cell r="B4679" t="str">
            <v>18D130175</v>
          </cell>
          <cell r="C4679" t="str">
            <v>Nguyễn Thị Quỳnh</v>
          </cell>
          <cell r="D4679" t="str">
            <v>Nga</v>
          </cell>
          <cell r="E4679" t="str">
            <v>26/10/2000</v>
          </cell>
          <cell r="F4679" t="str">
            <v>Nữ</v>
          </cell>
          <cell r="G4679" t="str">
            <v>K54E3</v>
          </cell>
        </row>
        <row r="4680">
          <cell r="B4680" t="str">
            <v>18D130178</v>
          </cell>
          <cell r="C4680" t="str">
            <v>Nguyễn Thị</v>
          </cell>
          <cell r="D4680" t="str">
            <v>Nhàn</v>
          </cell>
          <cell r="E4680" t="str">
            <v>10/07/2000</v>
          </cell>
          <cell r="F4680" t="str">
            <v>Nữ</v>
          </cell>
          <cell r="G4680" t="str">
            <v>K54E3</v>
          </cell>
        </row>
        <row r="4681">
          <cell r="B4681" t="str">
            <v>18D130179</v>
          </cell>
          <cell r="C4681" t="str">
            <v>Phạm Thị</v>
          </cell>
          <cell r="D4681" t="str">
            <v>Ninh</v>
          </cell>
          <cell r="E4681" t="str">
            <v>24/02/1999</v>
          </cell>
          <cell r="F4681" t="str">
            <v>Nữ</v>
          </cell>
          <cell r="G4681" t="str">
            <v>K54E3</v>
          </cell>
        </row>
        <row r="4682">
          <cell r="B4682" t="str">
            <v>18D130181</v>
          </cell>
          <cell r="C4682" t="str">
            <v>Nguyễn Thị</v>
          </cell>
          <cell r="D4682" t="str">
            <v>Phương</v>
          </cell>
          <cell r="E4682" t="str">
            <v>22/05/2000</v>
          </cell>
          <cell r="F4682" t="str">
            <v>Nữ</v>
          </cell>
          <cell r="G4682" t="str">
            <v>K54E3</v>
          </cell>
          <cell r="H4682">
            <v>1129</v>
          </cell>
        </row>
        <row r="4683">
          <cell r="B4683" t="str">
            <v>18D130183</v>
          </cell>
          <cell r="C4683" t="str">
            <v>Phạm Minh</v>
          </cell>
          <cell r="D4683" t="str">
            <v>Quế</v>
          </cell>
          <cell r="E4683" t="str">
            <v>07/08/2000</v>
          </cell>
          <cell r="F4683" t="str">
            <v>Nữ</v>
          </cell>
          <cell r="G4683" t="str">
            <v>K54E3</v>
          </cell>
        </row>
        <row r="4684">
          <cell r="B4684" t="str">
            <v>18D130184</v>
          </cell>
          <cell r="C4684" t="str">
            <v>Nguyễn Thị</v>
          </cell>
          <cell r="D4684" t="str">
            <v>Quỳnh</v>
          </cell>
          <cell r="E4684" t="str">
            <v>09/05/2000</v>
          </cell>
          <cell r="F4684" t="str">
            <v>Nữ</v>
          </cell>
          <cell r="G4684" t="str">
            <v>K54E3</v>
          </cell>
          <cell r="H4684">
            <v>686</v>
          </cell>
        </row>
        <row r="4685">
          <cell r="B4685" t="str">
            <v>18D130185</v>
          </cell>
          <cell r="C4685" t="str">
            <v>Trần Ngọc</v>
          </cell>
          <cell r="D4685" t="str">
            <v>Quỳnh</v>
          </cell>
          <cell r="E4685" t="str">
            <v>05/11/2000</v>
          </cell>
          <cell r="F4685" t="str">
            <v>Nữ</v>
          </cell>
          <cell r="G4685" t="str">
            <v>K54E3</v>
          </cell>
          <cell r="H4685">
            <v>1375</v>
          </cell>
        </row>
        <row r="4686">
          <cell r="B4686" t="str">
            <v>18D130186</v>
          </cell>
          <cell r="C4686" t="str">
            <v>Cao Thị Thanh</v>
          </cell>
          <cell r="D4686" t="str">
            <v>Tâm</v>
          </cell>
          <cell r="E4686" t="str">
            <v>14/07/2000</v>
          </cell>
          <cell r="F4686" t="str">
            <v>Nữ</v>
          </cell>
          <cell r="G4686" t="str">
            <v>K54E3</v>
          </cell>
          <cell r="H4686">
            <v>1044</v>
          </cell>
        </row>
        <row r="4687">
          <cell r="B4687" t="str">
            <v>18D130187</v>
          </cell>
          <cell r="C4687" t="str">
            <v>Nguyễn Thị Phương</v>
          </cell>
          <cell r="D4687" t="str">
            <v>Thanh</v>
          </cell>
          <cell r="E4687" t="str">
            <v>07/04/2000</v>
          </cell>
          <cell r="F4687" t="str">
            <v>Nữ</v>
          </cell>
          <cell r="G4687" t="str">
            <v>K54E3</v>
          </cell>
        </row>
        <row r="4688">
          <cell r="B4688" t="str">
            <v>18D130188</v>
          </cell>
          <cell r="C4688" t="str">
            <v>Phạm Thị Thu</v>
          </cell>
          <cell r="D4688" t="str">
            <v>Thảo</v>
          </cell>
          <cell r="E4688" t="str">
            <v>16/12/2000</v>
          </cell>
          <cell r="F4688" t="str">
            <v>Nữ</v>
          </cell>
          <cell r="G4688" t="str">
            <v>K54E3</v>
          </cell>
        </row>
        <row r="4689">
          <cell r="B4689" t="str">
            <v>18D130189</v>
          </cell>
          <cell r="C4689" t="str">
            <v>Nguyễn Thị</v>
          </cell>
          <cell r="D4689" t="str">
            <v>Thêm</v>
          </cell>
          <cell r="E4689" t="str">
            <v>21/09/2000</v>
          </cell>
          <cell r="F4689" t="str">
            <v>Nữ</v>
          </cell>
          <cell r="G4689" t="str">
            <v>K54E3</v>
          </cell>
          <cell r="H4689">
            <v>1382</v>
          </cell>
        </row>
        <row r="4690">
          <cell r="B4690" t="str">
            <v>18D130192</v>
          </cell>
          <cell r="C4690" t="str">
            <v>Nguyễn Thị</v>
          </cell>
          <cell r="D4690" t="str">
            <v>Thương</v>
          </cell>
          <cell r="E4690" t="str">
            <v>03/09/2000</v>
          </cell>
          <cell r="F4690" t="str">
            <v>Nữ</v>
          </cell>
          <cell r="G4690" t="str">
            <v>K54E3</v>
          </cell>
        </row>
        <row r="4691">
          <cell r="B4691" t="str">
            <v>18D130190</v>
          </cell>
          <cell r="C4691" t="str">
            <v>Lê Thị Minh</v>
          </cell>
          <cell r="D4691" t="str">
            <v>Thúy</v>
          </cell>
          <cell r="E4691" t="str">
            <v>05/12/2000</v>
          </cell>
          <cell r="F4691" t="str">
            <v>Nữ</v>
          </cell>
          <cell r="G4691" t="str">
            <v>K54E3</v>
          </cell>
        </row>
        <row r="4692">
          <cell r="B4692" t="str">
            <v>18D130191</v>
          </cell>
          <cell r="C4692" t="str">
            <v>Nguyễn Thị</v>
          </cell>
          <cell r="D4692" t="str">
            <v>Thủy</v>
          </cell>
          <cell r="E4692" t="str">
            <v>12/04/2000</v>
          </cell>
          <cell r="F4692" t="str">
            <v>Nữ</v>
          </cell>
          <cell r="G4692" t="str">
            <v>K54E3</v>
          </cell>
          <cell r="H4692">
            <v>683</v>
          </cell>
        </row>
        <row r="4693">
          <cell r="B4693" t="str">
            <v>18D130196</v>
          </cell>
          <cell r="C4693" t="str">
            <v>Nguyễn Thị Bảo</v>
          </cell>
          <cell r="D4693" t="str">
            <v>Trâm</v>
          </cell>
          <cell r="E4693" t="str">
            <v>13/02/2000</v>
          </cell>
          <cell r="F4693" t="str">
            <v>Nữ</v>
          </cell>
          <cell r="G4693" t="str">
            <v>K54E3</v>
          </cell>
        </row>
        <row r="4694">
          <cell r="B4694" t="str">
            <v>18D130194</v>
          </cell>
          <cell r="C4694" t="str">
            <v>Nguyễn Thị</v>
          </cell>
          <cell r="D4694" t="str">
            <v>Trang</v>
          </cell>
          <cell r="E4694" t="str">
            <v>26/06/2000</v>
          </cell>
          <cell r="F4694" t="str">
            <v>Nữ</v>
          </cell>
          <cell r="G4694" t="str">
            <v>K54E3</v>
          </cell>
        </row>
        <row r="4695">
          <cell r="B4695" t="str">
            <v>18D130197</v>
          </cell>
          <cell r="C4695" t="str">
            <v>Nguyễn Thế</v>
          </cell>
          <cell r="D4695" t="str">
            <v>Tùng</v>
          </cell>
          <cell r="E4695" t="str">
            <v>11/01/2000</v>
          </cell>
          <cell r="F4695" t="str">
            <v>Nam</v>
          </cell>
          <cell r="G4695" t="str">
            <v>K54E3</v>
          </cell>
          <cell r="H4695">
            <v>1281</v>
          </cell>
        </row>
        <row r="4696">
          <cell r="B4696" t="str">
            <v>18D130198</v>
          </cell>
          <cell r="C4696" t="str">
            <v>Nguyễn Thị</v>
          </cell>
          <cell r="D4696" t="str">
            <v>Vân</v>
          </cell>
          <cell r="E4696" t="str">
            <v>26/11/2000</v>
          </cell>
          <cell r="F4696" t="str">
            <v>Nữ</v>
          </cell>
          <cell r="G4696" t="str">
            <v>K54E3</v>
          </cell>
          <cell r="H4696">
            <v>1384</v>
          </cell>
        </row>
        <row r="4697">
          <cell r="B4697" t="str">
            <v>18D130199</v>
          </cell>
          <cell r="C4697" t="str">
            <v>Hoàng Thị</v>
          </cell>
          <cell r="D4697" t="str">
            <v>Xuân</v>
          </cell>
          <cell r="E4697" t="str">
            <v>01/07/2000</v>
          </cell>
          <cell r="F4697" t="str">
            <v>Nữ</v>
          </cell>
          <cell r="G4697" t="str">
            <v>K54E3</v>
          </cell>
        </row>
        <row r="4698">
          <cell r="B4698" t="str">
            <v>18D130200</v>
          </cell>
          <cell r="C4698" t="str">
            <v>Nguyễn Hoàng</v>
          </cell>
          <cell r="D4698" t="str">
            <v>Yến</v>
          </cell>
          <cell r="E4698" t="str">
            <v>05/07/2000</v>
          </cell>
          <cell r="F4698" t="str">
            <v>Nữ</v>
          </cell>
          <cell r="G4698" t="str">
            <v>K54E3</v>
          </cell>
        </row>
        <row r="4699">
          <cell r="B4699" t="str">
            <v>18D130211</v>
          </cell>
          <cell r="C4699" t="str">
            <v>Lâm Thị Quỳnh</v>
          </cell>
          <cell r="D4699" t="str">
            <v>Anh</v>
          </cell>
          <cell r="E4699" t="str">
            <v>24/09/2000</v>
          </cell>
          <cell r="F4699" t="str">
            <v>Nữ</v>
          </cell>
          <cell r="G4699" t="str">
            <v>K54E4</v>
          </cell>
        </row>
        <row r="4700">
          <cell r="B4700" t="str">
            <v>18D130212</v>
          </cell>
          <cell r="C4700" t="str">
            <v>Lê Lan</v>
          </cell>
          <cell r="D4700" t="str">
            <v>Anh</v>
          </cell>
          <cell r="E4700" t="str">
            <v>25/08/2000</v>
          </cell>
          <cell r="F4700" t="str">
            <v>Nữ</v>
          </cell>
          <cell r="G4700" t="str">
            <v>K54E4</v>
          </cell>
        </row>
        <row r="4701">
          <cell r="B4701" t="str">
            <v>18D130214</v>
          </cell>
          <cell r="C4701" t="str">
            <v>Nguyễn Thị Phương</v>
          </cell>
          <cell r="D4701" t="str">
            <v>Anh</v>
          </cell>
          <cell r="E4701" t="str">
            <v>06/03/2000</v>
          </cell>
          <cell r="F4701" t="str">
            <v>Nữ</v>
          </cell>
          <cell r="G4701" t="str">
            <v>K54E4</v>
          </cell>
        </row>
        <row r="4702">
          <cell r="B4702" t="str">
            <v>18D130215</v>
          </cell>
          <cell r="C4702" t="str">
            <v>Phạm Thị Phương</v>
          </cell>
          <cell r="D4702" t="str">
            <v>Anh</v>
          </cell>
          <cell r="E4702" t="str">
            <v>29/10/2000</v>
          </cell>
          <cell r="F4702" t="str">
            <v>Nữ</v>
          </cell>
          <cell r="G4702" t="str">
            <v>K54E4</v>
          </cell>
        </row>
        <row r="4703">
          <cell r="B4703" t="str">
            <v>18D130217</v>
          </cell>
          <cell r="C4703" t="str">
            <v>Nguyễn Thị</v>
          </cell>
          <cell r="D4703" t="str">
            <v>Châu</v>
          </cell>
          <cell r="E4703" t="str">
            <v>01/03/2000</v>
          </cell>
          <cell r="F4703" t="str">
            <v>Nữ</v>
          </cell>
          <cell r="G4703" t="str">
            <v>K54E4</v>
          </cell>
          <cell r="H4703">
            <v>666</v>
          </cell>
        </row>
        <row r="4704">
          <cell r="B4704" t="str">
            <v>18D130219</v>
          </cell>
          <cell r="C4704" t="str">
            <v>Trần Thị</v>
          </cell>
          <cell r="D4704" t="str">
            <v>Dung</v>
          </cell>
          <cell r="E4704" t="str">
            <v>26/03/2000</v>
          </cell>
          <cell r="F4704" t="str">
            <v>Nữ</v>
          </cell>
          <cell r="G4704" t="str">
            <v>K54E4</v>
          </cell>
        </row>
        <row r="4705">
          <cell r="B4705" t="str">
            <v>18D130220</v>
          </cell>
          <cell r="C4705" t="str">
            <v>Nguyễn Thị Mỹ</v>
          </cell>
          <cell r="D4705" t="str">
            <v>Duyên</v>
          </cell>
          <cell r="E4705" t="str">
            <v>04/10/2000</v>
          </cell>
          <cell r="F4705" t="str">
            <v>Nữ</v>
          </cell>
          <cell r="G4705" t="str">
            <v>K54E4</v>
          </cell>
        </row>
        <row r="4706">
          <cell r="B4706" t="str">
            <v>18D130222</v>
          </cell>
          <cell r="C4706" t="str">
            <v>Nguyễn Trần Bảo</v>
          </cell>
          <cell r="D4706" t="str">
            <v>Giang</v>
          </cell>
          <cell r="E4706" t="str">
            <v>06/11/2000</v>
          </cell>
          <cell r="F4706" t="str">
            <v>Nữ</v>
          </cell>
          <cell r="G4706" t="str">
            <v>K54E4</v>
          </cell>
        </row>
        <row r="4707">
          <cell r="B4707" t="str">
            <v>18D130223</v>
          </cell>
          <cell r="C4707" t="str">
            <v>Nguyễn Thị Phương</v>
          </cell>
          <cell r="D4707" t="str">
            <v>Hà</v>
          </cell>
          <cell r="E4707" t="str">
            <v>25/08/2000</v>
          </cell>
          <cell r="F4707" t="str">
            <v>Nữ</v>
          </cell>
          <cell r="G4707" t="str">
            <v>K54E4</v>
          </cell>
        </row>
        <row r="4708">
          <cell r="B4708" t="str">
            <v>18D130225</v>
          </cell>
          <cell r="C4708" t="str">
            <v>Hoàng Thị</v>
          </cell>
          <cell r="D4708" t="str">
            <v>Hằng</v>
          </cell>
          <cell r="E4708" t="str">
            <v>04/02/2000</v>
          </cell>
          <cell r="F4708" t="str">
            <v>Nữ</v>
          </cell>
          <cell r="G4708" t="str">
            <v>K54E4</v>
          </cell>
        </row>
        <row r="4709">
          <cell r="B4709" t="str">
            <v>18D130226</v>
          </cell>
          <cell r="C4709" t="str">
            <v>Phan Thị Thu</v>
          </cell>
          <cell r="D4709" t="str">
            <v>Hằng</v>
          </cell>
          <cell r="E4709" t="str">
            <v>10/07/2000</v>
          </cell>
          <cell r="F4709" t="str">
            <v>Nữ</v>
          </cell>
          <cell r="G4709" t="str">
            <v>K54E4</v>
          </cell>
          <cell r="H4709">
            <v>1280</v>
          </cell>
        </row>
        <row r="4710">
          <cell r="B4710" t="str">
            <v>18D130224</v>
          </cell>
          <cell r="C4710" t="str">
            <v>Nguyễn Đan</v>
          </cell>
          <cell r="D4710" t="str">
            <v>Hạnh</v>
          </cell>
          <cell r="E4710" t="str">
            <v>15/07/2000</v>
          </cell>
          <cell r="F4710" t="str">
            <v>Nữ</v>
          </cell>
          <cell r="G4710" t="str">
            <v>K54E4</v>
          </cell>
          <cell r="H4710">
            <v>772</v>
          </cell>
        </row>
        <row r="4711">
          <cell r="B4711" t="str">
            <v>18D130227</v>
          </cell>
          <cell r="C4711" t="str">
            <v>Nguyễn Thị</v>
          </cell>
          <cell r="D4711" t="str">
            <v>Hiền</v>
          </cell>
          <cell r="E4711" t="str">
            <v>02/08/2000</v>
          </cell>
          <cell r="F4711" t="str">
            <v>Nữ</v>
          </cell>
          <cell r="G4711" t="str">
            <v>K54E4</v>
          </cell>
          <cell r="H4711">
            <v>663</v>
          </cell>
        </row>
        <row r="4712">
          <cell r="B4712" t="str">
            <v>18D130228</v>
          </cell>
          <cell r="C4712" t="str">
            <v>Nguyễn Thị</v>
          </cell>
          <cell r="D4712" t="str">
            <v>Hoa</v>
          </cell>
          <cell r="E4712" t="str">
            <v>13/10/2000</v>
          </cell>
          <cell r="F4712" t="str">
            <v>Nữ</v>
          </cell>
          <cell r="G4712" t="str">
            <v>K54E4</v>
          </cell>
        </row>
        <row r="4713">
          <cell r="B4713" t="str">
            <v>18D130229</v>
          </cell>
          <cell r="C4713" t="str">
            <v>Lê Thị Thu</v>
          </cell>
          <cell r="D4713" t="str">
            <v>Hoài</v>
          </cell>
          <cell r="E4713" t="str">
            <v>10/08/2000</v>
          </cell>
          <cell r="F4713" t="str">
            <v>Nữ</v>
          </cell>
          <cell r="G4713" t="str">
            <v>K54E4</v>
          </cell>
        </row>
        <row r="4714">
          <cell r="B4714" t="str">
            <v>18D130230</v>
          </cell>
          <cell r="C4714" t="str">
            <v>Vũ Thị Mai</v>
          </cell>
          <cell r="D4714" t="str">
            <v>Huê</v>
          </cell>
          <cell r="E4714" t="str">
            <v>26/01/2000</v>
          </cell>
          <cell r="F4714" t="str">
            <v>Nữ</v>
          </cell>
          <cell r="G4714" t="str">
            <v>K54E4</v>
          </cell>
        </row>
        <row r="4715">
          <cell r="B4715" t="str">
            <v>18D130234</v>
          </cell>
          <cell r="C4715" t="str">
            <v>Nguyễn Thị Thu</v>
          </cell>
          <cell r="D4715" t="str">
            <v>Hương</v>
          </cell>
          <cell r="E4715" t="str">
            <v>27/07/2000</v>
          </cell>
          <cell r="F4715" t="str">
            <v>Nữ</v>
          </cell>
          <cell r="G4715" t="str">
            <v>K54E4</v>
          </cell>
        </row>
        <row r="4716">
          <cell r="B4716" t="str">
            <v>18D130232</v>
          </cell>
          <cell r="C4716" t="str">
            <v>Hà Thúy</v>
          </cell>
          <cell r="D4716" t="str">
            <v>Huyền</v>
          </cell>
          <cell r="E4716" t="str">
            <v>26/01/2000</v>
          </cell>
          <cell r="F4716" t="str">
            <v>Nữ</v>
          </cell>
          <cell r="G4716" t="str">
            <v>K54E4</v>
          </cell>
        </row>
        <row r="4717">
          <cell r="B4717" t="str">
            <v>18D130233</v>
          </cell>
          <cell r="C4717" t="str">
            <v>Vũ Thương</v>
          </cell>
          <cell r="D4717" t="str">
            <v>Huyền</v>
          </cell>
          <cell r="E4717" t="str">
            <v>02/09/2000</v>
          </cell>
          <cell r="F4717" t="str">
            <v>Nữ</v>
          </cell>
          <cell r="G4717" t="str">
            <v>K54E4</v>
          </cell>
        </row>
        <row r="4718">
          <cell r="B4718" t="str">
            <v>18D130236</v>
          </cell>
          <cell r="C4718" t="str">
            <v>Phạm Trung</v>
          </cell>
          <cell r="D4718" t="str">
            <v>Kiên</v>
          </cell>
          <cell r="E4718" t="str">
            <v>14/06/2000</v>
          </cell>
          <cell r="F4718" t="str">
            <v>Nam</v>
          </cell>
          <cell r="G4718" t="str">
            <v>K54E4</v>
          </cell>
          <cell r="H4718">
            <v>636</v>
          </cell>
        </row>
        <row r="4719">
          <cell r="B4719" t="str">
            <v>18D130237</v>
          </cell>
          <cell r="C4719" t="str">
            <v>Lê Thị Thúy</v>
          </cell>
          <cell r="D4719" t="str">
            <v>Lài</v>
          </cell>
          <cell r="E4719" t="str">
            <v>06/10/2000</v>
          </cell>
          <cell r="F4719" t="str">
            <v>Nữ</v>
          </cell>
          <cell r="G4719" t="str">
            <v>K54E4</v>
          </cell>
        </row>
        <row r="4720">
          <cell r="B4720" t="str">
            <v>18D130238</v>
          </cell>
          <cell r="C4720" t="str">
            <v>Mai Thị</v>
          </cell>
          <cell r="D4720" t="str">
            <v>Liên</v>
          </cell>
          <cell r="E4720" t="str">
            <v>21/02/2000</v>
          </cell>
          <cell r="F4720" t="str">
            <v>Nữ</v>
          </cell>
          <cell r="G4720" t="str">
            <v>K54E4</v>
          </cell>
          <cell r="H4720">
            <v>1312</v>
          </cell>
        </row>
        <row r="4721">
          <cell r="B4721" t="str">
            <v>18D130239</v>
          </cell>
          <cell r="C4721" t="str">
            <v>Trần Thảo</v>
          </cell>
          <cell r="D4721" t="str">
            <v>Linh</v>
          </cell>
          <cell r="E4721" t="str">
            <v>02/10/2000</v>
          </cell>
          <cell r="F4721" t="str">
            <v>Nữ</v>
          </cell>
          <cell r="G4721" t="str">
            <v>K54E4</v>
          </cell>
        </row>
        <row r="4722">
          <cell r="B4722" t="str">
            <v>18D130241</v>
          </cell>
          <cell r="C4722" t="str">
            <v>Phạm Thị Thanh</v>
          </cell>
          <cell r="D4722" t="str">
            <v>Loan</v>
          </cell>
          <cell r="E4722" t="str">
            <v>05/03/2000</v>
          </cell>
          <cell r="F4722" t="str">
            <v>Nữ</v>
          </cell>
          <cell r="G4722" t="str">
            <v>K54E4</v>
          </cell>
          <cell r="H4722">
            <v>567</v>
          </cell>
        </row>
        <row r="4723">
          <cell r="B4723" t="str">
            <v>18D130243</v>
          </cell>
          <cell r="C4723" t="str">
            <v>Nguyễn Thị</v>
          </cell>
          <cell r="D4723" t="str">
            <v>Mai</v>
          </cell>
          <cell r="E4723" t="str">
            <v>29/09/2000</v>
          </cell>
          <cell r="F4723" t="str">
            <v>Nữ</v>
          </cell>
          <cell r="G4723" t="str">
            <v>K54E4</v>
          </cell>
        </row>
        <row r="4724">
          <cell r="B4724" t="str">
            <v>18D130244</v>
          </cell>
          <cell r="C4724" t="str">
            <v>Lê Bình</v>
          </cell>
          <cell r="D4724" t="str">
            <v>Minh</v>
          </cell>
          <cell r="E4724" t="str">
            <v>08/10/2000</v>
          </cell>
          <cell r="F4724" t="str">
            <v>Nữ</v>
          </cell>
          <cell r="G4724" t="str">
            <v>K54E4</v>
          </cell>
        </row>
        <row r="4725">
          <cell r="B4725" t="str">
            <v>18D130245</v>
          </cell>
          <cell r="C4725" t="str">
            <v>Lã Thị</v>
          </cell>
          <cell r="D4725" t="str">
            <v>Nga</v>
          </cell>
          <cell r="E4725" t="str">
            <v>07/10/2000</v>
          </cell>
          <cell r="F4725" t="str">
            <v>Nữ</v>
          </cell>
          <cell r="G4725" t="str">
            <v>K54E4</v>
          </cell>
        </row>
        <row r="4726">
          <cell r="B4726" t="str">
            <v>18D130246</v>
          </cell>
          <cell r="C4726" t="str">
            <v>Vũ Thị Kim</v>
          </cell>
          <cell r="D4726" t="str">
            <v>Ngân</v>
          </cell>
          <cell r="E4726" t="str">
            <v>09/04/2000</v>
          </cell>
          <cell r="F4726" t="str">
            <v>Nữ</v>
          </cell>
          <cell r="G4726" t="str">
            <v>K54E4</v>
          </cell>
        </row>
        <row r="4727">
          <cell r="B4727" t="str">
            <v>18D130247</v>
          </cell>
          <cell r="C4727" t="str">
            <v>Nguyễn Minh</v>
          </cell>
          <cell r="D4727" t="str">
            <v>Ngọc</v>
          </cell>
          <cell r="E4727" t="str">
            <v>30/10/2000</v>
          </cell>
          <cell r="F4727" t="str">
            <v>Nữ</v>
          </cell>
          <cell r="G4727" t="str">
            <v>K54E4</v>
          </cell>
        </row>
        <row r="4728">
          <cell r="B4728" t="str">
            <v>18D130248</v>
          </cell>
          <cell r="C4728" t="str">
            <v>Cao Tuyết</v>
          </cell>
          <cell r="D4728" t="str">
            <v>Nhi</v>
          </cell>
          <cell r="E4728" t="str">
            <v>28/08/2000</v>
          </cell>
          <cell r="F4728" t="str">
            <v>Nữ</v>
          </cell>
          <cell r="G4728" t="str">
            <v>K54E4</v>
          </cell>
        </row>
        <row r="4729">
          <cell r="B4729" t="str">
            <v>18D130250</v>
          </cell>
          <cell r="C4729" t="str">
            <v>Công Thị</v>
          </cell>
          <cell r="D4729" t="str">
            <v>Phương</v>
          </cell>
          <cell r="E4729" t="str">
            <v>26/08/2000</v>
          </cell>
          <cell r="F4729" t="str">
            <v>Nữ</v>
          </cell>
          <cell r="G4729" t="str">
            <v>K54E4</v>
          </cell>
        </row>
        <row r="4730">
          <cell r="B4730" t="str">
            <v>18D130251</v>
          </cell>
          <cell r="C4730" t="str">
            <v>Nguyễn Thị Thu</v>
          </cell>
          <cell r="D4730" t="str">
            <v>Phương</v>
          </cell>
          <cell r="E4730" t="str">
            <v>10/11/2000</v>
          </cell>
          <cell r="F4730" t="str">
            <v>Nữ</v>
          </cell>
          <cell r="G4730" t="str">
            <v>K54E4</v>
          </cell>
          <cell r="H4730">
            <v>1135</v>
          </cell>
        </row>
        <row r="4731">
          <cell r="B4731" t="str">
            <v>18D130252</v>
          </cell>
          <cell r="C4731" t="str">
            <v>Huỳnh Thị</v>
          </cell>
          <cell r="D4731" t="str">
            <v>Phượng</v>
          </cell>
          <cell r="E4731" t="str">
            <v>04/07/2000</v>
          </cell>
          <cell r="F4731" t="str">
            <v>Nữ</v>
          </cell>
          <cell r="G4731" t="str">
            <v>K54E4</v>
          </cell>
        </row>
        <row r="4732">
          <cell r="B4732" t="str">
            <v>18D130253</v>
          </cell>
          <cell r="C4732" t="str">
            <v>Nguyễn Thị</v>
          </cell>
          <cell r="D4732" t="str">
            <v>Quyên</v>
          </cell>
          <cell r="E4732" t="str">
            <v>24/04/2000</v>
          </cell>
          <cell r="F4732" t="str">
            <v>Nữ</v>
          </cell>
          <cell r="G4732" t="str">
            <v>K54E4</v>
          </cell>
        </row>
        <row r="4733">
          <cell r="B4733" t="str">
            <v>18D130254</v>
          </cell>
          <cell r="C4733" t="str">
            <v>Hoàng Thị Thu</v>
          </cell>
          <cell r="D4733" t="str">
            <v>Quỳnh</v>
          </cell>
          <cell r="E4733" t="str">
            <v>10/08/2000</v>
          </cell>
          <cell r="F4733" t="str">
            <v>Nữ</v>
          </cell>
          <cell r="G4733" t="str">
            <v>K54E4</v>
          </cell>
        </row>
        <row r="4734">
          <cell r="B4734" t="str">
            <v>18D130255</v>
          </cell>
          <cell r="C4734" t="str">
            <v>Nguyễn Thị Như</v>
          </cell>
          <cell r="D4734" t="str">
            <v>Quỳnh</v>
          </cell>
          <cell r="E4734" t="str">
            <v>28/03/2000</v>
          </cell>
          <cell r="F4734" t="str">
            <v>Nữ</v>
          </cell>
          <cell r="G4734" t="str">
            <v>K54E4</v>
          </cell>
          <cell r="H4734">
            <v>1199</v>
          </cell>
        </row>
        <row r="4735">
          <cell r="B4735" t="str">
            <v>18D130256</v>
          </cell>
          <cell r="C4735" t="str">
            <v>Nguyễn Thiện</v>
          </cell>
          <cell r="D4735" t="str">
            <v>Tâm</v>
          </cell>
          <cell r="E4735" t="str">
            <v>14/04/2000</v>
          </cell>
          <cell r="F4735" t="str">
            <v>Nữ</v>
          </cell>
          <cell r="G4735" t="str">
            <v>K54E4</v>
          </cell>
        </row>
        <row r="4736">
          <cell r="B4736" t="str">
            <v>18D130257</v>
          </cell>
          <cell r="C4736" t="str">
            <v>Trần Thị</v>
          </cell>
          <cell r="D4736" t="str">
            <v>Thanh</v>
          </cell>
          <cell r="E4736" t="str">
            <v>07/03/2000</v>
          </cell>
          <cell r="F4736" t="str">
            <v>Nữ</v>
          </cell>
          <cell r="G4736" t="str">
            <v>K54E4</v>
          </cell>
          <cell r="H4736">
            <v>1171</v>
          </cell>
        </row>
        <row r="4737">
          <cell r="B4737" t="str">
            <v>18D130258</v>
          </cell>
          <cell r="C4737" t="str">
            <v>Lê Thị Thu</v>
          </cell>
          <cell r="D4737" t="str">
            <v>Thảo</v>
          </cell>
          <cell r="E4737" t="str">
            <v>18/10/2000</v>
          </cell>
          <cell r="F4737" t="str">
            <v>Nữ</v>
          </cell>
          <cell r="G4737" t="str">
            <v>K54E4</v>
          </cell>
          <cell r="H4737">
            <v>1185</v>
          </cell>
        </row>
        <row r="4738">
          <cell r="B4738" t="str">
            <v>18D130260</v>
          </cell>
          <cell r="C4738" t="str">
            <v>Phan Thị</v>
          </cell>
          <cell r="D4738" t="str">
            <v>Thùy</v>
          </cell>
          <cell r="E4738" t="str">
            <v>10/04/2000</v>
          </cell>
          <cell r="F4738" t="str">
            <v>Nữ</v>
          </cell>
          <cell r="G4738" t="str">
            <v>K54E4</v>
          </cell>
        </row>
        <row r="4739">
          <cell r="B4739" t="str">
            <v>18D130261</v>
          </cell>
          <cell r="C4739" t="str">
            <v>Trần Thị Thu</v>
          </cell>
          <cell r="D4739" t="str">
            <v>Thủy</v>
          </cell>
          <cell r="E4739" t="str">
            <v>04/09/2000</v>
          </cell>
          <cell r="F4739" t="str">
            <v>Nữ</v>
          </cell>
          <cell r="G4739" t="str">
            <v>K54E4</v>
          </cell>
        </row>
        <row r="4740">
          <cell r="B4740" t="str">
            <v>18D130262</v>
          </cell>
          <cell r="C4740" t="str">
            <v>Nguyễn Thủy</v>
          </cell>
          <cell r="D4740" t="str">
            <v>Tiên</v>
          </cell>
          <cell r="E4740" t="str">
            <v>20/05/2000</v>
          </cell>
          <cell r="F4740" t="str">
            <v>Nữ</v>
          </cell>
          <cell r="G4740" t="str">
            <v>K54E4</v>
          </cell>
          <cell r="H4740">
            <v>919</v>
          </cell>
        </row>
        <row r="4741">
          <cell r="B4741" t="str">
            <v>18D130263</v>
          </cell>
          <cell r="C4741" t="str">
            <v>Đinh Huyền</v>
          </cell>
          <cell r="D4741" t="str">
            <v>Trang</v>
          </cell>
          <cell r="E4741" t="str">
            <v>19/12/2000</v>
          </cell>
          <cell r="F4741" t="str">
            <v>Nữ</v>
          </cell>
          <cell r="G4741" t="str">
            <v>K54E4</v>
          </cell>
          <cell r="H4741">
            <v>733</v>
          </cell>
        </row>
        <row r="4742">
          <cell r="B4742" t="str">
            <v>18D130264</v>
          </cell>
          <cell r="C4742" t="str">
            <v>Đinh Thị Huyền</v>
          </cell>
          <cell r="D4742" t="str">
            <v>Trang</v>
          </cell>
          <cell r="E4742" t="str">
            <v>01/07/2000</v>
          </cell>
          <cell r="F4742" t="str">
            <v>Nữ</v>
          </cell>
          <cell r="G4742" t="str">
            <v>K54E4</v>
          </cell>
        </row>
        <row r="4743">
          <cell r="B4743" t="str">
            <v>18D130265</v>
          </cell>
          <cell r="C4743" t="str">
            <v>Phạm Thị Ngọc</v>
          </cell>
          <cell r="D4743" t="str">
            <v>Trang</v>
          </cell>
          <cell r="E4743" t="str">
            <v>19/02/2000</v>
          </cell>
          <cell r="F4743" t="str">
            <v>Nữ</v>
          </cell>
          <cell r="G4743" t="str">
            <v>K54E4</v>
          </cell>
          <cell r="H4743">
            <v>1187</v>
          </cell>
        </row>
        <row r="4744">
          <cell r="B4744" t="str">
            <v>18D130266</v>
          </cell>
          <cell r="C4744" t="str">
            <v>Trần Thị Kiều</v>
          </cell>
          <cell r="D4744" t="str">
            <v>Trinh</v>
          </cell>
          <cell r="E4744" t="str">
            <v>16/10/2000</v>
          </cell>
          <cell r="F4744" t="str">
            <v>Nữ</v>
          </cell>
          <cell r="G4744" t="str">
            <v>K54E4</v>
          </cell>
          <cell r="H4744">
            <v>1193</v>
          </cell>
        </row>
        <row r="4745">
          <cell r="B4745" t="str">
            <v>18D130267</v>
          </cell>
          <cell r="C4745" t="str">
            <v>Đào Thị</v>
          </cell>
          <cell r="D4745" t="str">
            <v>Tươi</v>
          </cell>
          <cell r="E4745" t="str">
            <v>26/08/2000</v>
          </cell>
          <cell r="F4745" t="str">
            <v>Nữ</v>
          </cell>
          <cell r="G4745" t="str">
            <v>K54E4</v>
          </cell>
        </row>
        <row r="4746">
          <cell r="B4746" t="str">
            <v>18D130268</v>
          </cell>
          <cell r="C4746" t="str">
            <v>Trần Thị Thanh</v>
          </cell>
          <cell r="D4746" t="str">
            <v>Vân</v>
          </cell>
          <cell r="E4746" t="str">
            <v>24/05/2000</v>
          </cell>
          <cell r="F4746" t="str">
            <v>Nữ</v>
          </cell>
          <cell r="G4746" t="str">
            <v>K54E4</v>
          </cell>
        </row>
        <row r="4747">
          <cell r="B4747" t="str">
            <v>18D130269</v>
          </cell>
          <cell r="C4747" t="str">
            <v>Nguyễn Thị</v>
          </cell>
          <cell r="D4747" t="str">
            <v>Yến</v>
          </cell>
          <cell r="E4747" t="str">
            <v>13/03/2000</v>
          </cell>
          <cell r="F4747" t="str">
            <v>Nữ</v>
          </cell>
          <cell r="G4747" t="str">
            <v>K54E4</v>
          </cell>
          <cell r="H4747">
            <v>814</v>
          </cell>
        </row>
        <row r="4748">
          <cell r="B4748" t="str">
            <v>18D130270</v>
          </cell>
          <cell r="C4748" t="str">
            <v>Phan Thị</v>
          </cell>
          <cell r="D4748" t="str">
            <v>Yến</v>
          </cell>
          <cell r="E4748" t="str">
            <v>02/01/2000</v>
          </cell>
          <cell r="F4748" t="str">
            <v>Nữ</v>
          </cell>
          <cell r="G4748" t="str">
            <v>K54E4</v>
          </cell>
        </row>
        <row r="4749">
          <cell r="B4749" t="str">
            <v>18D260001</v>
          </cell>
          <cell r="C4749" t="str">
            <v>Lê Thị</v>
          </cell>
          <cell r="D4749" t="str">
            <v>Anh</v>
          </cell>
          <cell r="E4749" t="str">
            <v>13/02/2000</v>
          </cell>
          <cell r="F4749" t="str">
            <v>Nữ</v>
          </cell>
          <cell r="G4749" t="str">
            <v>K54EK1</v>
          </cell>
        </row>
        <row r="4750">
          <cell r="B4750" t="str">
            <v>18D260002</v>
          </cell>
          <cell r="C4750" t="str">
            <v>Tạ Thị Ngọc</v>
          </cell>
          <cell r="D4750" t="str">
            <v>Anh</v>
          </cell>
          <cell r="E4750" t="str">
            <v>14/01/2000</v>
          </cell>
          <cell r="F4750" t="str">
            <v>Nữ</v>
          </cell>
          <cell r="G4750" t="str">
            <v>K54EK1</v>
          </cell>
        </row>
        <row r="4751">
          <cell r="B4751" t="str">
            <v>18D260003</v>
          </cell>
          <cell r="C4751" t="str">
            <v>Vũ Thị Vân</v>
          </cell>
          <cell r="D4751" t="str">
            <v>Anh</v>
          </cell>
          <cell r="E4751" t="str">
            <v>19/11/2000</v>
          </cell>
          <cell r="F4751" t="str">
            <v>Nữ</v>
          </cell>
          <cell r="G4751" t="str">
            <v>K54EK1</v>
          </cell>
        </row>
        <row r="4752">
          <cell r="B4752" t="str">
            <v>18D260004</v>
          </cell>
          <cell r="C4752" t="str">
            <v>Vũ Ngọc</v>
          </cell>
          <cell r="D4752" t="str">
            <v>Ánh</v>
          </cell>
          <cell r="E4752" t="str">
            <v>14/04/2000</v>
          </cell>
          <cell r="F4752" t="str">
            <v>Nữ</v>
          </cell>
          <cell r="G4752" t="str">
            <v>K54EK1</v>
          </cell>
          <cell r="H4752">
            <v>696</v>
          </cell>
        </row>
        <row r="4753">
          <cell r="B4753" t="str">
            <v>18D260005</v>
          </cell>
          <cell r="C4753" t="str">
            <v>Đặng Thanh</v>
          </cell>
          <cell r="D4753" t="str">
            <v>Bình</v>
          </cell>
          <cell r="E4753" t="str">
            <v>27/05/2000</v>
          </cell>
          <cell r="F4753" t="str">
            <v>Nam</v>
          </cell>
          <cell r="G4753" t="str">
            <v>K54EK1</v>
          </cell>
          <cell r="H4753">
            <v>1027</v>
          </cell>
        </row>
        <row r="4754">
          <cell r="B4754" t="str">
            <v>18D260006</v>
          </cell>
          <cell r="C4754" t="str">
            <v>Nguyễn Thị Thanh</v>
          </cell>
          <cell r="D4754" t="str">
            <v>Bình</v>
          </cell>
          <cell r="E4754" t="str">
            <v>31/07/2000</v>
          </cell>
          <cell r="F4754" t="str">
            <v>Nữ</v>
          </cell>
          <cell r="G4754" t="str">
            <v>K54EK1</v>
          </cell>
          <cell r="H4754">
            <v>705</v>
          </cell>
        </row>
        <row r="4755">
          <cell r="B4755" t="str">
            <v>18D260007</v>
          </cell>
          <cell r="C4755" t="str">
            <v>Vũ Thị Kim</v>
          </cell>
          <cell r="D4755" t="str">
            <v>Chi</v>
          </cell>
          <cell r="E4755" t="str">
            <v>21/01/2000</v>
          </cell>
          <cell r="F4755" t="str">
            <v>Nữ</v>
          </cell>
          <cell r="G4755" t="str">
            <v>K54EK1</v>
          </cell>
          <cell r="H4755">
            <v>583</v>
          </cell>
        </row>
        <row r="4756">
          <cell r="B4756" t="str">
            <v>18D260009</v>
          </cell>
          <cell r="C4756" t="str">
            <v>Vũ Tiến</v>
          </cell>
          <cell r="D4756" t="str">
            <v>Đạt</v>
          </cell>
          <cell r="E4756" t="str">
            <v>02/10/2000</v>
          </cell>
          <cell r="F4756" t="str">
            <v>Nam</v>
          </cell>
          <cell r="G4756" t="str">
            <v>K54EK1</v>
          </cell>
          <cell r="H4756">
            <v>1355</v>
          </cell>
        </row>
        <row r="4757">
          <cell r="B4757" t="str">
            <v>18D260010</v>
          </cell>
          <cell r="C4757" t="str">
            <v>Lê Đăng</v>
          </cell>
          <cell r="D4757" t="str">
            <v>Đô</v>
          </cell>
          <cell r="E4757" t="str">
            <v>02/11/2000</v>
          </cell>
          <cell r="F4757" t="str">
            <v>Nam</v>
          </cell>
          <cell r="G4757" t="str">
            <v>K54EK1</v>
          </cell>
        </row>
        <row r="4758">
          <cell r="B4758" t="str">
            <v>18D260012</v>
          </cell>
          <cell r="C4758" t="str">
            <v>Nguyễn Tuấn</v>
          </cell>
          <cell r="D4758" t="str">
            <v>Giang</v>
          </cell>
          <cell r="E4758" t="str">
            <v>17/03/2000</v>
          </cell>
          <cell r="F4758" t="str">
            <v>Nam</v>
          </cell>
          <cell r="G4758" t="str">
            <v>K54EK1</v>
          </cell>
        </row>
        <row r="4759">
          <cell r="B4759" t="str">
            <v>18D260014</v>
          </cell>
          <cell r="C4759" t="str">
            <v>Nguyễn Thị Hồng</v>
          </cell>
          <cell r="D4759" t="str">
            <v>Hải</v>
          </cell>
          <cell r="E4759" t="str">
            <v>26/03/2000</v>
          </cell>
          <cell r="F4759" t="str">
            <v>Nữ</v>
          </cell>
          <cell r="G4759" t="str">
            <v>K54EK1</v>
          </cell>
        </row>
        <row r="4760">
          <cell r="B4760" t="str">
            <v>18D260016</v>
          </cell>
          <cell r="C4760" t="str">
            <v>Đinh Thị Thanh</v>
          </cell>
          <cell r="D4760" t="str">
            <v>Hằng</v>
          </cell>
          <cell r="E4760" t="str">
            <v>05/04/2000</v>
          </cell>
          <cell r="F4760" t="str">
            <v>Nữ</v>
          </cell>
          <cell r="G4760" t="str">
            <v>K54EK1</v>
          </cell>
          <cell r="H4760">
            <v>607</v>
          </cell>
        </row>
        <row r="4761">
          <cell r="B4761" t="str">
            <v>18D260015</v>
          </cell>
          <cell r="C4761" t="str">
            <v>Đỗ Thị</v>
          </cell>
          <cell r="D4761" t="str">
            <v>Hạnh</v>
          </cell>
          <cell r="E4761" t="str">
            <v>21/01/2000</v>
          </cell>
          <cell r="F4761" t="str">
            <v>Nữ</v>
          </cell>
          <cell r="G4761" t="str">
            <v>K54EK1</v>
          </cell>
          <cell r="H4761">
            <v>616</v>
          </cell>
        </row>
        <row r="4762">
          <cell r="B4762" t="str">
            <v>18D260018</v>
          </cell>
          <cell r="C4762" t="str">
            <v>Trần Thị Thu</v>
          </cell>
          <cell r="D4762" t="str">
            <v>Hiền</v>
          </cell>
          <cell r="E4762" t="str">
            <v>03/11/2000</v>
          </cell>
          <cell r="F4762" t="str">
            <v>Nữ</v>
          </cell>
          <cell r="G4762" t="str">
            <v>K54EK1</v>
          </cell>
        </row>
        <row r="4763">
          <cell r="B4763" t="str">
            <v>18D260017</v>
          </cell>
          <cell r="C4763" t="str">
            <v>Lê Mạnh</v>
          </cell>
          <cell r="D4763" t="str">
            <v>Hiếu</v>
          </cell>
          <cell r="E4763" t="str">
            <v>10/09/1999</v>
          </cell>
          <cell r="F4763" t="str">
            <v>Nam</v>
          </cell>
          <cell r="G4763" t="str">
            <v>K54EK1</v>
          </cell>
        </row>
        <row r="4764">
          <cell r="B4764" t="str">
            <v>18D260020</v>
          </cell>
          <cell r="C4764" t="str">
            <v>Nguyễn Thị</v>
          </cell>
          <cell r="D4764" t="str">
            <v>Huệ</v>
          </cell>
          <cell r="E4764" t="str">
            <v>21/09/2000</v>
          </cell>
          <cell r="F4764" t="str">
            <v>Nữ</v>
          </cell>
          <cell r="G4764" t="str">
            <v>K54EK1</v>
          </cell>
        </row>
        <row r="4765">
          <cell r="B4765" t="str">
            <v>18D260021</v>
          </cell>
          <cell r="C4765" t="str">
            <v>Trần Thị Bích</v>
          </cell>
          <cell r="D4765" t="str">
            <v>Huệ</v>
          </cell>
          <cell r="E4765" t="str">
            <v>20/07/2000</v>
          </cell>
          <cell r="F4765" t="str">
            <v>Nữ</v>
          </cell>
          <cell r="G4765" t="str">
            <v>K54EK1</v>
          </cell>
          <cell r="H4765">
            <v>949</v>
          </cell>
        </row>
        <row r="4766">
          <cell r="B4766" t="str">
            <v>18D260024</v>
          </cell>
          <cell r="C4766" t="str">
            <v>Lê Khánh</v>
          </cell>
          <cell r="D4766" t="str">
            <v>Linh</v>
          </cell>
          <cell r="E4766" t="str">
            <v>16/07/2000</v>
          </cell>
          <cell r="F4766" t="str">
            <v>Nữ</v>
          </cell>
          <cell r="G4766" t="str">
            <v>K54EK1</v>
          </cell>
        </row>
        <row r="4767">
          <cell r="B4767" t="str">
            <v>18D260025</v>
          </cell>
          <cell r="C4767" t="str">
            <v>Nguyễn Thị Khánh</v>
          </cell>
          <cell r="D4767" t="str">
            <v>Linh</v>
          </cell>
          <cell r="E4767" t="str">
            <v>03/08/1999</v>
          </cell>
          <cell r="F4767" t="str">
            <v>Nữ</v>
          </cell>
          <cell r="G4767" t="str">
            <v>K54EK1</v>
          </cell>
        </row>
        <row r="4768">
          <cell r="B4768" t="str">
            <v>18D260026</v>
          </cell>
          <cell r="C4768" t="str">
            <v>Nguyễn Thị Thùy</v>
          </cell>
          <cell r="D4768" t="str">
            <v>Linh</v>
          </cell>
          <cell r="E4768" t="str">
            <v>22/04/2000</v>
          </cell>
          <cell r="F4768" t="str">
            <v>Nữ</v>
          </cell>
          <cell r="G4768" t="str">
            <v>K54EK1</v>
          </cell>
          <cell r="H4768">
            <v>1163</v>
          </cell>
        </row>
        <row r="4769">
          <cell r="B4769" t="str">
            <v>18D260027</v>
          </cell>
          <cell r="C4769" t="str">
            <v>Nguyễn Trần Khánh</v>
          </cell>
          <cell r="D4769" t="str">
            <v>Linh</v>
          </cell>
          <cell r="E4769" t="str">
            <v>17/02/2000</v>
          </cell>
          <cell r="F4769" t="str">
            <v>Nữ</v>
          </cell>
          <cell r="G4769" t="str">
            <v>K54EK1</v>
          </cell>
          <cell r="H4769">
            <v>563</v>
          </cell>
        </row>
        <row r="4770">
          <cell r="B4770" t="str">
            <v>18D260028</v>
          </cell>
          <cell r="C4770" t="str">
            <v>Trần Hương</v>
          </cell>
          <cell r="D4770" t="str">
            <v>Linh</v>
          </cell>
          <cell r="E4770" t="str">
            <v>16/04/2000</v>
          </cell>
          <cell r="F4770" t="str">
            <v>Nữ</v>
          </cell>
          <cell r="G4770" t="str">
            <v>K54EK1</v>
          </cell>
        </row>
        <row r="4771">
          <cell r="B4771" t="str">
            <v>18D260029</v>
          </cell>
          <cell r="C4771" t="str">
            <v>Hoàng Thị Hải</v>
          </cell>
          <cell r="D4771" t="str">
            <v>Ly</v>
          </cell>
          <cell r="E4771" t="str">
            <v>04/12/2000</v>
          </cell>
          <cell r="F4771" t="str">
            <v>Nữ</v>
          </cell>
          <cell r="G4771" t="str">
            <v>K54EK1</v>
          </cell>
        </row>
        <row r="4772">
          <cell r="B4772" t="str">
            <v>18D260030</v>
          </cell>
          <cell r="C4772" t="str">
            <v>Nguyễn Lâm Lưu</v>
          </cell>
          <cell r="D4772" t="str">
            <v>Ly</v>
          </cell>
          <cell r="E4772" t="str">
            <v>09/12/2000</v>
          </cell>
          <cell r="F4772" t="str">
            <v>Nữ</v>
          </cell>
          <cell r="G4772" t="str">
            <v>K54EK1</v>
          </cell>
        </row>
        <row r="4773">
          <cell r="B4773" t="str">
            <v>18D260031</v>
          </cell>
          <cell r="C4773" t="str">
            <v>Nguyễn Thị Hồng</v>
          </cell>
          <cell r="D4773" t="str">
            <v>Nga</v>
          </cell>
          <cell r="E4773" t="str">
            <v>25/01/2000</v>
          </cell>
          <cell r="F4773" t="str">
            <v>Nữ</v>
          </cell>
          <cell r="G4773" t="str">
            <v>K54EK1</v>
          </cell>
        </row>
        <row r="4774">
          <cell r="B4774" t="str">
            <v>18D260032</v>
          </cell>
          <cell r="C4774" t="str">
            <v>Nguyễn Thị</v>
          </cell>
          <cell r="D4774" t="str">
            <v>Ngân</v>
          </cell>
          <cell r="E4774" t="str">
            <v>03/06/2000</v>
          </cell>
          <cell r="F4774" t="str">
            <v>Nữ</v>
          </cell>
          <cell r="G4774" t="str">
            <v>K54EK1</v>
          </cell>
        </row>
        <row r="4775">
          <cell r="B4775" t="str">
            <v>18D260033</v>
          </cell>
          <cell r="C4775" t="str">
            <v>Lò Như</v>
          </cell>
          <cell r="D4775" t="str">
            <v>Ngọc</v>
          </cell>
          <cell r="E4775" t="str">
            <v>06/05/2000</v>
          </cell>
          <cell r="F4775" t="str">
            <v>Nữ</v>
          </cell>
          <cell r="G4775" t="str">
            <v>K54EK1</v>
          </cell>
        </row>
        <row r="4776">
          <cell r="B4776" t="str">
            <v>18D260034</v>
          </cell>
          <cell r="C4776" t="str">
            <v>Phương Hồng</v>
          </cell>
          <cell r="D4776" t="str">
            <v>Ngọc</v>
          </cell>
          <cell r="E4776" t="str">
            <v>05/06/2000</v>
          </cell>
          <cell r="F4776" t="str">
            <v>Nữ</v>
          </cell>
          <cell r="G4776" t="str">
            <v>K54EK1</v>
          </cell>
        </row>
        <row r="4777">
          <cell r="B4777" t="str">
            <v>18D260035</v>
          </cell>
          <cell r="C4777" t="str">
            <v>Nguyễn Thị</v>
          </cell>
          <cell r="D4777" t="str">
            <v>Nguyệt</v>
          </cell>
          <cell r="E4777" t="str">
            <v>05/04/2000</v>
          </cell>
          <cell r="F4777" t="str">
            <v>Nữ</v>
          </cell>
          <cell r="G4777" t="str">
            <v>K54EK1</v>
          </cell>
        </row>
        <row r="4778">
          <cell r="B4778" t="str">
            <v>18D260036</v>
          </cell>
          <cell r="C4778" t="str">
            <v>Trần Thị Hồng</v>
          </cell>
          <cell r="D4778" t="str">
            <v>Nhung</v>
          </cell>
          <cell r="E4778" t="str">
            <v>02/12/2000</v>
          </cell>
          <cell r="F4778" t="str">
            <v>Nữ</v>
          </cell>
          <cell r="G4778" t="str">
            <v>K54EK1</v>
          </cell>
        </row>
        <row r="4779">
          <cell r="B4779" t="str">
            <v>18D260037</v>
          </cell>
          <cell r="C4779" t="str">
            <v>Lê Thị Nhàn</v>
          </cell>
          <cell r="D4779" t="str">
            <v>Oanh</v>
          </cell>
          <cell r="E4779" t="str">
            <v>15/02/2000</v>
          </cell>
          <cell r="F4779" t="str">
            <v>Nữ</v>
          </cell>
          <cell r="G4779" t="str">
            <v>K54EK1</v>
          </cell>
        </row>
        <row r="4780">
          <cell r="B4780" t="str">
            <v>18D260038</v>
          </cell>
          <cell r="C4780" t="str">
            <v>Nguyễn Mai</v>
          </cell>
          <cell r="D4780" t="str">
            <v>Phương</v>
          </cell>
          <cell r="E4780" t="str">
            <v>26/12/2000</v>
          </cell>
          <cell r="F4780" t="str">
            <v>Nữ</v>
          </cell>
          <cell r="G4780" t="str">
            <v>K54EK1</v>
          </cell>
        </row>
        <row r="4781">
          <cell r="B4781" t="str">
            <v>18D260039</v>
          </cell>
          <cell r="C4781" t="str">
            <v>Nguyễn Thị</v>
          </cell>
          <cell r="D4781" t="str">
            <v>Quyên</v>
          </cell>
          <cell r="E4781" t="str">
            <v>18/10/2000</v>
          </cell>
          <cell r="F4781" t="str">
            <v>Nữ</v>
          </cell>
          <cell r="G4781" t="str">
            <v>K54EK1</v>
          </cell>
        </row>
        <row r="4782">
          <cell r="B4782" t="str">
            <v>18D260040</v>
          </cell>
          <cell r="C4782" t="str">
            <v>Nguyễn Thị Như</v>
          </cell>
          <cell r="D4782" t="str">
            <v>Quỳnh</v>
          </cell>
          <cell r="E4782" t="str">
            <v>29/11/2000</v>
          </cell>
          <cell r="F4782" t="str">
            <v>Nữ</v>
          </cell>
          <cell r="G4782" t="str">
            <v>K54EK1</v>
          </cell>
        </row>
        <row r="4783">
          <cell r="B4783" t="str">
            <v>18D260041</v>
          </cell>
          <cell r="C4783" t="str">
            <v>Hoàng Trọng</v>
          </cell>
          <cell r="D4783" t="str">
            <v>Tân</v>
          </cell>
          <cell r="E4783" t="str">
            <v>26/03/2000</v>
          </cell>
          <cell r="F4783" t="str">
            <v>Nam</v>
          </cell>
          <cell r="G4783" t="str">
            <v>K54EK1</v>
          </cell>
        </row>
        <row r="4784">
          <cell r="B4784" t="str">
            <v>18D260044</v>
          </cell>
          <cell r="C4784" t="str">
            <v>Vũ Thị Hồng</v>
          </cell>
          <cell r="D4784" t="str">
            <v>Thắm</v>
          </cell>
          <cell r="E4784" t="str">
            <v>28/01/2000</v>
          </cell>
          <cell r="F4784" t="str">
            <v>Nữ</v>
          </cell>
          <cell r="G4784" t="str">
            <v>K54EK1</v>
          </cell>
          <cell r="H4784">
            <v>798</v>
          </cell>
        </row>
        <row r="4785">
          <cell r="B4785" t="str">
            <v>18D260043</v>
          </cell>
          <cell r="C4785" t="str">
            <v>Võ Phương</v>
          </cell>
          <cell r="D4785" t="str">
            <v>Thảo</v>
          </cell>
          <cell r="E4785" t="str">
            <v>02/09/2000</v>
          </cell>
          <cell r="F4785" t="str">
            <v>Nữ</v>
          </cell>
          <cell r="G4785" t="str">
            <v>K54EK1</v>
          </cell>
        </row>
        <row r="4786">
          <cell r="B4786" t="str">
            <v>18D260045</v>
          </cell>
          <cell r="C4786" t="str">
            <v>Lê Thị Hoài</v>
          </cell>
          <cell r="D4786" t="str">
            <v>Thu</v>
          </cell>
          <cell r="E4786" t="str">
            <v>16/10/2000</v>
          </cell>
          <cell r="F4786" t="str">
            <v>Nữ</v>
          </cell>
          <cell r="G4786" t="str">
            <v>K54EK1</v>
          </cell>
          <cell r="H4786">
            <v>833</v>
          </cell>
        </row>
        <row r="4787">
          <cell r="B4787" t="str">
            <v>18D260048</v>
          </cell>
          <cell r="C4787" t="str">
            <v>Nguyễn Thị</v>
          </cell>
          <cell r="D4787" t="str">
            <v>Thư</v>
          </cell>
          <cell r="E4787" t="str">
            <v>04/11/2000</v>
          </cell>
          <cell r="F4787" t="str">
            <v>Nữ</v>
          </cell>
          <cell r="G4787" t="str">
            <v>K54EK1</v>
          </cell>
        </row>
        <row r="4788">
          <cell r="B4788" t="str">
            <v>18D260046</v>
          </cell>
          <cell r="C4788" t="str">
            <v>Vũ Thị Diệu</v>
          </cell>
          <cell r="D4788" t="str">
            <v>Thúy</v>
          </cell>
          <cell r="E4788" t="str">
            <v>03/03/2000</v>
          </cell>
          <cell r="F4788" t="str">
            <v>Nữ</v>
          </cell>
          <cell r="G4788" t="str">
            <v>K54EK1</v>
          </cell>
          <cell r="H4788">
            <v>1125</v>
          </cell>
        </row>
        <row r="4789">
          <cell r="B4789" t="str">
            <v>18D260047</v>
          </cell>
          <cell r="C4789" t="str">
            <v>Trần Thị</v>
          </cell>
          <cell r="D4789" t="str">
            <v>Thủy</v>
          </cell>
          <cell r="E4789" t="str">
            <v>17/01/2000</v>
          </cell>
          <cell r="F4789" t="str">
            <v>Nữ</v>
          </cell>
          <cell r="G4789" t="str">
            <v>K54EK1</v>
          </cell>
        </row>
        <row r="4790">
          <cell r="B4790" t="str">
            <v>18D260049</v>
          </cell>
          <cell r="C4790" t="str">
            <v>Đoàn Thị Thủy</v>
          </cell>
          <cell r="D4790" t="str">
            <v>Tiên</v>
          </cell>
          <cell r="E4790" t="str">
            <v>14/08/2000</v>
          </cell>
          <cell r="F4790" t="str">
            <v>Nữ</v>
          </cell>
          <cell r="G4790" t="str">
            <v>K54EK1</v>
          </cell>
        </row>
        <row r="4791">
          <cell r="B4791" t="str">
            <v>18D260050</v>
          </cell>
          <cell r="C4791" t="str">
            <v>Nguyễn Thị Huyền</v>
          </cell>
          <cell r="D4791" t="str">
            <v>Trang</v>
          </cell>
          <cell r="E4791" t="str">
            <v>19/08/2000</v>
          </cell>
          <cell r="F4791" t="str">
            <v>Nữ</v>
          </cell>
          <cell r="G4791" t="str">
            <v>K54EK1</v>
          </cell>
        </row>
        <row r="4792">
          <cell r="B4792" t="str">
            <v>18D260051</v>
          </cell>
          <cell r="C4792" t="str">
            <v>Trần Thị</v>
          </cell>
          <cell r="D4792" t="str">
            <v>Trang</v>
          </cell>
          <cell r="E4792" t="str">
            <v>16/04/2000</v>
          </cell>
          <cell r="F4792" t="str">
            <v>Nữ</v>
          </cell>
          <cell r="G4792" t="str">
            <v>K54EK1</v>
          </cell>
          <cell r="H4792">
            <v>867</v>
          </cell>
        </row>
        <row r="4793">
          <cell r="B4793" t="str">
            <v>18D260052</v>
          </cell>
          <cell r="C4793" t="str">
            <v>Trịnh Thùy</v>
          </cell>
          <cell r="D4793" t="str">
            <v>Trang</v>
          </cell>
          <cell r="E4793" t="str">
            <v>12/06/2000</v>
          </cell>
          <cell r="F4793" t="str">
            <v>Nữ</v>
          </cell>
          <cell r="G4793" t="str">
            <v>K54EK1</v>
          </cell>
          <cell r="H4793">
            <v>925</v>
          </cell>
        </row>
        <row r="4794">
          <cell r="B4794" t="str">
            <v>18D260053</v>
          </cell>
          <cell r="C4794" t="str">
            <v>Trần Quang</v>
          </cell>
          <cell r="D4794" t="str">
            <v>Trường</v>
          </cell>
          <cell r="E4794" t="str">
            <v>10/12/2000</v>
          </cell>
          <cell r="F4794" t="str">
            <v>Nam</v>
          </cell>
          <cell r="G4794" t="str">
            <v>K54EK1</v>
          </cell>
        </row>
        <row r="4795">
          <cell r="B4795" t="str">
            <v>18D260054</v>
          </cell>
          <cell r="C4795" t="str">
            <v>Nguyễn Phương</v>
          </cell>
          <cell r="D4795" t="str">
            <v>Tuyên</v>
          </cell>
          <cell r="E4795" t="str">
            <v>21/03/2000</v>
          </cell>
          <cell r="F4795" t="str">
            <v>Nữ</v>
          </cell>
          <cell r="G4795" t="str">
            <v>K54EK1</v>
          </cell>
        </row>
        <row r="4796">
          <cell r="B4796" t="str">
            <v>18D260055</v>
          </cell>
          <cell r="C4796" t="str">
            <v>Dương Thị</v>
          </cell>
          <cell r="D4796" t="str">
            <v>Vân</v>
          </cell>
          <cell r="E4796" t="str">
            <v>26/03/2000</v>
          </cell>
          <cell r="F4796" t="str">
            <v>Nữ</v>
          </cell>
          <cell r="G4796" t="str">
            <v>K54EK1</v>
          </cell>
        </row>
        <row r="4797">
          <cell r="B4797" t="str">
            <v>18D260056</v>
          </cell>
          <cell r="C4797" t="str">
            <v>Nguyễn Thị</v>
          </cell>
          <cell r="D4797" t="str">
            <v>Xuân</v>
          </cell>
          <cell r="E4797" t="str">
            <v>03/02/2000</v>
          </cell>
          <cell r="F4797" t="str">
            <v>Nữ</v>
          </cell>
          <cell r="G4797" t="str">
            <v>K54EK1</v>
          </cell>
        </row>
        <row r="4798">
          <cell r="B4798" t="str">
            <v>18D260061</v>
          </cell>
          <cell r="C4798" t="str">
            <v>Lê Quỳnh</v>
          </cell>
          <cell r="D4798" t="str">
            <v>Anh</v>
          </cell>
          <cell r="E4798" t="str">
            <v>01/08/2000</v>
          </cell>
          <cell r="F4798" t="str">
            <v>Nữ</v>
          </cell>
          <cell r="G4798" t="str">
            <v>K54EK2</v>
          </cell>
        </row>
        <row r="4799">
          <cell r="B4799" t="str">
            <v>18D260063</v>
          </cell>
          <cell r="C4799" t="str">
            <v>Nguyễn Ngọc</v>
          </cell>
          <cell r="D4799" t="str">
            <v>Ánh</v>
          </cell>
          <cell r="E4799" t="str">
            <v>19/07/2000</v>
          </cell>
          <cell r="F4799" t="str">
            <v>Nữ</v>
          </cell>
          <cell r="G4799" t="str">
            <v>K54EK2</v>
          </cell>
        </row>
        <row r="4800">
          <cell r="B4800" t="str">
            <v>18D260064</v>
          </cell>
          <cell r="C4800" t="str">
            <v>Phan Thị Ngọc</v>
          </cell>
          <cell r="D4800" t="str">
            <v>Ánh</v>
          </cell>
          <cell r="E4800" t="str">
            <v>24/12/2000</v>
          </cell>
          <cell r="F4800" t="str">
            <v>Nữ</v>
          </cell>
          <cell r="G4800" t="str">
            <v>K54EK2</v>
          </cell>
        </row>
        <row r="4801">
          <cell r="B4801" t="str">
            <v>18D260065</v>
          </cell>
          <cell r="C4801" t="str">
            <v>Đàm Thị Ngọc</v>
          </cell>
          <cell r="D4801" t="str">
            <v>Bình</v>
          </cell>
          <cell r="E4801" t="str">
            <v>21/09/2000</v>
          </cell>
          <cell r="F4801" t="str">
            <v>Nữ</v>
          </cell>
          <cell r="G4801" t="str">
            <v>K54EK2</v>
          </cell>
        </row>
        <row r="4802">
          <cell r="B4802" t="str">
            <v>18D260066</v>
          </cell>
          <cell r="C4802" t="str">
            <v>Dương Thị Thảo</v>
          </cell>
          <cell r="D4802" t="str">
            <v>Chi</v>
          </cell>
          <cell r="E4802" t="str">
            <v>14/12/2000</v>
          </cell>
          <cell r="F4802" t="str">
            <v>Nữ</v>
          </cell>
          <cell r="G4802" t="str">
            <v>K54EK2</v>
          </cell>
          <cell r="H4802">
            <v>1294</v>
          </cell>
        </row>
        <row r="4803">
          <cell r="B4803" t="str">
            <v>18D260067</v>
          </cell>
          <cell r="C4803" t="str">
            <v>Đỗ Đức</v>
          </cell>
          <cell r="D4803" t="str">
            <v>Diễn</v>
          </cell>
          <cell r="E4803" t="str">
            <v>03/09/2000</v>
          </cell>
          <cell r="F4803" t="str">
            <v>Nam</v>
          </cell>
          <cell r="G4803" t="str">
            <v>K54EK2</v>
          </cell>
          <cell r="H4803">
            <v>1359</v>
          </cell>
        </row>
        <row r="4804">
          <cell r="B4804" t="str">
            <v>18D260069</v>
          </cell>
          <cell r="C4804" t="str">
            <v>Bùi Thị Thúy</v>
          </cell>
          <cell r="D4804" t="str">
            <v>Điệp</v>
          </cell>
          <cell r="E4804" t="str">
            <v>11/04/2000</v>
          </cell>
          <cell r="F4804" t="str">
            <v>Nữ</v>
          </cell>
          <cell r="G4804" t="str">
            <v>K54EK2</v>
          </cell>
        </row>
        <row r="4805">
          <cell r="B4805" t="str">
            <v>18D260070</v>
          </cell>
          <cell r="C4805" t="str">
            <v>Đào Văn</v>
          </cell>
          <cell r="D4805" t="str">
            <v>Đức</v>
          </cell>
          <cell r="E4805" t="str">
            <v>17/08/2000</v>
          </cell>
          <cell r="F4805" t="str">
            <v>Nam</v>
          </cell>
          <cell r="G4805" t="str">
            <v>K54EK2</v>
          </cell>
        </row>
        <row r="4806">
          <cell r="B4806" t="str">
            <v>18D260071</v>
          </cell>
          <cell r="C4806" t="str">
            <v>Nguyễn Đức</v>
          </cell>
          <cell r="D4806" t="str">
            <v>Giang</v>
          </cell>
          <cell r="E4806" t="str">
            <v>03/10/2000</v>
          </cell>
          <cell r="F4806" t="str">
            <v>Nam</v>
          </cell>
          <cell r="G4806" t="str">
            <v>K54EK2</v>
          </cell>
        </row>
        <row r="4807">
          <cell r="B4807" t="str">
            <v>18D260075</v>
          </cell>
          <cell r="C4807" t="str">
            <v>Bùi Thị Thu</v>
          </cell>
          <cell r="D4807" t="str">
            <v>Hằng</v>
          </cell>
          <cell r="E4807" t="str">
            <v>18/12/1999</v>
          </cell>
          <cell r="F4807" t="str">
            <v>Nữ</v>
          </cell>
          <cell r="G4807" t="str">
            <v>K54EK2</v>
          </cell>
        </row>
        <row r="4808">
          <cell r="B4808" t="str">
            <v>18D260074</v>
          </cell>
          <cell r="C4808" t="str">
            <v>Nguyễn Thị</v>
          </cell>
          <cell r="D4808" t="str">
            <v>Hảo</v>
          </cell>
          <cell r="E4808" t="str">
            <v>24/12/2000</v>
          </cell>
          <cell r="F4808" t="str">
            <v>Nữ</v>
          </cell>
          <cell r="G4808" t="str">
            <v>K54EK2</v>
          </cell>
        </row>
        <row r="4809">
          <cell r="B4809" t="str">
            <v>18D260077</v>
          </cell>
          <cell r="C4809" t="str">
            <v>Nguyễn Thị Thu</v>
          </cell>
          <cell r="D4809" t="str">
            <v>Hiền</v>
          </cell>
          <cell r="E4809" t="str">
            <v>20/01/2000</v>
          </cell>
          <cell r="F4809" t="str">
            <v>Nữ</v>
          </cell>
          <cell r="G4809" t="str">
            <v>K54EK2</v>
          </cell>
        </row>
        <row r="4810">
          <cell r="B4810" t="str">
            <v>18D260076</v>
          </cell>
          <cell r="C4810" t="str">
            <v>Trần Minh</v>
          </cell>
          <cell r="D4810" t="str">
            <v>Hiếu</v>
          </cell>
          <cell r="E4810" t="str">
            <v>12/12/2000</v>
          </cell>
          <cell r="F4810" t="str">
            <v>Nam</v>
          </cell>
          <cell r="G4810" t="str">
            <v>K54EK2</v>
          </cell>
        </row>
        <row r="4811">
          <cell r="B4811" t="str">
            <v>18D260078</v>
          </cell>
          <cell r="C4811" t="str">
            <v>Trịnh Quỳnh</v>
          </cell>
          <cell r="D4811" t="str">
            <v>Hoa</v>
          </cell>
          <cell r="E4811" t="str">
            <v>15/08/2000</v>
          </cell>
          <cell r="F4811" t="str">
            <v>Nữ</v>
          </cell>
          <cell r="G4811" t="str">
            <v>K54EK2</v>
          </cell>
        </row>
        <row r="4812">
          <cell r="B4812" t="str">
            <v>18D260079</v>
          </cell>
          <cell r="C4812" t="str">
            <v>Hồ Thị Hoa</v>
          </cell>
          <cell r="D4812" t="str">
            <v>Huệ</v>
          </cell>
          <cell r="E4812" t="str">
            <v>20/01/2000</v>
          </cell>
          <cell r="F4812" t="str">
            <v>Nữ</v>
          </cell>
          <cell r="G4812" t="str">
            <v>K54EK2</v>
          </cell>
          <cell r="H4812">
            <v>1039</v>
          </cell>
        </row>
        <row r="4813">
          <cell r="B4813" t="str">
            <v>18D260080</v>
          </cell>
          <cell r="C4813" t="str">
            <v>Nguyễn Thị Thu</v>
          </cell>
          <cell r="D4813" t="str">
            <v>Huệ</v>
          </cell>
          <cell r="E4813" t="str">
            <v>01/06/2000</v>
          </cell>
          <cell r="F4813" t="str">
            <v>Nữ</v>
          </cell>
          <cell r="G4813" t="str">
            <v>K54EK2</v>
          </cell>
          <cell r="H4813">
            <v>637</v>
          </cell>
        </row>
        <row r="4814">
          <cell r="B4814" t="str">
            <v>18D260081</v>
          </cell>
          <cell r="C4814" t="str">
            <v>Đặng Thanh</v>
          </cell>
          <cell r="D4814" t="str">
            <v>Huyền</v>
          </cell>
          <cell r="E4814" t="str">
            <v>22/12/2000</v>
          </cell>
          <cell r="F4814" t="str">
            <v>Nữ</v>
          </cell>
          <cell r="G4814" t="str">
            <v>K54EK2</v>
          </cell>
          <cell r="H4814">
            <v>704</v>
          </cell>
        </row>
        <row r="4815">
          <cell r="B4815" t="str">
            <v>18D260082</v>
          </cell>
          <cell r="C4815" t="str">
            <v>Đinh Thị Khánh</v>
          </cell>
          <cell r="D4815" t="str">
            <v>Huyền</v>
          </cell>
          <cell r="E4815" t="str">
            <v>22/02/2000</v>
          </cell>
          <cell r="F4815" t="str">
            <v>Nữ</v>
          </cell>
          <cell r="G4815" t="str">
            <v>K54EK2</v>
          </cell>
        </row>
        <row r="4816">
          <cell r="B4816" t="str">
            <v>18D260083</v>
          </cell>
          <cell r="C4816" t="str">
            <v>Lục Quỳnh</v>
          </cell>
          <cell r="D4816" t="str">
            <v>Lâm</v>
          </cell>
          <cell r="E4816" t="str">
            <v>01/08/2000</v>
          </cell>
          <cell r="F4816" t="str">
            <v>Nữ</v>
          </cell>
          <cell r="G4816" t="str">
            <v>K54EK2</v>
          </cell>
          <cell r="H4816">
            <v>803</v>
          </cell>
        </row>
        <row r="4817">
          <cell r="B4817" t="str">
            <v>18D260084</v>
          </cell>
          <cell r="C4817" t="str">
            <v>Nguyễn Mai</v>
          </cell>
          <cell r="D4817" t="str">
            <v>Linh</v>
          </cell>
          <cell r="E4817" t="str">
            <v>18/01/2000</v>
          </cell>
          <cell r="F4817" t="str">
            <v>Nữ</v>
          </cell>
          <cell r="G4817" t="str">
            <v>K54EK2</v>
          </cell>
        </row>
        <row r="4818">
          <cell r="B4818" t="str">
            <v>18D260085</v>
          </cell>
          <cell r="C4818" t="str">
            <v>Nguyễn Thị Khánh</v>
          </cell>
          <cell r="D4818" t="str">
            <v>Linh</v>
          </cell>
          <cell r="E4818" t="str">
            <v>09/04/2000</v>
          </cell>
          <cell r="F4818" t="str">
            <v>Nữ</v>
          </cell>
          <cell r="G4818" t="str">
            <v>K54EK2</v>
          </cell>
        </row>
        <row r="4819">
          <cell r="B4819" t="str">
            <v>18D260086</v>
          </cell>
          <cell r="C4819" t="str">
            <v>Nguyễn Thị Mỹ</v>
          </cell>
          <cell r="D4819" t="str">
            <v>Linh</v>
          </cell>
          <cell r="E4819" t="str">
            <v>28/03/2000</v>
          </cell>
          <cell r="F4819" t="str">
            <v>Nữ</v>
          </cell>
          <cell r="G4819" t="str">
            <v>K54EK2</v>
          </cell>
        </row>
        <row r="4820">
          <cell r="B4820" t="str">
            <v>18D260087</v>
          </cell>
          <cell r="C4820" t="str">
            <v>Vũ Ngọc Anh</v>
          </cell>
          <cell r="D4820" t="str">
            <v>Linh</v>
          </cell>
          <cell r="E4820" t="str">
            <v>27/02/2000</v>
          </cell>
          <cell r="F4820" t="str">
            <v>Nam</v>
          </cell>
          <cell r="G4820" t="str">
            <v>K54EK2</v>
          </cell>
        </row>
        <row r="4821">
          <cell r="B4821" t="str">
            <v>18D260088</v>
          </cell>
          <cell r="C4821" t="str">
            <v>Dương Đình</v>
          </cell>
          <cell r="D4821" t="str">
            <v>Long</v>
          </cell>
          <cell r="E4821" t="str">
            <v>05/05/2000</v>
          </cell>
          <cell r="F4821" t="str">
            <v>Nam</v>
          </cell>
          <cell r="G4821" t="str">
            <v>K54EK2</v>
          </cell>
        </row>
        <row r="4822">
          <cell r="B4822" t="str">
            <v>18D260090</v>
          </cell>
          <cell r="C4822" t="str">
            <v>Bùi Minh</v>
          </cell>
          <cell r="D4822" t="str">
            <v>Nam</v>
          </cell>
          <cell r="E4822" t="str">
            <v>03/04/2000</v>
          </cell>
          <cell r="F4822" t="str">
            <v>Nam</v>
          </cell>
          <cell r="G4822" t="str">
            <v>K54EK2</v>
          </cell>
        </row>
        <row r="4823">
          <cell r="B4823" t="str">
            <v>18D260091</v>
          </cell>
          <cell r="C4823" t="str">
            <v>Đặng Thị Hiếu</v>
          </cell>
          <cell r="D4823" t="str">
            <v>Ngân</v>
          </cell>
          <cell r="E4823" t="str">
            <v>04/06/2000</v>
          </cell>
          <cell r="F4823" t="str">
            <v>Nữ</v>
          </cell>
          <cell r="G4823" t="str">
            <v>K54EK2</v>
          </cell>
          <cell r="H4823">
            <v>856</v>
          </cell>
        </row>
        <row r="4824">
          <cell r="B4824" t="str">
            <v>18D260092</v>
          </cell>
          <cell r="C4824" t="str">
            <v>Phạm Thị</v>
          </cell>
          <cell r="D4824" t="str">
            <v>Ngân</v>
          </cell>
          <cell r="E4824" t="str">
            <v>04/07/2000</v>
          </cell>
          <cell r="F4824" t="str">
            <v>Nữ</v>
          </cell>
          <cell r="G4824" t="str">
            <v>K54EK2</v>
          </cell>
        </row>
        <row r="4825">
          <cell r="B4825" t="str">
            <v>18D260093</v>
          </cell>
          <cell r="C4825" t="str">
            <v>Trần Thị</v>
          </cell>
          <cell r="D4825" t="str">
            <v>Ngọc</v>
          </cell>
          <cell r="E4825" t="str">
            <v>23/02/2000</v>
          </cell>
          <cell r="F4825" t="str">
            <v>Nữ</v>
          </cell>
          <cell r="G4825" t="str">
            <v>K54EK2</v>
          </cell>
          <cell r="H4825">
            <v>1302</v>
          </cell>
        </row>
        <row r="4826">
          <cell r="B4826" t="str">
            <v>18D260095</v>
          </cell>
          <cell r="C4826" t="str">
            <v>Phùng Thị</v>
          </cell>
          <cell r="D4826" t="str">
            <v>Nguyệt</v>
          </cell>
          <cell r="E4826" t="str">
            <v>21/06/2000</v>
          </cell>
          <cell r="F4826" t="str">
            <v>Nữ</v>
          </cell>
          <cell r="G4826" t="str">
            <v>K54EK2</v>
          </cell>
          <cell r="H4826">
            <v>873</v>
          </cell>
        </row>
        <row r="4827">
          <cell r="B4827" t="str">
            <v>18D260096</v>
          </cell>
          <cell r="C4827" t="str">
            <v>Vũ Thị</v>
          </cell>
          <cell r="D4827" t="str">
            <v>Oanh</v>
          </cell>
          <cell r="E4827" t="str">
            <v>16/03/2000</v>
          </cell>
          <cell r="F4827" t="str">
            <v>Nữ</v>
          </cell>
          <cell r="G4827" t="str">
            <v>K54EK2</v>
          </cell>
        </row>
        <row r="4828">
          <cell r="B4828" t="str">
            <v>18D260097</v>
          </cell>
          <cell r="C4828" t="str">
            <v>Nguyễn Hoàng</v>
          </cell>
          <cell r="D4828" t="str">
            <v>Phương</v>
          </cell>
          <cell r="E4828" t="str">
            <v>06/07/2000</v>
          </cell>
          <cell r="F4828" t="str">
            <v>Nam</v>
          </cell>
          <cell r="G4828" t="str">
            <v>K54EK2</v>
          </cell>
        </row>
        <row r="4829">
          <cell r="B4829" t="str">
            <v>18D260098</v>
          </cell>
          <cell r="C4829" t="str">
            <v>Nguyễn Hữu</v>
          </cell>
          <cell r="D4829" t="str">
            <v>Quân</v>
          </cell>
          <cell r="E4829" t="str">
            <v>04/07/2000</v>
          </cell>
          <cell r="F4829" t="str">
            <v>Nam</v>
          </cell>
          <cell r="G4829" t="str">
            <v>K54EK2</v>
          </cell>
          <cell r="H4829">
            <v>723</v>
          </cell>
        </row>
        <row r="4830">
          <cell r="B4830" t="str">
            <v>18D260099</v>
          </cell>
          <cell r="C4830" t="str">
            <v>Phùng Thị Hương</v>
          </cell>
          <cell r="D4830" t="str">
            <v>Quỳnh</v>
          </cell>
          <cell r="E4830" t="str">
            <v>16/10/2000</v>
          </cell>
          <cell r="F4830" t="str">
            <v>Nữ</v>
          </cell>
          <cell r="G4830" t="str">
            <v>K54EK2</v>
          </cell>
          <cell r="H4830">
            <v>1142</v>
          </cell>
        </row>
        <row r="4831">
          <cell r="B4831" t="str">
            <v>18D260100</v>
          </cell>
          <cell r="C4831" t="str">
            <v>Tạ Thị Như</v>
          </cell>
          <cell r="D4831" t="str">
            <v>Quỳnh</v>
          </cell>
          <cell r="E4831" t="str">
            <v>08/02/2000</v>
          </cell>
          <cell r="F4831" t="str">
            <v>Nữ</v>
          </cell>
          <cell r="G4831" t="str">
            <v>K54EK2</v>
          </cell>
        </row>
        <row r="4832">
          <cell r="B4832" t="str">
            <v>18D260101</v>
          </cell>
          <cell r="C4832" t="str">
            <v>Nguyễn Thị</v>
          </cell>
          <cell r="D4832" t="str">
            <v>Thảo</v>
          </cell>
          <cell r="E4832" t="str">
            <v>09/04/2000</v>
          </cell>
          <cell r="F4832" t="str">
            <v>Nữ</v>
          </cell>
          <cell r="G4832" t="str">
            <v>K54EK2</v>
          </cell>
          <cell r="H4832">
            <v>702</v>
          </cell>
        </row>
        <row r="4833">
          <cell r="B4833" t="str">
            <v>18D260105</v>
          </cell>
          <cell r="C4833" t="str">
            <v>Phạm Phương</v>
          </cell>
          <cell r="D4833" t="str">
            <v>Thúy</v>
          </cell>
          <cell r="E4833" t="str">
            <v>14/09/2000</v>
          </cell>
          <cell r="F4833" t="str">
            <v>Nữ</v>
          </cell>
          <cell r="G4833" t="str">
            <v>K54EK2</v>
          </cell>
        </row>
        <row r="4834">
          <cell r="B4834" t="str">
            <v>18D260109</v>
          </cell>
          <cell r="C4834" t="str">
            <v>Phan Văn</v>
          </cell>
          <cell r="D4834" t="str">
            <v>Toán</v>
          </cell>
          <cell r="E4834" t="str">
            <v>12/06/2000</v>
          </cell>
          <cell r="F4834" t="str">
            <v>Nam</v>
          </cell>
          <cell r="G4834" t="str">
            <v>K54EK2</v>
          </cell>
          <cell r="H4834">
            <v>1069</v>
          </cell>
        </row>
        <row r="4835">
          <cell r="B4835" t="str">
            <v>18D260112</v>
          </cell>
          <cell r="C4835" t="str">
            <v>Nguyễn Nguyên Tố</v>
          </cell>
          <cell r="D4835" t="str">
            <v>Trân</v>
          </cell>
          <cell r="E4835" t="str">
            <v>29/12/2000</v>
          </cell>
          <cell r="F4835" t="str">
            <v>Nữ</v>
          </cell>
          <cell r="G4835" t="str">
            <v>K54EK2</v>
          </cell>
        </row>
        <row r="4836">
          <cell r="B4836" t="str">
            <v>18D260110</v>
          </cell>
          <cell r="C4836" t="str">
            <v>Nguyễn Thị Huyền</v>
          </cell>
          <cell r="D4836" t="str">
            <v>Trang</v>
          </cell>
          <cell r="E4836" t="str">
            <v>15/07/2000</v>
          </cell>
          <cell r="F4836" t="str">
            <v>Nữ</v>
          </cell>
          <cell r="G4836" t="str">
            <v>K54EK2</v>
          </cell>
        </row>
        <row r="4837">
          <cell r="B4837" t="str">
            <v>18D260111</v>
          </cell>
          <cell r="C4837" t="str">
            <v>Phan Thị Hà</v>
          </cell>
          <cell r="D4837" t="str">
            <v>Trang</v>
          </cell>
          <cell r="E4837" t="str">
            <v>17/05/2000</v>
          </cell>
          <cell r="F4837" t="str">
            <v>Nữ</v>
          </cell>
          <cell r="G4837" t="str">
            <v>K54EK2</v>
          </cell>
          <cell r="H4837">
            <v>564</v>
          </cell>
        </row>
        <row r="4838">
          <cell r="B4838" t="str">
            <v>18D260113</v>
          </cell>
          <cell r="C4838" t="str">
            <v>Phạm Cao</v>
          </cell>
          <cell r="D4838" t="str">
            <v>Tuấn</v>
          </cell>
          <cell r="E4838" t="str">
            <v>26/11/2000</v>
          </cell>
          <cell r="F4838" t="str">
            <v>Nam</v>
          </cell>
          <cell r="G4838" t="str">
            <v>K54EK2</v>
          </cell>
          <cell r="H4838">
            <v>962</v>
          </cell>
        </row>
        <row r="4839">
          <cell r="B4839" t="str">
            <v>18D260114</v>
          </cell>
          <cell r="C4839" t="str">
            <v>Vũ Thị</v>
          </cell>
          <cell r="D4839" t="str">
            <v>Tuyết</v>
          </cell>
          <cell r="E4839" t="str">
            <v>03/03/2000</v>
          </cell>
          <cell r="F4839" t="str">
            <v>Nữ</v>
          </cell>
          <cell r="G4839" t="str">
            <v>K54EK2</v>
          </cell>
          <cell r="H4839">
            <v>971</v>
          </cell>
        </row>
        <row r="4840">
          <cell r="B4840" t="str">
            <v>18D260115</v>
          </cell>
          <cell r="C4840" t="str">
            <v>Phùng Quang</v>
          </cell>
          <cell r="D4840" t="str">
            <v>Vinh</v>
          </cell>
          <cell r="E4840" t="str">
            <v>16/03/2000</v>
          </cell>
          <cell r="F4840" t="str">
            <v>Nam</v>
          </cell>
          <cell r="G4840" t="str">
            <v>K54EK2</v>
          </cell>
        </row>
        <row r="4841">
          <cell r="B4841" t="str">
            <v>18D260116</v>
          </cell>
          <cell r="C4841" t="str">
            <v>Ngô Thị Hải</v>
          </cell>
          <cell r="D4841" t="str">
            <v>Yến</v>
          </cell>
          <cell r="E4841" t="str">
            <v>05/02/2000</v>
          </cell>
          <cell r="F4841" t="str">
            <v>Nữ</v>
          </cell>
          <cell r="G4841" t="str">
            <v>K54EK2</v>
          </cell>
          <cell r="H4841">
            <v>671</v>
          </cell>
        </row>
        <row r="4842">
          <cell r="B4842" t="str">
            <v>18D160002</v>
          </cell>
          <cell r="C4842" t="str">
            <v>Ngô Thị Minh</v>
          </cell>
          <cell r="D4842" t="str">
            <v>Anh</v>
          </cell>
          <cell r="E4842" t="str">
            <v>30/06/2000</v>
          </cell>
          <cell r="F4842" t="str">
            <v>Nữ</v>
          </cell>
          <cell r="G4842" t="str">
            <v>K54F1</v>
          </cell>
          <cell r="H4842">
            <v>1165</v>
          </cell>
        </row>
        <row r="4843">
          <cell r="B4843" t="str">
            <v>18D160003</v>
          </cell>
          <cell r="C4843" t="str">
            <v>Phạm Thị Ngọc</v>
          </cell>
          <cell r="D4843" t="str">
            <v>Anh</v>
          </cell>
          <cell r="E4843" t="str">
            <v>17/07/2000</v>
          </cell>
          <cell r="F4843" t="str">
            <v>Nữ</v>
          </cell>
          <cell r="G4843" t="str">
            <v>K54F1</v>
          </cell>
        </row>
        <row r="4844">
          <cell r="B4844" t="str">
            <v>18D160004</v>
          </cell>
          <cell r="C4844" t="str">
            <v>Vũ Thị Hoài</v>
          </cell>
          <cell r="D4844" t="str">
            <v>Anh</v>
          </cell>
          <cell r="E4844" t="str">
            <v>09/11/2000</v>
          </cell>
          <cell r="F4844" t="str">
            <v>Nữ</v>
          </cell>
          <cell r="G4844" t="str">
            <v>K54F1</v>
          </cell>
        </row>
        <row r="4845">
          <cell r="B4845" t="str">
            <v>18D160005</v>
          </cell>
          <cell r="C4845" t="str">
            <v>Vũ Thị Khánh</v>
          </cell>
          <cell r="D4845" t="str">
            <v>Bằng</v>
          </cell>
          <cell r="E4845" t="str">
            <v>20/09/2000</v>
          </cell>
          <cell r="F4845" t="str">
            <v>Nữ</v>
          </cell>
          <cell r="G4845" t="str">
            <v>K54F1</v>
          </cell>
        </row>
        <row r="4846">
          <cell r="B4846" t="str">
            <v>18D160006</v>
          </cell>
          <cell r="C4846" t="str">
            <v>Nguyễn Hồng Khánh</v>
          </cell>
          <cell r="D4846" t="str">
            <v>Chi</v>
          </cell>
          <cell r="E4846" t="str">
            <v>02/03/2000</v>
          </cell>
          <cell r="F4846" t="str">
            <v>Nữ</v>
          </cell>
          <cell r="G4846" t="str">
            <v>K54F1</v>
          </cell>
        </row>
        <row r="4847">
          <cell r="B4847" t="str">
            <v>18D160007</v>
          </cell>
          <cell r="C4847" t="str">
            <v>Vũ Thị</v>
          </cell>
          <cell r="D4847" t="str">
            <v>Dinh</v>
          </cell>
          <cell r="E4847" t="str">
            <v>05/06/2000</v>
          </cell>
          <cell r="F4847" t="str">
            <v>Nữ</v>
          </cell>
          <cell r="G4847" t="str">
            <v>K54F1</v>
          </cell>
          <cell r="H4847">
            <v>1194</v>
          </cell>
        </row>
        <row r="4848">
          <cell r="B4848" t="str">
            <v>18D160008</v>
          </cell>
          <cell r="C4848" t="str">
            <v>Hà Anh</v>
          </cell>
          <cell r="D4848" t="str">
            <v>Dũng</v>
          </cell>
          <cell r="E4848" t="str">
            <v>14/10/2000</v>
          </cell>
          <cell r="F4848" t="str">
            <v>Nam</v>
          </cell>
          <cell r="G4848" t="str">
            <v>K54F1</v>
          </cell>
          <cell r="H4848">
            <v>677</v>
          </cell>
        </row>
        <row r="4849">
          <cell r="B4849" t="str">
            <v>18D160009</v>
          </cell>
          <cell r="C4849" t="str">
            <v>Trần Thị Thùy</v>
          </cell>
          <cell r="D4849" t="str">
            <v>Dương</v>
          </cell>
          <cell r="E4849" t="str">
            <v>18/09/2000</v>
          </cell>
          <cell r="F4849" t="str">
            <v>Nữ</v>
          </cell>
          <cell r="G4849" t="str">
            <v>K54F1</v>
          </cell>
        </row>
        <row r="4850">
          <cell r="B4850" t="str">
            <v>18D160010</v>
          </cell>
          <cell r="C4850" t="str">
            <v>Trần Thị Hương</v>
          </cell>
          <cell r="D4850" t="str">
            <v>Giang</v>
          </cell>
          <cell r="E4850" t="str">
            <v>22/11/2000</v>
          </cell>
          <cell r="F4850" t="str">
            <v>Nữ</v>
          </cell>
          <cell r="G4850" t="str">
            <v>K54F1</v>
          </cell>
          <cell r="H4850">
            <v>605</v>
          </cell>
        </row>
        <row r="4851">
          <cell r="B4851" t="str">
            <v>18D160011</v>
          </cell>
          <cell r="C4851" t="str">
            <v>Đỗ Thanh</v>
          </cell>
          <cell r="D4851" t="str">
            <v>Hà</v>
          </cell>
          <cell r="E4851" t="str">
            <v>02/07/1999</v>
          </cell>
          <cell r="G4851" t="str">
            <v>K54F1</v>
          </cell>
        </row>
        <row r="4852">
          <cell r="B4852" t="str">
            <v>18D160012</v>
          </cell>
          <cell r="C4852" t="str">
            <v>Mai Ngọc</v>
          </cell>
          <cell r="D4852" t="str">
            <v>Hà</v>
          </cell>
          <cell r="E4852" t="str">
            <v>25/08/2000</v>
          </cell>
          <cell r="F4852" t="str">
            <v>Nữ</v>
          </cell>
          <cell r="G4852" t="str">
            <v>K54F1</v>
          </cell>
        </row>
        <row r="4853">
          <cell r="B4853" t="str">
            <v>18D160015</v>
          </cell>
          <cell r="C4853" t="str">
            <v>Đỗ Thị Thúy</v>
          </cell>
          <cell r="D4853" t="str">
            <v>Hằng</v>
          </cell>
          <cell r="E4853" t="str">
            <v>25/04/2000</v>
          </cell>
          <cell r="F4853" t="str">
            <v>Nữ</v>
          </cell>
          <cell r="G4853" t="str">
            <v>K54F1</v>
          </cell>
          <cell r="H4853">
            <v>1174</v>
          </cell>
        </row>
        <row r="4854">
          <cell r="B4854" t="str">
            <v>18D160014</v>
          </cell>
          <cell r="C4854" t="str">
            <v>Nguyễn Hồng</v>
          </cell>
          <cell r="D4854" t="str">
            <v>Hạnh</v>
          </cell>
          <cell r="E4854" t="str">
            <v>27/12/2000</v>
          </cell>
          <cell r="F4854" t="str">
            <v>Nữ</v>
          </cell>
          <cell r="G4854" t="str">
            <v>K54F1</v>
          </cell>
        </row>
        <row r="4855">
          <cell r="B4855" t="str">
            <v>18D160017</v>
          </cell>
          <cell r="C4855" t="str">
            <v>Phạm Minh</v>
          </cell>
          <cell r="D4855" t="str">
            <v>Hiếu</v>
          </cell>
          <cell r="E4855" t="str">
            <v>06/09/2000</v>
          </cell>
          <cell r="F4855" t="str">
            <v>Nam</v>
          </cell>
          <cell r="G4855" t="str">
            <v>K54F1</v>
          </cell>
        </row>
        <row r="4856">
          <cell r="B4856" t="str">
            <v>18D160019</v>
          </cell>
          <cell r="C4856" t="str">
            <v>Phạm Mai</v>
          </cell>
          <cell r="D4856" t="str">
            <v>Hoa</v>
          </cell>
          <cell r="E4856" t="str">
            <v>20/05/2000</v>
          </cell>
          <cell r="F4856" t="str">
            <v>Nữ</v>
          </cell>
          <cell r="G4856" t="str">
            <v>K54F1</v>
          </cell>
          <cell r="H4856">
            <v>1236</v>
          </cell>
        </row>
        <row r="4857">
          <cell r="B4857" t="str">
            <v>18D160020</v>
          </cell>
          <cell r="C4857" t="str">
            <v>Nguyễn Văn</v>
          </cell>
          <cell r="D4857" t="str">
            <v>Hoàn</v>
          </cell>
          <cell r="E4857" t="str">
            <v>27/09/2000</v>
          </cell>
          <cell r="F4857" t="str">
            <v>Nam</v>
          </cell>
          <cell r="G4857" t="str">
            <v>K54F1</v>
          </cell>
        </row>
        <row r="4858">
          <cell r="B4858" t="str">
            <v>18D160021</v>
          </cell>
          <cell r="C4858" t="str">
            <v>Phan Thị</v>
          </cell>
          <cell r="D4858" t="str">
            <v>Huệ</v>
          </cell>
          <cell r="E4858" t="str">
            <v>15/05/2000</v>
          </cell>
          <cell r="F4858" t="str">
            <v>Nữ</v>
          </cell>
          <cell r="G4858" t="str">
            <v>K54F1</v>
          </cell>
        </row>
        <row r="4859">
          <cell r="B4859" t="str">
            <v>18D160023</v>
          </cell>
          <cell r="C4859" t="str">
            <v>Nguyễn Văn</v>
          </cell>
          <cell r="D4859" t="str">
            <v>Hùng</v>
          </cell>
          <cell r="E4859" t="str">
            <v>04/05/2000</v>
          </cell>
          <cell r="F4859" t="str">
            <v>Nam</v>
          </cell>
          <cell r="G4859" t="str">
            <v>K54F1</v>
          </cell>
        </row>
        <row r="4860">
          <cell r="B4860" t="str">
            <v>18D160025</v>
          </cell>
          <cell r="C4860" t="str">
            <v>Nguyễn Ngọc</v>
          </cell>
          <cell r="D4860" t="str">
            <v>Hưng</v>
          </cell>
          <cell r="E4860" t="str">
            <v>14/11/2000</v>
          </cell>
          <cell r="F4860" t="str">
            <v>Nam</v>
          </cell>
          <cell r="G4860" t="str">
            <v>K54F1</v>
          </cell>
        </row>
        <row r="4861">
          <cell r="B4861" t="str">
            <v>18D160027</v>
          </cell>
          <cell r="C4861" t="str">
            <v>Nguyễn Duy</v>
          </cell>
          <cell r="D4861" t="str">
            <v>Khánh</v>
          </cell>
          <cell r="E4861" t="str">
            <v>06/06/2000</v>
          </cell>
          <cell r="F4861" t="str">
            <v>Nam</v>
          </cell>
          <cell r="G4861" t="str">
            <v>K54F1</v>
          </cell>
          <cell r="H4861">
            <v>655</v>
          </cell>
        </row>
        <row r="4862">
          <cell r="B4862" t="str">
            <v>18D160029</v>
          </cell>
          <cell r="C4862" t="str">
            <v>Hà Hải</v>
          </cell>
          <cell r="D4862" t="str">
            <v>Lâm</v>
          </cell>
          <cell r="E4862" t="str">
            <v>15/05/2000</v>
          </cell>
          <cell r="F4862" t="str">
            <v>Nam</v>
          </cell>
          <cell r="G4862" t="str">
            <v>K54F1</v>
          </cell>
        </row>
        <row r="4863">
          <cell r="B4863" t="str">
            <v>18D160028</v>
          </cell>
          <cell r="C4863" t="str">
            <v>Nguyễn Ngọc</v>
          </cell>
          <cell r="D4863" t="str">
            <v>Lan</v>
          </cell>
          <cell r="E4863" t="str">
            <v>22/01/2000</v>
          </cell>
          <cell r="F4863" t="str">
            <v>Nữ</v>
          </cell>
          <cell r="G4863" t="str">
            <v>K54F1</v>
          </cell>
        </row>
        <row r="4864">
          <cell r="B4864" t="str">
            <v>18D160030</v>
          </cell>
          <cell r="C4864" t="str">
            <v>Lê Khánh</v>
          </cell>
          <cell r="D4864" t="str">
            <v>Linh</v>
          </cell>
          <cell r="E4864" t="str">
            <v>02/11/2000</v>
          </cell>
          <cell r="F4864" t="str">
            <v>Nữ</v>
          </cell>
          <cell r="G4864" t="str">
            <v>K54F1</v>
          </cell>
        </row>
        <row r="4865">
          <cell r="B4865" t="str">
            <v>18D160032</v>
          </cell>
          <cell r="C4865" t="str">
            <v>Trần Thị Thùy</v>
          </cell>
          <cell r="D4865" t="str">
            <v>Linh</v>
          </cell>
          <cell r="E4865" t="str">
            <v>09/06/2000</v>
          </cell>
          <cell r="F4865" t="str">
            <v>Nữ</v>
          </cell>
          <cell r="G4865" t="str">
            <v>K54F1</v>
          </cell>
        </row>
        <row r="4866">
          <cell r="B4866" t="str">
            <v>18D160033</v>
          </cell>
          <cell r="C4866" t="str">
            <v>Hoàng Đức</v>
          </cell>
          <cell r="D4866" t="str">
            <v>Long</v>
          </cell>
          <cell r="E4866" t="str">
            <v>11/10/2000</v>
          </cell>
          <cell r="F4866" t="str">
            <v>Nam</v>
          </cell>
          <cell r="G4866" t="str">
            <v>K54F1</v>
          </cell>
        </row>
        <row r="4867">
          <cell r="B4867" t="str">
            <v>18D160035</v>
          </cell>
          <cell r="C4867" t="str">
            <v>Trần Thị Tuyết</v>
          </cell>
          <cell r="D4867" t="str">
            <v>Mai</v>
          </cell>
          <cell r="E4867" t="str">
            <v>25/07/2000</v>
          </cell>
          <cell r="F4867" t="str">
            <v>Nữ</v>
          </cell>
          <cell r="G4867" t="str">
            <v>K54F1</v>
          </cell>
          <cell r="H4867">
            <v>1076</v>
          </cell>
        </row>
        <row r="4868">
          <cell r="B4868" t="str">
            <v>18D160036</v>
          </cell>
          <cell r="C4868" t="str">
            <v>Phạm Tuấn</v>
          </cell>
          <cell r="D4868" t="str">
            <v>Mạnh</v>
          </cell>
          <cell r="E4868" t="str">
            <v>05/12/2000</v>
          </cell>
          <cell r="F4868" t="str">
            <v>Nam</v>
          </cell>
          <cell r="G4868" t="str">
            <v>K54F1</v>
          </cell>
        </row>
        <row r="4869">
          <cell r="B4869" t="str">
            <v>18D160037</v>
          </cell>
          <cell r="C4869" t="str">
            <v>Nguyễn Văn</v>
          </cell>
          <cell r="D4869" t="str">
            <v>Nam</v>
          </cell>
          <cell r="E4869" t="str">
            <v>28/07/1999</v>
          </cell>
          <cell r="F4869" t="str">
            <v>Nam</v>
          </cell>
          <cell r="G4869" t="str">
            <v>K54F1</v>
          </cell>
        </row>
        <row r="4870">
          <cell r="B4870" t="str">
            <v>18D160038</v>
          </cell>
          <cell r="C4870" t="str">
            <v>Trần Thuý</v>
          </cell>
          <cell r="D4870" t="str">
            <v>Nga</v>
          </cell>
          <cell r="E4870" t="str">
            <v>08/10/2000</v>
          </cell>
          <cell r="F4870" t="str">
            <v>Nữ</v>
          </cell>
          <cell r="G4870" t="str">
            <v>K54F1</v>
          </cell>
          <cell r="H4870">
            <v>667</v>
          </cell>
        </row>
        <row r="4871">
          <cell r="B4871" t="str">
            <v>18D160039</v>
          </cell>
          <cell r="C4871" t="str">
            <v>Nguyễn Văn</v>
          </cell>
          <cell r="D4871" t="str">
            <v>Nghĩa</v>
          </cell>
          <cell r="E4871" t="str">
            <v>26/11/2000</v>
          </cell>
          <cell r="F4871" t="str">
            <v>Nam</v>
          </cell>
          <cell r="G4871" t="str">
            <v>K54F1</v>
          </cell>
        </row>
        <row r="4872">
          <cell r="B4872" t="str">
            <v>18D160040</v>
          </cell>
          <cell r="C4872" t="str">
            <v>Phạm Thúy</v>
          </cell>
          <cell r="D4872" t="str">
            <v>Ngọc</v>
          </cell>
          <cell r="E4872" t="str">
            <v>03/02/2000</v>
          </cell>
          <cell r="F4872" t="str">
            <v>Nữ</v>
          </cell>
          <cell r="G4872" t="str">
            <v>K54F1</v>
          </cell>
          <cell r="H4872">
            <v>940</v>
          </cell>
        </row>
        <row r="4873">
          <cell r="B4873" t="str">
            <v>18D160041</v>
          </cell>
          <cell r="C4873" t="str">
            <v>Lê Thị</v>
          </cell>
          <cell r="D4873" t="str">
            <v>Nhung</v>
          </cell>
          <cell r="E4873" t="str">
            <v>15/09/2000</v>
          </cell>
          <cell r="F4873" t="str">
            <v>Nữ</v>
          </cell>
          <cell r="G4873" t="str">
            <v>K54F1</v>
          </cell>
        </row>
        <row r="4874">
          <cell r="B4874" t="str">
            <v>18D160042</v>
          </cell>
          <cell r="C4874" t="str">
            <v>Đào Quang</v>
          </cell>
          <cell r="D4874" t="str">
            <v>Phúc</v>
          </cell>
          <cell r="E4874" t="str">
            <v>06/12/2000</v>
          </cell>
          <cell r="F4874" t="str">
            <v>Nam</v>
          </cell>
          <cell r="G4874" t="str">
            <v>K54F1</v>
          </cell>
        </row>
        <row r="4875">
          <cell r="B4875" t="str">
            <v>18D160043</v>
          </cell>
          <cell r="C4875" t="str">
            <v>Nguyễn Thị</v>
          </cell>
          <cell r="D4875" t="str">
            <v>Phương</v>
          </cell>
          <cell r="E4875" t="str">
            <v>13/06/2000</v>
          </cell>
          <cell r="F4875" t="str">
            <v>Nữ</v>
          </cell>
          <cell r="G4875" t="str">
            <v>K54F1</v>
          </cell>
        </row>
        <row r="4876">
          <cell r="B4876" t="str">
            <v>18D160045</v>
          </cell>
          <cell r="C4876" t="str">
            <v>Nguyễn Hương</v>
          </cell>
          <cell r="D4876" t="str">
            <v>Quỳnh</v>
          </cell>
          <cell r="E4876" t="str">
            <v>08/07/2000</v>
          </cell>
          <cell r="F4876" t="str">
            <v>Nữ</v>
          </cell>
          <cell r="G4876" t="str">
            <v>K54F1</v>
          </cell>
          <cell r="H4876">
            <v>1269</v>
          </cell>
        </row>
        <row r="4877">
          <cell r="B4877" t="str">
            <v>18D160046</v>
          </cell>
          <cell r="C4877" t="str">
            <v>Ngô Tiến</v>
          </cell>
          <cell r="D4877" t="str">
            <v>Sao</v>
          </cell>
          <cell r="E4877" t="str">
            <v>23/11/2000</v>
          </cell>
          <cell r="F4877" t="str">
            <v>Nam</v>
          </cell>
          <cell r="G4877" t="str">
            <v>K54F1</v>
          </cell>
        </row>
        <row r="4878">
          <cell r="B4878" t="str">
            <v>18D160047</v>
          </cell>
          <cell r="C4878" t="str">
            <v>Phạm Thành</v>
          </cell>
          <cell r="D4878" t="str">
            <v>Tân</v>
          </cell>
          <cell r="E4878" t="str">
            <v>20/11/2000</v>
          </cell>
          <cell r="F4878" t="str">
            <v>Nam</v>
          </cell>
          <cell r="G4878" t="str">
            <v>K54F1</v>
          </cell>
          <cell r="H4878">
            <v>1093</v>
          </cell>
        </row>
        <row r="4879">
          <cell r="B4879" t="str">
            <v>18D160048</v>
          </cell>
          <cell r="C4879" t="str">
            <v>Vương Thị</v>
          </cell>
          <cell r="D4879" t="str">
            <v>Thảo</v>
          </cell>
          <cell r="E4879" t="str">
            <v>04/09/2000</v>
          </cell>
          <cell r="F4879" t="str">
            <v>Nữ</v>
          </cell>
          <cell r="G4879" t="str">
            <v>K54F1</v>
          </cell>
        </row>
        <row r="4880">
          <cell r="B4880" t="str">
            <v>18D160049</v>
          </cell>
          <cell r="C4880" t="str">
            <v>Trần Thị</v>
          </cell>
          <cell r="D4880" t="str">
            <v>Thiện</v>
          </cell>
          <cell r="E4880" t="str">
            <v>13/11/2000</v>
          </cell>
          <cell r="F4880" t="str">
            <v>Nữ</v>
          </cell>
          <cell r="G4880" t="str">
            <v>K54F1</v>
          </cell>
        </row>
        <row r="4881">
          <cell r="B4881" t="str">
            <v>18D160051</v>
          </cell>
          <cell r="C4881" t="str">
            <v>Lê Thị Minh</v>
          </cell>
          <cell r="D4881" t="str">
            <v>Thư</v>
          </cell>
          <cell r="E4881" t="str">
            <v>10/06/2000</v>
          </cell>
          <cell r="F4881" t="str">
            <v>Nữ</v>
          </cell>
          <cell r="G4881" t="str">
            <v>K54F1</v>
          </cell>
        </row>
        <row r="4882">
          <cell r="B4882" t="str">
            <v>18D160050</v>
          </cell>
          <cell r="C4882" t="str">
            <v>Hồ Thị</v>
          </cell>
          <cell r="D4882" t="str">
            <v>Thùy</v>
          </cell>
          <cell r="E4882" t="str">
            <v>06/09/1999</v>
          </cell>
          <cell r="F4882" t="str">
            <v>Nữ</v>
          </cell>
          <cell r="G4882" t="str">
            <v>K54F1</v>
          </cell>
        </row>
        <row r="4883">
          <cell r="B4883" t="str">
            <v>18D160052</v>
          </cell>
          <cell r="C4883" t="str">
            <v>Nguyễn Thị</v>
          </cell>
          <cell r="D4883" t="str">
            <v>Tình</v>
          </cell>
          <cell r="E4883" t="str">
            <v>15/05/2000</v>
          </cell>
          <cell r="F4883" t="str">
            <v>Nữ</v>
          </cell>
          <cell r="G4883" t="str">
            <v>K54F1</v>
          </cell>
          <cell r="H4883" t="str">
            <v>T18</v>
          </cell>
        </row>
        <row r="4884">
          <cell r="B4884" t="str">
            <v>18D160054</v>
          </cell>
          <cell r="C4884" t="str">
            <v>Nguyễn Trần Quỳnh</v>
          </cell>
          <cell r="D4884" t="str">
            <v>Trang</v>
          </cell>
          <cell r="E4884" t="str">
            <v>22/07/2000</v>
          </cell>
          <cell r="F4884" t="str">
            <v>Nữ</v>
          </cell>
          <cell r="G4884" t="str">
            <v>K54F1</v>
          </cell>
        </row>
        <row r="4885">
          <cell r="B4885" t="str">
            <v>18D160055</v>
          </cell>
          <cell r="C4885" t="str">
            <v>Phạm Hà</v>
          </cell>
          <cell r="D4885" t="str">
            <v>Trang</v>
          </cell>
          <cell r="E4885" t="str">
            <v>26/11/2000</v>
          </cell>
          <cell r="F4885" t="str">
            <v>Nữ</v>
          </cell>
          <cell r="G4885" t="str">
            <v>K54F1</v>
          </cell>
        </row>
        <row r="4886">
          <cell r="B4886" t="str">
            <v>18D160056</v>
          </cell>
          <cell r="C4886" t="str">
            <v>Đồng Thị Kim</v>
          </cell>
          <cell r="D4886" t="str">
            <v>Tuyến</v>
          </cell>
          <cell r="E4886" t="str">
            <v>24/05/2000</v>
          </cell>
          <cell r="F4886" t="str">
            <v>Nữ</v>
          </cell>
          <cell r="G4886" t="str">
            <v>K54F1</v>
          </cell>
        </row>
        <row r="4887">
          <cell r="B4887" t="str">
            <v>18D160057</v>
          </cell>
          <cell r="C4887" t="str">
            <v>Nguyễn Thị Ánh</v>
          </cell>
          <cell r="D4887" t="str">
            <v>Tuyết</v>
          </cell>
          <cell r="E4887" t="str">
            <v>05/01/2000</v>
          </cell>
          <cell r="F4887" t="str">
            <v>Nữ</v>
          </cell>
          <cell r="G4887" t="str">
            <v>K54F1</v>
          </cell>
        </row>
        <row r="4888">
          <cell r="B4888" t="str">
            <v>18D160058</v>
          </cell>
          <cell r="C4888" t="str">
            <v>Phạm Thị</v>
          </cell>
          <cell r="D4888" t="str">
            <v>Vân</v>
          </cell>
          <cell r="E4888" t="str">
            <v>19/02/2000</v>
          </cell>
          <cell r="F4888" t="str">
            <v>Nữ</v>
          </cell>
          <cell r="G4888" t="str">
            <v>K54F1</v>
          </cell>
        </row>
        <row r="4889">
          <cell r="B4889" t="str">
            <v>18D160059</v>
          </cell>
          <cell r="C4889" t="str">
            <v>Cao Hà</v>
          </cell>
          <cell r="D4889" t="str">
            <v>Vy</v>
          </cell>
          <cell r="E4889" t="str">
            <v>21/01/2000</v>
          </cell>
          <cell r="F4889" t="str">
            <v>Nữ</v>
          </cell>
          <cell r="G4889" t="str">
            <v>K54F1</v>
          </cell>
        </row>
        <row r="4890">
          <cell r="B4890" t="str">
            <v>18D160071</v>
          </cell>
          <cell r="C4890" t="str">
            <v>Đoàn Đức</v>
          </cell>
          <cell r="D4890" t="str">
            <v>An</v>
          </cell>
          <cell r="E4890" t="str">
            <v>09/10/2000</v>
          </cell>
          <cell r="F4890" t="str">
            <v>Nam</v>
          </cell>
          <cell r="G4890" t="str">
            <v>K54F2</v>
          </cell>
          <cell r="H4890">
            <v>1434</v>
          </cell>
        </row>
        <row r="4891">
          <cell r="B4891" t="str">
            <v>18D160072</v>
          </cell>
          <cell r="C4891" t="str">
            <v>Đỗ Thị Lan</v>
          </cell>
          <cell r="D4891" t="str">
            <v>Anh</v>
          </cell>
          <cell r="E4891" t="str">
            <v>13/10/2000</v>
          </cell>
          <cell r="F4891" t="str">
            <v>Nữ</v>
          </cell>
          <cell r="G4891" t="str">
            <v>K54F2</v>
          </cell>
        </row>
        <row r="4892">
          <cell r="B4892" t="str">
            <v>18D160073</v>
          </cell>
          <cell r="C4892" t="str">
            <v>Nguyễn Thị Phương</v>
          </cell>
          <cell r="D4892" t="str">
            <v>Anh</v>
          </cell>
          <cell r="E4892" t="str">
            <v>24/08/2000</v>
          </cell>
          <cell r="F4892" t="str">
            <v>Nữ</v>
          </cell>
          <cell r="G4892" t="str">
            <v>K54F2</v>
          </cell>
        </row>
        <row r="4893">
          <cell r="B4893" t="str">
            <v>18D160074</v>
          </cell>
          <cell r="C4893" t="str">
            <v>Trần Thị Mai</v>
          </cell>
          <cell r="D4893" t="str">
            <v>Anh</v>
          </cell>
          <cell r="E4893" t="str">
            <v>25/09/2000</v>
          </cell>
          <cell r="F4893" t="str">
            <v>Nữ</v>
          </cell>
          <cell r="G4893" t="str">
            <v>K54F2</v>
          </cell>
        </row>
        <row r="4894">
          <cell r="B4894" t="str">
            <v>18D160075</v>
          </cell>
          <cell r="C4894" t="str">
            <v>Võ Thị Ngọc</v>
          </cell>
          <cell r="D4894" t="str">
            <v>Ánh</v>
          </cell>
          <cell r="E4894" t="str">
            <v>22/10/2000</v>
          </cell>
          <cell r="F4894" t="str">
            <v>Nữ</v>
          </cell>
          <cell r="G4894" t="str">
            <v>K54F2</v>
          </cell>
        </row>
        <row r="4895">
          <cell r="B4895" t="str">
            <v>18D160076</v>
          </cell>
          <cell r="C4895" t="str">
            <v>Trần Thị Ngọc</v>
          </cell>
          <cell r="D4895" t="str">
            <v>Bích</v>
          </cell>
          <cell r="E4895" t="str">
            <v>21/11/2000</v>
          </cell>
          <cell r="F4895" t="str">
            <v>Nữ</v>
          </cell>
          <cell r="G4895" t="str">
            <v>K54F2</v>
          </cell>
        </row>
        <row r="4896">
          <cell r="B4896" t="str">
            <v>18D160077</v>
          </cell>
          <cell r="C4896" t="str">
            <v>Phạm Quang</v>
          </cell>
          <cell r="D4896" t="str">
            <v>Chiến</v>
          </cell>
          <cell r="E4896" t="str">
            <v>14/06/2000</v>
          </cell>
          <cell r="F4896" t="str">
            <v>Nam</v>
          </cell>
          <cell r="G4896" t="str">
            <v>K54F2</v>
          </cell>
          <cell r="H4896">
            <v>1022</v>
          </cell>
        </row>
        <row r="4897">
          <cell r="B4897" t="str">
            <v>18D160080</v>
          </cell>
          <cell r="C4897" t="str">
            <v>Lê Trần</v>
          </cell>
          <cell r="D4897" t="str">
            <v>Đạt</v>
          </cell>
          <cell r="E4897" t="str">
            <v>29/12/2000</v>
          </cell>
          <cell r="F4897" t="str">
            <v>Nam</v>
          </cell>
          <cell r="G4897" t="str">
            <v>K54F2</v>
          </cell>
        </row>
        <row r="4898">
          <cell r="B4898" t="str">
            <v>18D160078</v>
          </cell>
          <cell r="C4898" t="str">
            <v>Nguyễn Thị Kim</v>
          </cell>
          <cell r="D4898" t="str">
            <v>Dung</v>
          </cell>
          <cell r="E4898" t="str">
            <v>12/12/2000</v>
          </cell>
          <cell r="F4898" t="str">
            <v>Nữ</v>
          </cell>
          <cell r="G4898" t="str">
            <v>K54F2</v>
          </cell>
        </row>
        <row r="4899">
          <cell r="B4899" t="str">
            <v>18D160079</v>
          </cell>
          <cell r="C4899" t="str">
            <v>Nguyễn Việt</v>
          </cell>
          <cell r="D4899" t="str">
            <v>Dũng</v>
          </cell>
          <cell r="E4899" t="str">
            <v>26/12/2000</v>
          </cell>
          <cell r="F4899" t="str">
            <v>Nam</v>
          </cell>
          <cell r="G4899" t="str">
            <v>K54F2</v>
          </cell>
        </row>
        <row r="4900">
          <cell r="B4900" t="str">
            <v>18D160081</v>
          </cell>
          <cell r="C4900" t="str">
            <v>Trần Thị Hương</v>
          </cell>
          <cell r="D4900" t="str">
            <v>Giang</v>
          </cell>
          <cell r="E4900" t="str">
            <v>17/09/2000</v>
          </cell>
          <cell r="F4900" t="str">
            <v>Nữ</v>
          </cell>
          <cell r="G4900" t="str">
            <v>K54F2</v>
          </cell>
        </row>
        <row r="4901">
          <cell r="B4901" t="str">
            <v>18D160082</v>
          </cell>
          <cell r="C4901" t="str">
            <v>Đinh Phương</v>
          </cell>
          <cell r="D4901" t="str">
            <v>Hà</v>
          </cell>
          <cell r="E4901" t="str">
            <v>14/12/2000</v>
          </cell>
          <cell r="F4901" t="str">
            <v>Nữ</v>
          </cell>
          <cell r="G4901" t="str">
            <v>K54F2</v>
          </cell>
          <cell r="H4901">
            <v>611</v>
          </cell>
        </row>
        <row r="4902">
          <cell r="B4902" t="str">
            <v>18D160084</v>
          </cell>
          <cell r="C4902" t="str">
            <v>Dương Thanh</v>
          </cell>
          <cell r="D4902" t="str">
            <v>Hằng</v>
          </cell>
          <cell r="E4902" t="str">
            <v>20/12/2000</v>
          </cell>
          <cell r="F4902" t="str">
            <v>Nữ</v>
          </cell>
          <cell r="G4902" t="str">
            <v>K54F2</v>
          </cell>
        </row>
        <row r="4903">
          <cell r="B4903" t="str">
            <v>18D160085</v>
          </cell>
          <cell r="C4903" t="str">
            <v>Lê Khánh</v>
          </cell>
          <cell r="D4903" t="str">
            <v>Hằng</v>
          </cell>
          <cell r="E4903" t="str">
            <v>03/11/2000</v>
          </cell>
          <cell r="F4903" t="str">
            <v>Nữ</v>
          </cell>
          <cell r="G4903" t="str">
            <v>K54F2</v>
          </cell>
        </row>
        <row r="4904">
          <cell r="B4904" t="str">
            <v>18D160086</v>
          </cell>
          <cell r="C4904" t="str">
            <v>Lê Thị</v>
          </cell>
          <cell r="D4904" t="str">
            <v>Hằng</v>
          </cell>
          <cell r="E4904" t="str">
            <v>16/07/2000</v>
          </cell>
          <cell r="F4904" t="str">
            <v>Nữ</v>
          </cell>
          <cell r="G4904" t="str">
            <v>K54F2</v>
          </cell>
        </row>
        <row r="4905">
          <cell r="B4905" t="str">
            <v>18D160083</v>
          </cell>
          <cell r="C4905" t="str">
            <v>Chu Thị Vân</v>
          </cell>
          <cell r="D4905" t="str">
            <v>Hạnh</v>
          </cell>
          <cell r="E4905" t="str">
            <v>08/11/2000</v>
          </cell>
          <cell r="F4905" t="str">
            <v>Nữ</v>
          </cell>
          <cell r="G4905" t="str">
            <v>K54F2</v>
          </cell>
          <cell r="H4905">
            <v>1336</v>
          </cell>
        </row>
        <row r="4906">
          <cell r="B4906" t="str">
            <v>18D160088</v>
          </cell>
          <cell r="C4906" t="str">
            <v>Đặng Thị</v>
          </cell>
          <cell r="D4906" t="str">
            <v>Hiền</v>
          </cell>
          <cell r="E4906" t="str">
            <v>01/11/2000</v>
          </cell>
          <cell r="F4906" t="str">
            <v>Nữ</v>
          </cell>
          <cell r="G4906" t="str">
            <v>K54F2</v>
          </cell>
        </row>
        <row r="4907">
          <cell r="B4907" t="str">
            <v>18D160087</v>
          </cell>
          <cell r="C4907" t="str">
            <v>Trần Bá</v>
          </cell>
          <cell r="D4907" t="str">
            <v>Hiếu</v>
          </cell>
          <cell r="E4907" t="str">
            <v>02/01/2000</v>
          </cell>
          <cell r="F4907" t="str">
            <v>Nam</v>
          </cell>
          <cell r="G4907" t="str">
            <v>K54F2</v>
          </cell>
          <cell r="H4907">
            <v>941</v>
          </cell>
        </row>
        <row r="4908">
          <cell r="B4908" t="str">
            <v>18D160089</v>
          </cell>
          <cell r="C4908" t="str">
            <v>Ngô Thị Mai</v>
          </cell>
          <cell r="D4908" t="str">
            <v>Hoa</v>
          </cell>
          <cell r="E4908" t="str">
            <v>14/03/2000</v>
          </cell>
          <cell r="F4908" t="str">
            <v>Nữ</v>
          </cell>
          <cell r="G4908" t="str">
            <v>K54F2</v>
          </cell>
        </row>
        <row r="4909">
          <cell r="B4909" t="str">
            <v>18D160090</v>
          </cell>
          <cell r="C4909" t="str">
            <v>Nguyễn Thị</v>
          </cell>
          <cell r="D4909" t="str">
            <v>Hoàn</v>
          </cell>
          <cell r="E4909" t="str">
            <v>21/08/2000</v>
          </cell>
          <cell r="F4909" t="str">
            <v>Nữ</v>
          </cell>
          <cell r="G4909" t="str">
            <v>K54F2</v>
          </cell>
        </row>
        <row r="4910">
          <cell r="B4910" t="str">
            <v>18D160091</v>
          </cell>
          <cell r="C4910" t="str">
            <v>Trần Thị</v>
          </cell>
          <cell r="D4910" t="str">
            <v>Huệ</v>
          </cell>
          <cell r="E4910" t="str">
            <v>21/02/2000</v>
          </cell>
          <cell r="F4910" t="str">
            <v>Nữ</v>
          </cell>
          <cell r="G4910" t="str">
            <v>K54F2</v>
          </cell>
        </row>
        <row r="4911">
          <cell r="B4911" t="str">
            <v>18D160093</v>
          </cell>
          <cell r="C4911" t="str">
            <v>Đào Việt</v>
          </cell>
          <cell r="D4911" t="str">
            <v>Hưng</v>
          </cell>
          <cell r="E4911" t="str">
            <v>26/04/2000</v>
          </cell>
          <cell r="F4911" t="str">
            <v>Nam</v>
          </cell>
          <cell r="G4911" t="str">
            <v>K54F2</v>
          </cell>
        </row>
        <row r="4912">
          <cell r="B4912" t="str">
            <v>18D160094</v>
          </cell>
          <cell r="C4912" t="str">
            <v>Nguyễn Linh</v>
          </cell>
          <cell r="D4912" t="str">
            <v>Hương</v>
          </cell>
          <cell r="E4912" t="str">
            <v>14/06/2000</v>
          </cell>
          <cell r="F4912" t="str">
            <v>Nữ</v>
          </cell>
          <cell r="G4912" t="str">
            <v>K54F2</v>
          </cell>
        </row>
        <row r="4913">
          <cell r="B4913" t="str">
            <v>18D160095</v>
          </cell>
          <cell r="C4913" t="str">
            <v>Trần Ngọc</v>
          </cell>
          <cell r="D4913" t="str">
            <v>Hương</v>
          </cell>
          <cell r="E4913" t="str">
            <v>06/11/2000</v>
          </cell>
          <cell r="F4913" t="str">
            <v>Nữ</v>
          </cell>
          <cell r="G4913" t="str">
            <v>K54F2</v>
          </cell>
        </row>
        <row r="4914">
          <cell r="B4914" t="str">
            <v>18D160096</v>
          </cell>
          <cell r="C4914" t="str">
            <v>Vũ Thị</v>
          </cell>
          <cell r="D4914" t="str">
            <v>Hương</v>
          </cell>
          <cell r="E4914" t="str">
            <v>16/11/2000</v>
          </cell>
          <cell r="F4914" t="str">
            <v>Nữ</v>
          </cell>
          <cell r="G4914" t="str">
            <v>K54F2</v>
          </cell>
        </row>
        <row r="4915">
          <cell r="B4915" t="str">
            <v>18D160092</v>
          </cell>
          <cell r="C4915" t="str">
            <v>Trần Thị Thu</v>
          </cell>
          <cell r="D4915" t="str">
            <v>Huyền</v>
          </cell>
          <cell r="E4915" t="str">
            <v>27/02/2000</v>
          </cell>
          <cell r="F4915" t="str">
            <v>Nữ</v>
          </cell>
          <cell r="G4915" t="str">
            <v>K54F2</v>
          </cell>
        </row>
        <row r="4916">
          <cell r="B4916" t="str">
            <v>18D160098</v>
          </cell>
          <cell r="C4916" t="str">
            <v>Phùng Thị Ngọc</v>
          </cell>
          <cell r="D4916" t="str">
            <v>Lan</v>
          </cell>
          <cell r="E4916" t="str">
            <v>27/05/2000</v>
          </cell>
          <cell r="F4916" t="str">
            <v>Nữ</v>
          </cell>
          <cell r="G4916" t="str">
            <v>K54F2</v>
          </cell>
        </row>
        <row r="4917">
          <cell r="B4917" t="str">
            <v>18D160099</v>
          </cell>
          <cell r="C4917" t="str">
            <v>Dương Thị Thùy</v>
          </cell>
          <cell r="D4917" t="str">
            <v>Liên</v>
          </cell>
          <cell r="E4917" t="str">
            <v>15/03/2000</v>
          </cell>
          <cell r="F4917" t="str">
            <v>Nữ</v>
          </cell>
          <cell r="G4917" t="str">
            <v>K54F2</v>
          </cell>
        </row>
        <row r="4918">
          <cell r="B4918" t="str">
            <v>18D160100</v>
          </cell>
          <cell r="C4918" t="str">
            <v>Nguyễn Thị</v>
          </cell>
          <cell r="D4918" t="str">
            <v>Linh</v>
          </cell>
          <cell r="E4918" t="str">
            <v>21/05/2000</v>
          </cell>
          <cell r="F4918" t="str">
            <v>Nữ</v>
          </cell>
          <cell r="G4918" t="str">
            <v>K54F2</v>
          </cell>
        </row>
        <row r="4919">
          <cell r="B4919" t="str">
            <v>18D160101</v>
          </cell>
          <cell r="C4919" t="str">
            <v>Phạm Phương</v>
          </cell>
          <cell r="D4919" t="str">
            <v>Linh</v>
          </cell>
          <cell r="E4919" t="str">
            <v>05/09/2000</v>
          </cell>
          <cell r="F4919" t="str">
            <v>Nữ</v>
          </cell>
          <cell r="G4919" t="str">
            <v>K54F2</v>
          </cell>
        </row>
        <row r="4920">
          <cell r="B4920" t="str">
            <v>18D160102</v>
          </cell>
          <cell r="C4920" t="str">
            <v>Phạm Thùy</v>
          </cell>
          <cell r="D4920" t="str">
            <v>Linh</v>
          </cell>
          <cell r="E4920" t="str">
            <v>22/09/2000</v>
          </cell>
          <cell r="F4920" t="str">
            <v>Nữ</v>
          </cell>
          <cell r="G4920" t="str">
            <v>K54F2</v>
          </cell>
        </row>
        <row r="4921">
          <cell r="B4921" t="str">
            <v>18D160103</v>
          </cell>
          <cell r="C4921" t="str">
            <v>Trần Ngọc</v>
          </cell>
          <cell r="D4921" t="str">
            <v>Long</v>
          </cell>
          <cell r="E4921" t="str">
            <v>09/04/2000</v>
          </cell>
          <cell r="F4921" t="str">
            <v>Nam</v>
          </cell>
          <cell r="G4921" t="str">
            <v>K54F2</v>
          </cell>
        </row>
        <row r="4922">
          <cell r="B4922" t="str">
            <v>18D160104</v>
          </cell>
          <cell r="C4922" t="str">
            <v>Đặng Thị Phương</v>
          </cell>
          <cell r="D4922" t="str">
            <v>Mai</v>
          </cell>
          <cell r="E4922" t="str">
            <v>16/02/2000</v>
          </cell>
          <cell r="F4922" t="str">
            <v>Nữ</v>
          </cell>
          <cell r="G4922" t="str">
            <v>K54F2</v>
          </cell>
          <cell r="H4922">
            <v>1248</v>
          </cell>
        </row>
        <row r="4923">
          <cell r="B4923" t="str">
            <v>18D160105</v>
          </cell>
          <cell r="C4923" t="str">
            <v>Nguyễn Thị Diệu</v>
          </cell>
          <cell r="D4923" t="str">
            <v>Mây</v>
          </cell>
          <cell r="E4923" t="str">
            <v>11/08/2000</v>
          </cell>
          <cell r="F4923" t="str">
            <v>Nữ</v>
          </cell>
          <cell r="G4923" t="str">
            <v>K54F2</v>
          </cell>
        </row>
        <row r="4924">
          <cell r="B4924" t="str">
            <v>18D160106</v>
          </cell>
          <cell r="C4924" t="str">
            <v>Nguyễn Thị</v>
          </cell>
          <cell r="D4924" t="str">
            <v>Mơ</v>
          </cell>
          <cell r="E4924" t="str">
            <v>11/04/2000</v>
          </cell>
          <cell r="F4924" t="str">
            <v>Nữ</v>
          </cell>
          <cell r="G4924" t="str">
            <v>K54F2</v>
          </cell>
          <cell r="H4924">
            <v>1377</v>
          </cell>
        </row>
        <row r="4925">
          <cell r="B4925" t="str">
            <v>18D160107</v>
          </cell>
          <cell r="C4925" t="str">
            <v>Trần Hoài</v>
          </cell>
          <cell r="D4925" t="str">
            <v>Nam</v>
          </cell>
          <cell r="E4925" t="str">
            <v>06/10/2000</v>
          </cell>
          <cell r="F4925" t="str">
            <v>Nam</v>
          </cell>
          <cell r="G4925" t="str">
            <v>K54F2</v>
          </cell>
        </row>
        <row r="4926">
          <cell r="B4926" t="str">
            <v>18D160108</v>
          </cell>
          <cell r="C4926" t="str">
            <v>Nguyễn Thị Hằng</v>
          </cell>
          <cell r="D4926" t="str">
            <v>Nga</v>
          </cell>
          <cell r="E4926" t="str">
            <v>07/02/2000</v>
          </cell>
          <cell r="F4926" t="str">
            <v>Nữ</v>
          </cell>
          <cell r="G4926" t="str">
            <v>K54F2</v>
          </cell>
          <cell r="H4926">
            <v>697</v>
          </cell>
        </row>
        <row r="4927">
          <cell r="B4927" t="str">
            <v>18D160110</v>
          </cell>
          <cell r="C4927" t="str">
            <v>Bùi Thị</v>
          </cell>
          <cell r="D4927" t="str">
            <v>Ngọc</v>
          </cell>
          <cell r="E4927" t="str">
            <v>19/10/2000</v>
          </cell>
          <cell r="F4927" t="str">
            <v>Nữ</v>
          </cell>
          <cell r="G4927" t="str">
            <v>K54F2</v>
          </cell>
          <cell r="H4927">
            <v>1098</v>
          </cell>
        </row>
        <row r="4928">
          <cell r="B4928" t="str">
            <v>18D160111</v>
          </cell>
          <cell r="C4928" t="str">
            <v>Nguyễn Thị Hồng</v>
          </cell>
          <cell r="D4928" t="str">
            <v>Nhung</v>
          </cell>
          <cell r="E4928" t="str">
            <v>16/11/2000</v>
          </cell>
          <cell r="F4928" t="str">
            <v>Nữ</v>
          </cell>
          <cell r="G4928" t="str">
            <v>K54F2</v>
          </cell>
          <cell r="H4928">
            <v>1111</v>
          </cell>
        </row>
        <row r="4929">
          <cell r="B4929" t="str">
            <v>18D160112</v>
          </cell>
          <cell r="C4929" t="str">
            <v>Nguyễn Hồng</v>
          </cell>
          <cell r="D4929" t="str">
            <v>Phúc</v>
          </cell>
          <cell r="E4929" t="str">
            <v>16/03/2000</v>
          </cell>
          <cell r="F4929" t="str">
            <v>Nữ</v>
          </cell>
          <cell r="G4929" t="str">
            <v>K54F2</v>
          </cell>
        </row>
        <row r="4930">
          <cell r="B4930" t="str">
            <v>18D160113</v>
          </cell>
          <cell r="C4930" t="str">
            <v>Phạm Linh</v>
          </cell>
          <cell r="D4930" t="str">
            <v>Phương</v>
          </cell>
          <cell r="E4930" t="str">
            <v>22/12/2000</v>
          </cell>
          <cell r="F4930" t="str">
            <v>Nữ</v>
          </cell>
          <cell r="G4930" t="str">
            <v>K54F2</v>
          </cell>
        </row>
        <row r="4931">
          <cell r="B4931" t="str">
            <v>18D160114</v>
          </cell>
          <cell r="C4931" t="str">
            <v>Nguyễn Thị Thúy</v>
          </cell>
          <cell r="D4931" t="str">
            <v>Quỳnh</v>
          </cell>
          <cell r="E4931" t="str">
            <v>01/02/2000</v>
          </cell>
          <cell r="F4931" t="str">
            <v>Nữ</v>
          </cell>
          <cell r="G4931" t="str">
            <v>K54F2</v>
          </cell>
          <cell r="H4931">
            <v>773</v>
          </cell>
        </row>
        <row r="4932">
          <cell r="B4932" t="str">
            <v>18D160116</v>
          </cell>
          <cell r="C4932" t="str">
            <v>Nguyễn Thị Ngọc</v>
          </cell>
          <cell r="D4932" t="str">
            <v>Thanh</v>
          </cell>
          <cell r="E4932" t="str">
            <v>02/12/2000</v>
          </cell>
          <cell r="F4932" t="str">
            <v>Nữ</v>
          </cell>
          <cell r="G4932" t="str">
            <v>K54F2</v>
          </cell>
          <cell r="H4932">
            <v>1151</v>
          </cell>
        </row>
        <row r="4933">
          <cell r="B4933" t="str">
            <v>18D160118</v>
          </cell>
          <cell r="C4933" t="str">
            <v>Phạm Phương</v>
          </cell>
          <cell r="D4933" t="str">
            <v>Thảo</v>
          </cell>
          <cell r="E4933" t="str">
            <v>13/12/2000</v>
          </cell>
          <cell r="F4933" t="str">
            <v>Nữ</v>
          </cell>
          <cell r="G4933" t="str">
            <v>K54F2</v>
          </cell>
        </row>
        <row r="4934">
          <cell r="B4934" t="str">
            <v>18D160119</v>
          </cell>
          <cell r="C4934" t="str">
            <v>Nguyễn Thị Minh</v>
          </cell>
          <cell r="D4934" t="str">
            <v>Tho</v>
          </cell>
          <cell r="E4934" t="str">
            <v>29/03/2000</v>
          </cell>
          <cell r="F4934" t="str">
            <v>Nữ</v>
          </cell>
          <cell r="G4934" t="str">
            <v>K54F2</v>
          </cell>
        </row>
        <row r="4935">
          <cell r="B4935" t="str">
            <v>18D160121</v>
          </cell>
          <cell r="C4935" t="str">
            <v>Nguyễn Thị Hoài</v>
          </cell>
          <cell r="D4935" t="str">
            <v>Thương</v>
          </cell>
          <cell r="E4935" t="str">
            <v>11/12/2000</v>
          </cell>
          <cell r="F4935" t="str">
            <v>Nữ</v>
          </cell>
          <cell r="G4935" t="str">
            <v>K54F2</v>
          </cell>
        </row>
        <row r="4936">
          <cell r="B4936" t="str">
            <v>18D160120</v>
          </cell>
          <cell r="C4936" t="str">
            <v>Nguyễn Thị Thanh</v>
          </cell>
          <cell r="D4936" t="str">
            <v>Thùy</v>
          </cell>
          <cell r="E4936" t="str">
            <v>22/09/2000</v>
          </cell>
          <cell r="F4936" t="str">
            <v>Nữ</v>
          </cell>
          <cell r="G4936" t="str">
            <v>K54F2</v>
          </cell>
        </row>
        <row r="4937">
          <cell r="B4937" t="str">
            <v>18D160122</v>
          </cell>
          <cell r="C4937" t="str">
            <v>Lê Thị</v>
          </cell>
          <cell r="D4937" t="str">
            <v>Trang</v>
          </cell>
          <cell r="E4937" t="str">
            <v>07/12/2000</v>
          </cell>
          <cell r="F4937" t="str">
            <v>Nữ</v>
          </cell>
          <cell r="G4937" t="str">
            <v>K54F2</v>
          </cell>
          <cell r="H4937">
            <v>553</v>
          </cell>
        </row>
        <row r="4938">
          <cell r="B4938" t="str">
            <v>18D160123</v>
          </cell>
          <cell r="C4938" t="str">
            <v>Phạm Hà</v>
          </cell>
          <cell r="D4938" t="str">
            <v>Trang</v>
          </cell>
          <cell r="E4938" t="str">
            <v>17/10/2000</v>
          </cell>
          <cell r="F4938" t="str">
            <v>Nữ</v>
          </cell>
          <cell r="G4938" t="str">
            <v>K54F2</v>
          </cell>
          <cell r="H4938">
            <v>934</v>
          </cell>
        </row>
        <row r="4939">
          <cell r="B4939" t="str">
            <v>18D160124</v>
          </cell>
          <cell r="C4939" t="str">
            <v>Phùng Thị Huyền</v>
          </cell>
          <cell r="D4939" t="str">
            <v>Trang</v>
          </cell>
          <cell r="E4939" t="str">
            <v>25/03/2000</v>
          </cell>
          <cell r="F4939" t="str">
            <v>Nữ</v>
          </cell>
          <cell r="G4939" t="str">
            <v>K54F2</v>
          </cell>
        </row>
        <row r="4940">
          <cell r="B4940" t="str">
            <v>18D160125</v>
          </cell>
          <cell r="C4940" t="str">
            <v>Nguyễn Thị Phương</v>
          </cell>
          <cell r="D4940" t="str">
            <v>Trinh</v>
          </cell>
          <cell r="E4940" t="str">
            <v>04/01/2000</v>
          </cell>
          <cell r="F4940" t="str">
            <v>Nữ</v>
          </cell>
          <cell r="G4940" t="str">
            <v>K54F2</v>
          </cell>
        </row>
        <row r="4941">
          <cell r="B4941" t="str">
            <v>18D160126</v>
          </cell>
          <cell r="C4941" t="str">
            <v>Trần Thị</v>
          </cell>
          <cell r="D4941" t="str">
            <v>Tuyết</v>
          </cell>
          <cell r="E4941" t="str">
            <v>30/10/2000</v>
          </cell>
          <cell r="F4941" t="str">
            <v>Nữ</v>
          </cell>
          <cell r="G4941" t="str">
            <v>K54F2</v>
          </cell>
        </row>
        <row r="4942">
          <cell r="B4942" t="str">
            <v>18D160127</v>
          </cell>
          <cell r="C4942" t="str">
            <v>Trần Thị Thanh</v>
          </cell>
          <cell r="D4942" t="str">
            <v>Vân</v>
          </cell>
          <cell r="E4942" t="str">
            <v>13/07/2000</v>
          </cell>
          <cell r="F4942" t="str">
            <v>Nữ</v>
          </cell>
          <cell r="G4942" t="str">
            <v>K54F2</v>
          </cell>
        </row>
        <row r="4943">
          <cell r="B4943" t="str">
            <v>18D160128</v>
          </cell>
          <cell r="C4943" t="str">
            <v>Nguyễn Quốc</v>
          </cell>
          <cell r="D4943" t="str">
            <v>Việt</v>
          </cell>
          <cell r="E4943" t="str">
            <v>20/06/2000</v>
          </cell>
          <cell r="F4943" t="str">
            <v>Nam</v>
          </cell>
          <cell r="G4943" t="str">
            <v>K54F2</v>
          </cell>
          <cell r="H4943">
            <v>1345</v>
          </cell>
        </row>
        <row r="4944">
          <cell r="B4944" t="str">
            <v>18D160129</v>
          </cell>
          <cell r="C4944" t="str">
            <v>Vũ Thị</v>
          </cell>
          <cell r="D4944" t="str">
            <v>Xuân</v>
          </cell>
          <cell r="E4944" t="str">
            <v>20/10/2000</v>
          </cell>
          <cell r="F4944" t="str">
            <v>Nữ</v>
          </cell>
          <cell r="G4944" t="str">
            <v>K54F2</v>
          </cell>
        </row>
        <row r="4945">
          <cell r="B4945" t="str">
            <v>18D160130</v>
          </cell>
          <cell r="C4945" t="str">
            <v>Đặng Thị Hoàng</v>
          </cell>
          <cell r="D4945" t="str">
            <v>Yến</v>
          </cell>
          <cell r="E4945" t="str">
            <v>11/12/2000</v>
          </cell>
          <cell r="F4945" t="str">
            <v>Nữ</v>
          </cell>
          <cell r="G4945" t="str">
            <v>K54F2</v>
          </cell>
        </row>
        <row r="4946">
          <cell r="B4946" t="str">
            <v>18D160142</v>
          </cell>
          <cell r="C4946" t="str">
            <v>Nguyễn Tuấn</v>
          </cell>
          <cell r="D4946" t="str">
            <v>Anh</v>
          </cell>
          <cell r="E4946" t="str">
            <v>02/02/2000</v>
          </cell>
          <cell r="F4946" t="str">
            <v>Nam</v>
          </cell>
          <cell r="G4946" t="str">
            <v>K54F3</v>
          </cell>
        </row>
        <row r="4947">
          <cell r="B4947" t="str">
            <v>18D160143</v>
          </cell>
          <cell r="C4947" t="str">
            <v>Sái Phương</v>
          </cell>
          <cell r="D4947" t="str">
            <v>Anh</v>
          </cell>
          <cell r="E4947" t="str">
            <v>02/10/2000</v>
          </cell>
          <cell r="F4947" t="str">
            <v>Nữ</v>
          </cell>
          <cell r="G4947" t="str">
            <v>K54F3</v>
          </cell>
        </row>
        <row r="4948">
          <cell r="B4948" t="str">
            <v>18D160144</v>
          </cell>
          <cell r="C4948" t="str">
            <v>Trịnh Phương</v>
          </cell>
          <cell r="D4948" t="str">
            <v>Anh</v>
          </cell>
          <cell r="E4948" t="str">
            <v>12/12/2000</v>
          </cell>
          <cell r="F4948" t="str">
            <v>Nữ</v>
          </cell>
          <cell r="G4948" t="str">
            <v>K54F3</v>
          </cell>
        </row>
        <row r="4949">
          <cell r="B4949" t="str">
            <v>18D160145</v>
          </cell>
          <cell r="C4949" t="str">
            <v>Vũ Kim</v>
          </cell>
          <cell r="D4949" t="str">
            <v>Anh</v>
          </cell>
          <cell r="E4949" t="str">
            <v>16/05/2000</v>
          </cell>
          <cell r="F4949" t="str">
            <v>Nữ</v>
          </cell>
          <cell r="G4949" t="str">
            <v>K54F3</v>
          </cell>
        </row>
        <row r="4950">
          <cell r="B4950" t="str">
            <v>18D160146</v>
          </cell>
          <cell r="C4950" t="str">
            <v>Đào Thị Ngọc</v>
          </cell>
          <cell r="D4950" t="str">
            <v>Ánh</v>
          </cell>
          <cell r="E4950" t="str">
            <v>11/08/2000</v>
          </cell>
          <cell r="F4950" t="str">
            <v>Nữ</v>
          </cell>
          <cell r="G4950" t="str">
            <v>K54F3</v>
          </cell>
        </row>
        <row r="4951">
          <cell r="B4951" t="str">
            <v>18D160147</v>
          </cell>
          <cell r="C4951" t="str">
            <v>Phạm Ngọc</v>
          </cell>
          <cell r="D4951" t="str">
            <v>Ánh</v>
          </cell>
          <cell r="E4951" t="str">
            <v>28/11/1999</v>
          </cell>
          <cell r="F4951" t="str">
            <v>Nữ</v>
          </cell>
          <cell r="G4951" t="str">
            <v>K54F3</v>
          </cell>
        </row>
        <row r="4952">
          <cell r="B4952" t="str">
            <v>18D160148</v>
          </cell>
          <cell r="C4952" t="str">
            <v>Phạm Thị Thanh</v>
          </cell>
          <cell r="D4952" t="str">
            <v>Bình</v>
          </cell>
          <cell r="E4952" t="str">
            <v>25/04/2000</v>
          </cell>
          <cell r="F4952" t="str">
            <v>Nữ</v>
          </cell>
          <cell r="G4952" t="str">
            <v>K54F3</v>
          </cell>
          <cell r="H4952">
            <v>1167</v>
          </cell>
        </row>
        <row r="4953">
          <cell r="B4953" t="str">
            <v>18D160149</v>
          </cell>
          <cell r="C4953" t="str">
            <v>Đinh Thị</v>
          </cell>
          <cell r="D4953" t="str">
            <v>Chinh</v>
          </cell>
          <cell r="E4953" t="str">
            <v>28/01/2000</v>
          </cell>
          <cell r="F4953" t="str">
            <v>Nữ</v>
          </cell>
          <cell r="G4953" t="str">
            <v>K54F3</v>
          </cell>
        </row>
        <row r="4954">
          <cell r="B4954" t="str">
            <v>18D160152</v>
          </cell>
          <cell r="C4954" t="str">
            <v>Đặng Duy</v>
          </cell>
          <cell r="D4954" t="str">
            <v>Đạt</v>
          </cell>
          <cell r="E4954" t="str">
            <v>24/04/2000</v>
          </cell>
          <cell r="F4954" t="str">
            <v>Nam</v>
          </cell>
          <cell r="G4954" t="str">
            <v>K54F3</v>
          </cell>
        </row>
        <row r="4955">
          <cell r="B4955" t="str">
            <v>18D160150</v>
          </cell>
          <cell r="C4955" t="str">
            <v>Đỗ Thùy</v>
          </cell>
          <cell r="D4955" t="str">
            <v>Dung</v>
          </cell>
          <cell r="E4955" t="str">
            <v>29/01/2000</v>
          </cell>
          <cell r="F4955" t="str">
            <v>Nữ</v>
          </cell>
          <cell r="G4955" t="str">
            <v>K54F3</v>
          </cell>
        </row>
        <row r="4956">
          <cell r="B4956" t="str">
            <v>18D160151</v>
          </cell>
          <cell r="C4956" t="str">
            <v>Nguyễn Tùng</v>
          </cell>
          <cell r="D4956" t="str">
            <v>Dương</v>
          </cell>
          <cell r="E4956" t="str">
            <v>14/05/2000</v>
          </cell>
          <cell r="F4956" t="str">
            <v>Nam</v>
          </cell>
          <cell r="G4956" t="str">
            <v>K54F3</v>
          </cell>
        </row>
        <row r="4957">
          <cell r="B4957" t="str">
            <v>18D160154</v>
          </cell>
          <cell r="C4957" t="str">
            <v>Mai Thanh</v>
          </cell>
          <cell r="D4957" t="str">
            <v>Hải</v>
          </cell>
          <cell r="E4957" t="str">
            <v>10/05/2000</v>
          </cell>
          <cell r="F4957" t="str">
            <v>Nữ</v>
          </cell>
          <cell r="G4957" t="str">
            <v>K54F3</v>
          </cell>
        </row>
        <row r="4958">
          <cell r="B4958" t="str">
            <v>18D160156</v>
          </cell>
          <cell r="C4958" t="str">
            <v>Vũ Thanh</v>
          </cell>
          <cell r="D4958" t="str">
            <v>Hằng</v>
          </cell>
          <cell r="E4958" t="str">
            <v>29/04/2000</v>
          </cell>
          <cell r="F4958" t="str">
            <v>Nữ</v>
          </cell>
          <cell r="G4958" t="str">
            <v>K54F3</v>
          </cell>
        </row>
        <row r="4959">
          <cell r="B4959" t="str">
            <v>18D160157</v>
          </cell>
          <cell r="C4959" t="str">
            <v>Vũ Thuý</v>
          </cell>
          <cell r="D4959" t="str">
            <v>Hằng</v>
          </cell>
          <cell r="E4959" t="str">
            <v>07/09/2000</v>
          </cell>
          <cell r="F4959" t="str">
            <v>Nữ</v>
          </cell>
          <cell r="G4959" t="str">
            <v>K54F3</v>
          </cell>
          <cell r="H4959">
            <v>1431</v>
          </cell>
        </row>
        <row r="4960">
          <cell r="B4960" t="str">
            <v>18D160158</v>
          </cell>
          <cell r="C4960" t="str">
            <v>Lê Thị Thảo</v>
          </cell>
          <cell r="D4960" t="str">
            <v>Hiên</v>
          </cell>
          <cell r="E4960" t="str">
            <v>20/06/2000</v>
          </cell>
          <cell r="F4960" t="str">
            <v>Nữ</v>
          </cell>
          <cell r="G4960" t="str">
            <v>K54F3</v>
          </cell>
        </row>
        <row r="4961">
          <cell r="B4961" t="str">
            <v>18D160160</v>
          </cell>
          <cell r="C4961" t="str">
            <v>Nguyễn Thu</v>
          </cell>
          <cell r="D4961" t="str">
            <v>Hiền</v>
          </cell>
          <cell r="E4961" t="str">
            <v>21/05/2000</v>
          </cell>
          <cell r="F4961" t="str">
            <v>Nữ</v>
          </cell>
          <cell r="G4961" t="str">
            <v>K54F3</v>
          </cell>
        </row>
        <row r="4962">
          <cell r="B4962" t="str">
            <v>18D160159</v>
          </cell>
          <cell r="C4962" t="str">
            <v>Hoàng Trung</v>
          </cell>
          <cell r="D4962" t="str">
            <v>Hiếu</v>
          </cell>
          <cell r="E4962" t="str">
            <v>07/11/2000</v>
          </cell>
          <cell r="F4962" t="str">
            <v>Nam</v>
          </cell>
          <cell r="G4962" t="str">
            <v>K54F3</v>
          </cell>
        </row>
        <row r="4963">
          <cell r="B4963" t="str">
            <v>18D160161</v>
          </cell>
          <cell r="C4963" t="str">
            <v>Nguyễn Ngọc Quỳnh</v>
          </cell>
          <cell r="D4963" t="str">
            <v>Hoa</v>
          </cell>
          <cell r="E4963" t="str">
            <v>05/10/2000</v>
          </cell>
          <cell r="F4963" t="str">
            <v>Nữ</v>
          </cell>
          <cell r="G4963" t="str">
            <v>K54F3</v>
          </cell>
        </row>
        <row r="4964">
          <cell r="B4964" t="str">
            <v>18D160162</v>
          </cell>
          <cell r="C4964" t="str">
            <v>Vũ Tuyên</v>
          </cell>
          <cell r="D4964" t="str">
            <v>Hoàng</v>
          </cell>
          <cell r="E4964" t="str">
            <v>04/03/2000</v>
          </cell>
          <cell r="F4964" t="str">
            <v>Nam</v>
          </cell>
          <cell r="G4964" t="str">
            <v>K54F3</v>
          </cell>
        </row>
        <row r="4965">
          <cell r="B4965" t="str">
            <v>18D160165</v>
          </cell>
          <cell r="C4965" t="str">
            <v>Hoàng Việt</v>
          </cell>
          <cell r="D4965" t="str">
            <v>Hưng</v>
          </cell>
          <cell r="E4965" t="str">
            <v>29/10/2000</v>
          </cell>
          <cell r="F4965" t="str">
            <v>Nam</v>
          </cell>
          <cell r="G4965" t="str">
            <v>K54F3</v>
          </cell>
        </row>
        <row r="4966">
          <cell r="B4966" t="str">
            <v>18D160166</v>
          </cell>
          <cell r="C4966" t="str">
            <v>Bùi Thanh</v>
          </cell>
          <cell r="D4966" t="str">
            <v>Hương</v>
          </cell>
          <cell r="E4966" t="str">
            <v>28/09/2000</v>
          </cell>
          <cell r="F4966" t="str">
            <v>Nữ</v>
          </cell>
          <cell r="G4966" t="str">
            <v>K54F3</v>
          </cell>
        </row>
        <row r="4967">
          <cell r="B4967" t="str">
            <v>18D160163</v>
          </cell>
          <cell r="C4967" t="str">
            <v>Nguyễn Trọng</v>
          </cell>
          <cell r="D4967" t="str">
            <v>Huy</v>
          </cell>
          <cell r="E4967" t="str">
            <v>28/06/2000</v>
          </cell>
          <cell r="F4967" t="str">
            <v>Nam</v>
          </cell>
          <cell r="G4967" t="str">
            <v>K54F3</v>
          </cell>
        </row>
        <row r="4968">
          <cell r="B4968" t="str">
            <v>18D160164</v>
          </cell>
          <cell r="C4968" t="str">
            <v>Vũ Thị</v>
          </cell>
          <cell r="D4968" t="str">
            <v>Huyền</v>
          </cell>
          <cell r="E4968" t="str">
            <v>23/10/2000</v>
          </cell>
          <cell r="F4968" t="str">
            <v>Nữ</v>
          </cell>
          <cell r="G4968" t="str">
            <v>K54F3</v>
          </cell>
        </row>
        <row r="4969">
          <cell r="B4969" t="str">
            <v>18D160168</v>
          </cell>
          <cell r="C4969" t="str">
            <v>Phạm Quang</v>
          </cell>
          <cell r="D4969" t="str">
            <v>Khải</v>
          </cell>
          <cell r="E4969" t="str">
            <v>06/05/2000</v>
          </cell>
          <cell r="F4969" t="str">
            <v>Nam</v>
          </cell>
          <cell r="G4969" t="str">
            <v>K54F3</v>
          </cell>
        </row>
        <row r="4970">
          <cell r="B4970" t="str">
            <v>18D160169</v>
          </cell>
          <cell r="C4970" t="str">
            <v>Lê Thị</v>
          </cell>
          <cell r="D4970" t="str">
            <v>Lam</v>
          </cell>
          <cell r="E4970" t="str">
            <v>21/07/2000</v>
          </cell>
          <cell r="F4970" t="str">
            <v>Nữ</v>
          </cell>
          <cell r="G4970" t="str">
            <v>K54F3</v>
          </cell>
        </row>
        <row r="4971">
          <cell r="B4971" t="str">
            <v>18D160170</v>
          </cell>
          <cell r="C4971" t="str">
            <v>Lê Thị Phương</v>
          </cell>
          <cell r="D4971" t="str">
            <v>Lan</v>
          </cell>
          <cell r="E4971" t="str">
            <v>16/03/1998</v>
          </cell>
          <cell r="F4971" t="str">
            <v>Nữ</v>
          </cell>
          <cell r="G4971" t="str">
            <v>K54F3</v>
          </cell>
        </row>
        <row r="4972">
          <cell r="B4972" t="str">
            <v>18D160171</v>
          </cell>
          <cell r="C4972" t="str">
            <v>Lê Thị</v>
          </cell>
          <cell r="D4972" t="str">
            <v>Liên</v>
          </cell>
          <cell r="E4972" t="str">
            <v>22/06/2000</v>
          </cell>
          <cell r="F4972" t="str">
            <v>Nữ</v>
          </cell>
          <cell r="G4972" t="str">
            <v>K54F3</v>
          </cell>
        </row>
        <row r="4973">
          <cell r="B4973" t="str">
            <v>18D160173</v>
          </cell>
          <cell r="C4973" t="str">
            <v>Nguyễn Thị Thùy</v>
          </cell>
          <cell r="D4973" t="str">
            <v>Linh</v>
          </cell>
          <cell r="E4973" t="str">
            <v>05/06/2000</v>
          </cell>
          <cell r="F4973" t="str">
            <v>Nữ</v>
          </cell>
          <cell r="G4973" t="str">
            <v>K54F3</v>
          </cell>
        </row>
        <row r="4974">
          <cell r="B4974" t="str">
            <v>18D160174</v>
          </cell>
          <cell r="C4974" t="str">
            <v>Nguyễn Thị</v>
          </cell>
          <cell r="D4974" t="str">
            <v>Lĩnh</v>
          </cell>
          <cell r="E4974" t="str">
            <v>13/03/1999</v>
          </cell>
          <cell r="F4974" t="str">
            <v>Nữ</v>
          </cell>
          <cell r="G4974" t="str">
            <v>K54F3</v>
          </cell>
        </row>
        <row r="4975">
          <cell r="B4975" t="str">
            <v>18D160175</v>
          </cell>
          <cell r="C4975" t="str">
            <v>Nguyễn Xuân</v>
          </cell>
          <cell r="D4975" t="str">
            <v>Lộc</v>
          </cell>
          <cell r="E4975" t="str">
            <v>27/01/2000</v>
          </cell>
          <cell r="F4975" t="str">
            <v>Nam</v>
          </cell>
          <cell r="G4975" t="str">
            <v>K54F3</v>
          </cell>
        </row>
        <row r="4976">
          <cell r="B4976" t="str">
            <v>18D160178</v>
          </cell>
          <cell r="C4976" t="str">
            <v>Lê Quốc</v>
          </cell>
          <cell r="D4976" t="str">
            <v>Nam</v>
          </cell>
          <cell r="E4976" t="str">
            <v>22/10/2000</v>
          </cell>
          <cell r="F4976" t="str">
            <v>Nam</v>
          </cell>
          <cell r="G4976" t="str">
            <v>K54F3</v>
          </cell>
        </row>
        <row r="4977">
          <cell r="B4977" t="str">
            <v>18D160179</v>
          </cell>
          <cell r="C4977" t="str">
            <v>Nguyễn Thị Kim</v>
          </cell>
          <cell r="D4977" t="str">
            <v>Ngân</v>
          </cell>
          <cell r="E4977" t="str">
            <v>01/02/2000</v>
          </cell>
          <cell r="F4977" t="str">
            <v>Nữ</v>
          </cell>
          <cell r="G4977" t="str">
            <v>K54F3</v>
          </cell>
        </row>
        <row r="4978">
          <cell r="B4978" t="str">
            <v>18D160180</v>
          </cell>
          <cell r="C4978" t="str">
            <v>Nguyễn Thị Thúy</v>
          </cell>
          <cell r="D4978" t="str">
            <v>Ngân</v>
          </cell>
          <cell r="E4978" t="str">
            <v>24/09/2000</v>
          </cell>
          <cell r="F4978" t="str">
            <v>Nữ</v>
          </cell>
          <cell r="G4978" t="str">
            <v>K54F3</v>
          </cell>
          <cell r="H4978">
            <v>610</v>
          </cell>
        </row>
        <row r="4979">
          <cell r="B4979" t="str">
            <v>18D160181</v>
          </cell>
          <cell r="C4979" t="str">
            <v>Lê Thị Bích</v>
          </cell>
          <cell r="D4979" t="str">
            <v>Ngọc</v>
          </cell>
          <cell r="E4979" t="str">
            <v>07/11/2000</v>
          </cell>
          <cell r="F4979" t="str">
            <v>Nữ</v>
          </cell>
          <cell r="G4979" t="str">
            <v>K54F3</v>
          </cell>
          <cell r="H4979">
            <v>629</v>
          </cell>
        </row>
        <row r="4980">
          <cell r="B4980" t="str">
            <v>18D160182</v>
          </cell>
          <cell r="C4980" t="str">
            <v>Ngô Thị</v>
          </cell>
          <cell r="D4980" t="str">
            <v>Ngọc</v>
          </cell>
          <cell r="E4980" t="str">
            <v>10/04/2000</v>
          </cell>
          <cell r="F4980" t="str">
            <v>Nữ</v>
          </cell>
          <cell r="G4980" t="str">
            <v>K54F3</v>
          </cell>
        </row>
        <row r="4981">
          <cell r="B4981" t="str">
            <v>18D160183</v>
          </cell>
          <cell r="C4981" t="str">
            <v>Trần Thị Phương</v>
          </cell>
          <cell r="D4981" t="str">
            <v>Nhung</v>
          </cell>
          <cell r="E4981" t="str">
            <v>14/12/2000</v>
          </cell>
          <cell r="F4981" t="str">
            <v>Nữ</v>
          </cell>
          <cell r="G4981" t="str">
            <v>K54F3</v>
          </cell>
        </row>
        <row r="4982">
          <cell r="B4982" t="str">
            <v>18D160184</v>
          </cell>
          <cell r="C4982" t="str">
            <v>Vũ Hoàng</v>
          </cell>
          <cell r="D4982" t="str">
            <v>Phương</v>
          </cell>
          <cell r="E4982" t="str">
            <v>02/10/2000</v>
          </cell>
          <cell r="F4982" t="str">
            <v>Nam</v>
          </cell>
          <cell r="G4982" t="str">
            <v>K54F3</v>
          </cell>
        </row>
        <row r="4983">
          <cell r="B4983" t="str">
            <v>18D160185</v>
          </cell>
          <cell r="C4983" t="str">
            <v>Lê Thị</v>
          </cell>
          <cell r="D4983" t="str">
            <v>Phượng</v>
          </cell>
          <cell r="E4983" t="str">
            <v>22/02/2000</v>
          </cell>
          <cell r="F4983" t="str">
            <v>Nữ</v>
          </cell>
          <cell r="G4983" t="str">
            <v>K54F3</v>
          </cell>
        </row>
        <row r="4984">
          <cell r="B4984" t="str">
            <v>18D160186</v>
          </cell>
          <cell r="C4984" t="str">
            <v>Vũ Thị Diễm</v>
          </cell>
          <cell r="D4984" t="str">
            <v>Quỳnh</v>
          </cell>
          <cell r="E4984" t="str">
            <v>08/11/2000</v>
          </cell>
          <cell r="F4984" t="str">
            <v>Nữ</v>
          </cell>
          <cell r="G4984" t="str">
            <v>K54F3</v>
          </cell>
        </row>
        <row r="4985">
          <cell r="B4985" t="str">
            <v>18D160187</v>
          </cell>
          <cell r="C4985" t="str">
            <v>Trần Nam</v>
          </cell>
          <cell r="D4985" t="str">
            <v>Sơn</v>
          </cell>
          <cell r="E4985" t="str">
            <v>07/10/2000</v>
          </cell>
          <cell r="F4985" t="str">
            <v>Nam</v>
          </cell>
          <cell r="G4985" t="str">
            <v>K54F3</v>
          </cell>
        </row>
        <row r="4986">
          <cell r="B4986" t="str">
            <v>18D160189</v>
          </cell>
          <cell r="C4986" t="str">
            <v>Phùng Thị Hồng</v>
          </cell>
          <cell r="D4986" t="str">
            <v>Thắm</v>
          </cell>
          <cell r="E4986" t="str">
            <v>20/11/2000</v>
          </cell>
          <cell r="F4986" t="str">
            <v>Nữ</v>
          </cell>
          <cell r="G4986" t="str">
            <v>K54F3</v>
          </cell>
        </row>
        <row r="4987">
          <cell r="B4987" t="str">
            <v>18D160188</v>
          </cell>
          <cell r="C4987" t="str">
            <v>Hồ Thị Phương</v>
          </cell>
          <cell r="D4987" t="str">
            <v>Thanh</v>
          </cell>
          <cell r="E4987" t="str">
            <v>08/02/2000</v>
          </cell>
          <cell r="F4987" t="str">
            <v>Nữ</v>
          </cell>
          <cell r="G4987" t="str">
            <v>K54F3</v>
          </cell>
        </row>
        <row r="4988">
          <cell r="B4988" t="str">
            <v>18D160193</v>
          </cell>
          <cell r="C4988" t="str">
            <v>Nguyễn Thị</v>
          </cell>
          <cell r="D4988" t="str">
            <v>Thương</v>
          </cell>
          <cell r="E4988" t="str">
            <v>30/12/2000</v>
          </cell>
          <cell r="F4988" t="str">
            <v>Nữ</v>
          </cell>
          <cell r="G4988" t="str">
            <v>K54F3</v>
          </cell>
        </row>
        <row r="4989">
          <cell r="B4989" t="str">
            <v>18D160190</v>
          </cell>
          <cell r="C4989" t="str">
            <v>Trịnh Thanh</v>
          </cell>
          <cell r="D4989" t="str">
            <v>Thuỷ</v>
          </cell>
          <cell r="E4989" t="str">
            <v>12/02/2000</v>
          </cell>
          <cell r="F4989" t="str">
            <v>Nữ</v>
          </cell>
          <cell r="G4989" t="str">
            <v>K54F3</v>
          </cell>
        </row>
        <row r="4990">
          <cell r="B4990" t="str">
            <v>18D160191</v>
          </cell>
          <cell r="C4990" t="str">
            <v>Đỗ Minh</v>
          </cell>
          <cell r="D4990" t="str">
            <v>Thùy</v>
          </cell>
          <cell r="E4990" t="str">
            <v>02/09/2000</v>
          </cell>
          <cell r="F4990" t="str">
            <v>Nữ</v>
          </cell>
          <cell r="G4990" t="str">
            <v>K54F3</v>
          </cell>
        </row>
        <row r="4991">
          <cell r="B4991" t="str">
            <v>18D160192</v>
          </cell>
          <cell r="C4991" t="str">
            <v>Trần Thị</v>
          </cell>
          <cell r="D4991" t="str">
            <v>Thùy</v>
          </cell>
          <cell r="E4991" t="str">
            <v>05/11/2000</v>
          </cell>
          <cell r="F4991" t="str">
            <v>Nữ</v>
          </cell>
          <cell r="G4991" t="str">
            <v>K54F3</v>
          </cell>
        </row>
        <row r="4992">
          <cell r="B4992" t="str">
            <v>18D160195</v>
          </cell>
          <cell r="C4992" t="str">
            <v>Nguyễn Thị Huyền</v>
          </cell>
          <cell r="D4992" t="str">
            <v>Trang</v>
          </cell>
          <cell r="E4992" t="str">
            <v>12/06/2000</v>
          </cell>
          <cell r="F4992" t="str">
            <v>Nữ</v>
          </cell>
          <cell r="G4992" t="str">
            <v>K54F3</v>
          </cell>
        </row>
        <row r="4993">
          <cell r="B4993" t="str">
            <v>18D160196</v>
          </cell>
          <cell r="C4993" t="str">
            <v>Vũ Thị Thu</v>
          </cell>
          <cell r="D4993" t="str">
            <v>Trang</v>
          </cell>
          <cell r="E4993" t="str">
            <v>25/11/2000</v>
          </cell>
          <cell r="F4993" t="str">
            <v>Nữ</v>
          </cell>
          <cell r="G4993" t="str">
            <v>K54F3</v>
          </cell>
        </row>
        <row r="4994">
          <cell r="B4994" t="str">
            <v>18D160197</v>
          </cell>
          <cell r="C4994" t="str">
            <v>Nghiêm Lê Quốc</v>
          </cell>
          <cell r="D4994" t="str">
            <v>Trung</v>
          </cell>
          <cell r="E4994" t="str">
            <v>15/11/2000</v>
          </cell>
          <cell r="F4994" t="str">
            <v>Nam</v>
          </cell>
          <cell r="G4994" t="str">
            <v>K54F3</v>
          </cell>
        </row>
        <row r="4995">
          <cell r="B4995" t="str">
            <v>18D160198</v>
          </cell>
          <cell r="C4995" t="str">
            <v>Đào Duy</v>
          </cell>
          <cell r="D4995" t="str">
            <v>Tùng</v>
          </cell>
          <cell r="E4995" t="str">
            <v>18/11/2000</v>
          </cell>
          <cell r="F4995" t="str">
            <v>Nam</v>
          </cell>
          <cell r="G4995" t="str">
            <v>K54F3</v>
          </cell>
        </row>
        <row r="4996">
          <cell r="B4996" t="str">
            <v>18D160199</v>
          </cell>
          <cell r="C4996" t="str">
            <v>Trịnh Thị</v>
          </cell>
          <cell r="D4996" t="str">
            <v>Vân</v>
          </cell>
          <cell r="E4996" t="str">
            <v>09/10/2000</v>
          </cell>
          <cell r="F4996" t="str">
            <v>Nữ</v>
          </cell>
          <cell r="G4996" t="str">
            <v>K54F3</v>
          </cell>
        </row>
        <row r="4997">
          <cell r="B4997" t="str">
            <v>18D160200</v>
          </cell>
          <cell r="C4997" t="str">
            <v>Đàm Hương</v>
          </cell>
          <cell r="D4997" t="str">
            <v>Xuân</v>
          </cell>
          <cell r="E4997" t="str">
            <v>13/04/2000</v>
          </cell>
          <cell r="F4997" t="str">
            <v>Nữ</v>
          </cell>
          <cell r="G4997" t="str">
            <v>K54F3</v>
          </cell>
        </row>
        <row r="4998">
          <cell r="B4998" t="str">
            <v>18D160201</v>
          </cell>
          <cell r="C4998" t="str">
            <v>Trần Thị</v>
          </cell>
          <cell r="D4998" t="str">
            <v>Yến</v>
          </cell>
          <cell r="E4998" t="str">
            <v>30/08/2000</v>
          </cell>
          <cell r="F4998" t="str">
            <v>Nữ</v>
          </cell>
          <cell r="G4998" t="str">
            <v>K54F3</v>
          </cell>
        </row>
        <row r="4999">
          <cell r="B4999" t="str">
            <v>18D160211</v>
          </cell>
          <cell r="C4999" t="str">
            <v>Hồ Thị Ngọc</v>
          </cell>
          <cell r="D4999" t="str">
            <v>Anh</v>
          </cell>
          <cell r="E4999" t="str">
            <v>28/06/2000</v>
          </cell>
          <cell r="F4999" t="str">
            <v>Nữ</v>
          </cell>
          <cell r="G4999" t="str">
            <v>K54F4</v>
          </cell>
        </row>
        <row r="5000">
          <cell r="B5000" t="str">
            <v>18D160212</v>
          </cell>
          <cell r="C5000" t="str">
            <v>Nguyễn Hữu Việt</v>
          </cell>
          <cell r="D5000" t="str">
            <v>Anh</v>
          </cell>
          <cell r="E5000" t="str">
            <v>17/12/2000</v>
          </cell>
          <cell r="F5000" t="str">
            <v>Nam</v>
          </cell>
          <cell r="G5000" t="str">
            <v>K54F4</v>
          </cell>
        </row>
        <row r="5001">
          <cell r="B5001" t="str">
            <v>18D160213</v>
          </cell>
          <cell r="C5001" t="str">
            <v>Nguyễn Lan</v>
          </cell>
          <cell r="D5001" t="str">
            <v>Anh</v>
          </cell>
          <cell r="E5001" t="str">
            <v>12/11/1999</v>
          </cell>
          <cell r="F5001" t="str">
            <v>Nữ</v>
          </cell>
          <cell r="G5001" t="str">
            <v>K54F4</v>
          </cell>
        </row>
        <row r="5002">
          <cell r="B5002" t="str">
            <v>18D160214</v>
          </cell>
          <cell r="C5002" t="str">
            <v>Nguyễn Quỳnh</v>
          </cell>
          <cell r="D5002" t="str">
            <v>Anh</v>
          </cell>
          <cell r="E5002" t="str">
            <v>06/08/2000</v>
          </cell>
          <cell r="F5002" t="str">
            <v>Nữ</v>
          </cell>
          <cell r="G5002" t="str">
            <v>K54F4</v>
          </cell>
        </row>
        <row r="5003">
          <cell r="B5003" t="str">
            <v>18D160215</v>
          </cell>
          <cell r="C5003" t="str">
            <v>Trần Phương</v>
          </cell>
          <cell r="D5003" t="str">
            <v>Anh</v>
          </cell>
          <cell r="E5003" t="str">
            <v>28/03/2000</v>
          </cell>
          <cell r="F5003" t="str">
            <v>Nữ</v>
          </cell>
          <cell r="G5003" t="str">
            <v>K54F4</v>
          </cell>
          <cell r="H5003">
            <v>1321</v>
          </cell>
        </row>
        <row r="5004">
          <cell r="B5004" t="str">
            <v>18D160216</v>
          </cell>
          <cell r="C5004" t="str">
            <v>Đào Thị Ngọc</v>
          </cell>
          <cell r="D5004" t="str">
            <v>Ánh</v>
          </cell>
          <cell r="E5004" t="str">
            <v>09/04/2000</v>
          </cell>
          <cell r="F5004" t="str">
            <v>Nữ</v>
          </cell>
          <cell r="G5004" t="str">
            <v>K54F4</v>
          </cell>
        </row>
        <row r="5005">
          <cell r="B5005" t="str">
            <v>18D160217</v>
          </cell>
          <cell r="C5005" t="str">
            <v>Trịnh Hoàng</v>
          </cell>
          <cell r="D5005" t="str">
            <v>Châu</v>
          </cell>
          <cell r="E5005" t="str">
            <v>27/10/2000</v>
          </cell>
          <cell r="F5005" t="str">
            <v>Nữ</v>
          </cell>
          <cell r="G5005" t="str">
            <v>K54F4</v>
          </cell>
          <cell r="H5005">
            <v>757</v>
          </cell>
        </row>
        <row r="5006">
          <cell r="B5006" t="str">
            <v>18D160218</v>
          </cell>
          <cell r="C5006" t="str">
            <v>Lê Thị Mai</v>
          </cell>
          <cell r="D5006" t="str">
            <v>Chinh</v>
          </cell>
          <cell r="E5006" t="str">
            <v>13/03/2000</v>
          </cell>
          <cell r="F5006" t="str">
            <v>Nữ</v>
          </cell>
          <cell r="G5006" t="str">
            <v>K54F4</v>
          </cell>
        </row>
        <row r="5007">
          <cell r="B5007" t="str">
            <v>18D160219</v>
          </cell>
          <cell r="C5007" t="str">
            <v>Ngô Ngọc</v>
          </cell>
          <cell r="D5007" t="str">
            <v>Diễm</v>
          </cell>
          <cell r="E5007" t="str">
            <v>18/06/1999</v>
          </cell>
          <cell r="F5007" t="str">
            <v>Nữ</v>
          </cell>
          <cell r="G5007" t="str">
            <v>K54F4</v>
          </cell>
        </row>
        <row r="5008">
          <cell r="B5008" t="str">
            <v>18D160222</v>
          </cell>
          <cell r="C5008" t="str">
            <v>Nguyễn Tiến</v>
          </cell>
          <cell r="D5008" t="str">
            <v>Điệp</v>
          </cell>
          <cell r="E5008" t="str">
            <v>05/07/2000</v>
          </cell>
          <cell r="F5008" t="str">
            <v>Nam</v>
          </cell>
          <cell r="G5008" t="str">
            <v>K54F4</v>
          </cell>
        </row>
        <row r="5009">
          <cell r="B5009" t="str">
            <v>18D160221</v>
          </cell>
          <cell r="C5009" t="str">
            <v>Trần Vi Thái</v>
          </cell>
          <cell r="D5009" t="str">
            <v>Dương</v>
          </cell>
          <cell r="E5009" t="str">
            <v>12/10/2000</v>
          </cell>
          <cell r="F5009" t="str">
            <v>Nam</v>
          </cell>
          <cell r="G5009" t="str">
            <v>K54F4</v>
          </cell>
        </row>
        <row r="5010">
          <cell r="B5010" t="str">
            <v>18D160220</v>
          </cell>
          <cell r="C5010" t="str">
            <v>Nghiêm Đại</v>
          </cell>
          <cell r="D5010" t="str">
            <v>Duy</v>
          </cell>
          <cell r="E5010" t="str">
            <v>12/05/2000</v>
          </cell>
          <cell r="F5010" t="str">
            <v>Nam</v>
          </cell>
          <cell r="G5010" t="str">
            <v>K54F4</v>
          </cell>
        </row>
        <row r="5011">
          <cell r="B5011" t="str">
            <v>18D160223</v>
          </cell>
          <cell r="C5011" t="str">
            <v>Trần Thị</v>
          </cell>
          <cell r="D5011" t="str">
            <v>Hà</v>
          </cell>
          <cell r="E5011" t="str">
            <v>20/11/2000</v>
          </cell>
          <cell r="F5011" t="str">
            <v>Nữ</v>
          </cell>
          <cell r="G5011" t="str">
            <v>K54F4</v>
          </cell>
          <cell r="H5011">
            <v>633</v>
          </cell>
        </row>
        <row r="5012">
          <cell r="B5012" t="str">
            <v>18D160226</v>
          </cell>
          <cell r="C5012" t="str">
            <v>Lương Thị</v>
          </cell>
          <cell r="D5012" t="str">
            <v>Hằng</v>
          </cell>
          <cell r="E5012" t="str">
            <v>08/07/2000</v>
          </cell>
          <cell r="F5012" t="str">
            <v>Nữ</v>
          </cell>
          <cell r="G5012" t="str">
            <v>K54F4</v>
          </cell>
          <cell r="H5012">
            <v>716</v>
          </cell>
        </row>
        <row r="5013">
          <cell r="B5013" t="str">
            <v>18D160227</v>
          </cell>
          <cell r="C5013" t="str">
            <v>Vũ Thu</v>
          </cell>
          <cell r="D5013" t="str">
            <v>Hằng</v>
          </cell>
          <cell r="E5013" t="str">
            <v>13/11/2000</v>
          </cell>
          <cell r="F5013" t="str">
            <v>Nữ</v>
          </cell>
          <cell r="G5013" t="str">
            <v>K54F4</v>
          </cell>
        </row>
        <row r="5014">
          <cell r="B5014" t="str">
            <v>18D160224</v>
          </cell>
          <cell r="C5014" t="str">
            <v>Nguyễn Thị</v>
          </cell>
          <cell r="D5014" t="str">
            <v>Hảo</v>
          </cell>
          <cell r="E5014" t="str">
            <v>19/02/2000</v>
          </cell>
          <cell r="F5014" t="str">
            <v>Nữ</v>
          </cell>
          <cell r="G5014" t="str">
            <v>K54F4</v>
          </cell>
          <cell r="H5014">
            <v>1257</v>
          </cell>
        </row>
        <row r="5015">
          <cell r="B5015" t="str">
            <v>18D160229</v>
          </cell>
          <cell r="C5015" t="str">
            <v>Lê Thị</v>
          </cell>
          <cell r="D5015" t="str">
            <v>Hiền</v>
          </cell>
          <cell r="E5015" t="str">
            <v>10/09/2000</v>
          </cell>
          <cell r="F5015" t="str">
            <v>Nữ</v>
          </cell>
          <cell r="G5015" t="str">
            <v>K54F4</v>
          </cell>
          <cell r="H5015">
            <v>644</v>
          </cell>
        </row>
        <row r="5016">
          <cell r="B5016" t="str">
            <v>18D160230</v>
          </cell>
          <cell r="C5016" t="str">
            <v>Nguyễn Thị</v>
          </cell>
          <cell r="D5016" t="str">
            <v>Hiền</v>
          </cell>
          <cell r="E5016" t="str">
            <v>07/05/2000</v>
          </cell>
          <cell r="F5016" t="str">
            <v>Nữ</v>
          </cell>
          <cell r="G5016" t="str">
            <v>K54F4</v>
          </cell>
          <cell r="H5016">
            <v>736</v>
          </cell>
        </row>
        <row r="5017">
          <cell r="B5017" t="str">
            <v>18D160228</v>
          </cell>
          <cell r="C5017" t="str">
            <v>Phạm Phương</v>
          </cell>
          <cell r="D5017" t="str">
            <v>Hiểu</v>
          </cell>
          <cell r="E5017" t="str">
            <v>05/11/2000</v>
          </cell>
          <cell r="F5017" t="str">
            <v>Nữ</v>
          </cell>
          <cell r="G5017" t="str">
            <v>K54F4</v>
          </cell>
        </row>
        <row r="5018">
          <cell r="B5018" t="str">
            <v>18D160231</v>
          </cell>
          <cell r="C5018" t="str">
            <v>Nguyễn Kiều</v>
          </cell>
          <cell r="D5018" t="str">
            <v>Hoa</v>
          </cell>
          <cell r="E5018" t="str">
            <v>27/10/2000</v>
          </cell>
          <cell r="F5018" t="str">
            <v>Nữ</v>
          </cell>
          <cell r="G5018" t="str">
            <v>K54F4</v>
          </cell>
        </row>
        <row r="5019">
          <cell r="B5019" t="str">
            <v>18D160232</v>
          </cell>
          <cell r="C5019" t="str">
            <v>Phạm Thị</v>
          </cell>
          <cell r="D5019" t="str">
            <v>Hòa</v>
          </cell>
          <cell r="E5019" t="str">
            <v>24/10/2000</v>
          </cell>
          <cell r="F5019" t="str">
            <v>Nữ</v>
          </cell>
          <cell r="G5019" t="str">
            <v>K54F4</v>
          </cell>
        </row>
        <row r="5020">
          <cell r="B5020" t="str">
            <v>18D160236</v>
          </cell>
          <cell r="C5020" t="str">
            <v>Trịnh Thị Thu</v>
          </cell>
          <cell r="D5020" t="str">
            <v>Hương</v>
          </cell>
          <cell r="E5020" t="str">
            <v>20/04/2000</v>
          </cell>
          <cell r="F5020" t="str">
            <v>Nữ</v>
          </cell>
          <cell r="G5020" t="str">
            <v>K54F4</v>
          </cell>
        </row>
        <row r="5021">
          <cell r="B5021" t="str">
            <v>18D160237</v>
          </cell>
          <cell r="C5021" t="str">
            <v>Ngô Thị</v>
          </cell>
          <cell r="D5021" t="str">
            <v>Hường</v>
          </cell>
          <cell r="E5021" t="str">
            <v>21/03/2000</v>
          </cell>
          <cell r="F5021" t="str">
            <v>Nữ</v>
          </cell>
          <cell r="G5021" t="str">
            <v>K54F4</v>
          </cell>
          <cell r="H5021">
            <v>817</v>
          </cell>
        </row>
        <row r="5022">
          <cell r="B5022" t="str">
            <v>18D160233</v>
          </cell>
          <cell r="C5022" t="str">
            <v>Vũ Quang</v>
          </cell>
          <cell r="D5022" t="str">
            <v>Huy</v>
          </cell>
          <cell r="E5022" t="str">
            <v>24/09/2000</v>
          </cell>
          <cell r="F5022" t="str">
            <v>Nam</v>
          </cell>
          <cell r="G5022" t="str">
            <v>K54F4</v>
          </cell>
        </row>
        <row r="5023">
          <cell r="B5023" t="str">
            <v>18D160234</v>
          </cell>
          <cell r="C5023" t="str">
            <v>Phạm Thị Thanh</v>
          </cell>
          <cell r="D5023" t="str">
            <v>Huyền</v>
          </cell>
          <cell r="E5023" t="str">
            <v>10/11/2000</v>
          </cell>
          <cell r="F5023" t="str">
            <v>Nữ</v>
          </cell>
          <cell r="G5023" t="str">
            <v>K54F4</v>
          </cell>
        </row>
        <row r="5024">
          <cell r="B5024" t="str">
            <v>18D160238</v>
          </cell>
          <cell r="C5024" t="str">
            <v>Đào Thị</v>
          </cell>
          <cell r="D5024" t="str">
            <v>Kiều</v>
          </cell>
          <cell r="E5024" t="str">
            <v>06/09/2000</v>
          </cell>
          <cell r="F5024" t="str">
            <v>Nữ</v>
          </cell>
          <cell r="G5024" t="str">
            <v>K54F4</v>
          </cell>
        </row>
        <row r="5025">
          <cell r="B5025" t="str">
            <v>18D160239</v>
          </cell>
          <cell r="C5025" t="str">
            <v>Nguyễn Thị</v>
          </cell>
          <cell r="D5025" t="str">
            <v>Lan</v>
          </cell>
          <cell r="E5025" t="str">
            <v>01/01/2000</v>
          </cell>
          <cell r="F5025" t="str">
            <v>Nữ</v>
          </cell>
          <cell r="G5025" t="str">
            <v>K54F4</v>
          </cell>
        </row>
        <row r="5026">
          <cell r="B5026" t="str">
            <v>18D160240</v>
          </cell>
          <cell r="C5026" t="str">
            <v>Đinh Thị</v>
          </cell>
          <cell r="D5026" t="str">
            <v>Liễu</v>
          </cell>
          <cell r="E5026" t="str">
            <v>26/03/2000</v>
          </cell>
          <cell r="F5026" t="str">
            <v>Nữ</v>
          </cell>
          <cell r="G5026" t="str">
            <v>K54F4</v>
          </cell>
        </row>
        <row r="5027">
          <cell r="B5027" t="str">
            <v>18D160242</v>
          </cell>
          <cell r="C5027" t="str">
            <v>Nguyễn Mạnh</v>
          </cell>
          <cell r="D5027" t="str">
            <v>Linh</v>
          </cell>
          <cell r="E5027" t="str">
            <v>21/01/2000</v>
          </cell>
          <cell r="F5027" t="str">
            <v>Nam</v>
          </cell>
          <cell r="G5027" t="str">
            <v>K54F4</v>
          </cell>
        </row>
        <row r="5028">
          <cell r="B5028" t="str">
            <v>18D160243</v>
          </cell>
          <cell r="C5028" t="str">
            <v>Nguyễn Thị Hoài</v>
          </cell>
          <cell r="D5028" t="str">
            <v>Linh</v>
          </cell>
          <cell r="E5028" t="str">
            <v>29/04/2000</v>
          </cell>
          <cell r="F5028" t="str">
            <v>Nữ</v>
          </cell>
          <cell r="G5028" t="str">
            <v>K54F4</v>
          </cell>
        </row>
        <row r="5029">
          <cell r="B5029" t="str">
            <v>18D160244</v>
          </cell>
          <cell r="C5029" t="str">
            <v>Phạm Thị</v>
          </cell>
          <cell r="D5029" t="str">
            <v>Loan</v>
          </cell>
          <cell r="E5029" t="str">
            <v>17/07/2000</v>
          </cell>
          <cell r="F5029" t="str">
            <v>Nữ</v>
          </cell>
          <cell r="G5029" t="str">
            <v>K54F4</v>
          </cell>
        </row>
        <row r="5030">
          <cell r="B5030" t="str">
            <v>18D160245</v>
          </cell>
          <cell r="C5030" t="str">
            <v>Nguyễn Thị Hiền</v>
          </cell>
          <cell r="D5030" t="str">
            <v>Lương</v>
          </cell>
          <cell r="E5030" t="str">
            <v>15/04/2000</v>
          </cell>
          <cell r="F5030" t="str">
            <v>Nữ</v>
          </cell>
          <cell r="G5030" t="str">
            <v>K54F4</v>
          </cell>
        </row>
        <row r="5031">
          <cell r="B5031" t="str">
            <v>18D160247</v>
          </cell>
          <cell r="C5031" t="str">
            <v>Nguyễn Thị</v>
          </cell>
          <cell r="D5031" t="str">
            <v>Minh</v>
          </cell>
          <cell r="E5031" t="str">
            <v>24/07/2000</v>
          </cell>
          <cell r="F5031" t="str">
            <v>Nữ</v>
          </cell>
          <cell r="G5031" t="str">
            <v>K54F4</v>
          </cell>
        </row>
        <row r="5032">
          <cell r="B5032" t="str">
            <v>18D160248</v>
          </cell>
          <cell r="C5032" t="str">
            <v>Đào Thị</v>
          </cell>
          <cell r="D5032" t="str">
            <v>Nga</v>
          </cell>
          <cell r="E5032" t="str">
            <v>03/05/2000</v>
          </cell>
          <cell r="F5032" t="str">
            <v>Nữ</v>
          </cell>
          <cell r="G5032" t="str">
            <v>K54F4</v>
          </cell>
        </row>
        <row r="5033">
          <cell r="B5033" t="str">
            <v>18D160249</v>
          </cell>
          <cell r="C5033" t="str">
            <v>Bùi Thị</v>
          </cell>
          <cell r="D5033" t="str">
            <v>Ngân</v>
          </cell>
          <cell r="E5033" t="str">
            <v>17/05/2000</v>
          </cell>
          <cell r="F5033" t="str">
            <v>Nữ</v>
          </cell>
          <cell r="G5033" t="str">
            <v>K54F4</v>
          </cell>
          <cell r="H5033">
            <v>1371</v>
          </cell>
        </row>
        <row r="5034">
          <cell r="B5034" t="str">
            <v>18D160250</v>
          </cell>
          <cell r="C5034" t="str">
            <v>Lê Hồng</v>
          </cell>
          <cell r="D5034" t="str">
            <v>Ngọc</v>
          </cell>
          <cell r="E5034" t="str">
            <v>05/11/2000</v>
          </cell>
          <cell r="F5034" t="str">
            <v>Nữ</v>
          </cell>
          <cell r="G5034" t="str">
            <v>K54F4</v>
          </cell>
          <cell r="H5034">
            <v>850</v>
          </cell>
        </row>
        <row r="5035">
          <cell r="B5035" t="str">
            <v>18D160251</v>
          </cell>
          <cell r="C5035" t="str">
            <v>Nguyễn Thị</v>
          </cell>
          <cell r="D5035" t="str">
            <v>Ngọc</v>
          </cell>
          <cell r="E5035" t="str">
            <v>05/03/2000</v>
          </cell>
          <cell r="F5035" t="str">
            <v>Nữ</v>
          </cell>
          <cell r="G5035" t="str">
            <v>K54F4</v>
          </cell>
        </row>
        <row r="5036">
          <cell r="B5036" t="str">
            <v>18D160252</v>
          </cell>
          <cell r="C5036" t="str">
            <v>Nguyễn Vũ Thị Lan</v>
          </cell>
          <cell r="D5036" t="str">
            <v>Nhi</v>
          </cell>
          <cell r="E5036" t="str">
            <v>14/10/2000</v>
          </cell>
          <cell r="F5036" t="str">
            <v>Nữ</v>
          </cell>
          <cell r="G5036" t="str">
            <v>K54F4</v>
          </cell>
        </row>
        <row r="5037">
          <cell r="B5037" t="str">
            <v>18D160253</v>
          </cell>
          <cell r="C5037" t="str">
            <v>Lê Thị</v>
          </cell>
          <cell r="D5037" t="str">
            <v>Nhung</v>
          </cell>
          <cell r="E5037" t="str">
            <v>20/05/2000</v>
          </cell>
          <cell r="F5037" t="str">
            <v>Nữ</v>
          </cell>
          <cell r="G5037" t="str">
            <v>K54F4</v>
          </cell>
          <cell r="H5037">
            <v>755</v>
          </cell>
        </row>
        <row r="5038">
          <cell r="B5038" t="str">
            <v>18D160254</v>
          </cell>
          <cell r="C5038" t="str">
            <v>Dương Diệu</v>
          </cell>
          <cell r="D5038" t="str">
            <v>Phương</v>
          </cell>
          <cell r="E5038" t="str">
            <v>07/11/2000</v>
          </cell>
          <cell r="F5038" t="str">
            <v>Nữ</v>
          </cell>
          <cell r="G5038" t="str">
            <v>K54F4</v>
          </cell>
        </row>
        <row r="5039">
          <cell r="B5039" t="str">
            <v>18D160255</v>
          </cell>
          <cell r="C5039" t="str">
            <v>Nguyễn Thị</v>
          </cell>
          <cell r="D5039" t="str">
            <v>Quyên</v>
          </cell>
          <cell r="E5039" t="str">
            <v>13/05/2000</v>
          </cell>
          <cell r="F5039" t="str">
            <v>Nữ</v>
          </cell>
          <cell r="G5039" t="str">
            <v>K54F4</v>
          </cell>
          <cell r="H5039">
            <v>1332</v>
          </cell>
        </row>
        <row r="5040">
          <cell r="B5040" t="str">
            <v>18D160256</v>
          </cell>
          <cell r="C5040" t="str">
            <v>Vũ Thị Như</v>
          </cell>
          <cell r="D5040" t="str">
            <v>Quỳnh</v>
          </cell>
          <cell r="E5040" t="str">
            <v>30/03/2000</v>
          </cell>
          <cell r="F5040" t="str">
            <v>Nữ</v>
          </cell>
          <cell r="G5040" t="str">
            <v>K54F4</v>
          </cell>
        </row>
        <row r="5041">
          <cell r="B5041" t="str">
            <v>18D160257</v>
          </cell>
          <cell r="C5041" t="str">
            <v>Nguyễn Thế</v>
          </cell>
          <cell r="D5041" t="str">
            <v>Tài</v>
          </cell>
          <cell r="E5041" t="str">
            <v>23/01/2000</v>
          </cell>
          <cell r="F5041" t="str">
            <v>Nam</v>
          </cell>
          <cell r="G5041" t="str">
            <v>K54F4</v>
          </cell>
        </row>
        <row r="5042">
          <cell r="B5042" t="str">
            <v>18D160259</v>
          </cell>
          <cell r="C5042" t="str">
            <v>Bùi Thị</v>
          </cell>
          <cell r="D5042" t="str">
            <v>Thắm</v>
          </cell>
          <cell r="E5042" t="str">
            <v>27/10/2000</v>
          </cell>
          <cell r="F5042" t="str">
            <v>Nữ</v>
          </cell>
          <cell r="G5042" t="str">
            <v>K54F4</v>
          </cell>
          <cell r="H5042">
            <v>1335</v>
          </cell>
        </row>
        <row r="5043">
          <cell r="B5043" t="str">
            <v>18D160258</v>
          </cell>
          <cell r="C5043" t="str">
            <v>Nguyễn Thị Thu</v>
          </cell>
          <cell r="D5043" t="str">
            <v>Thanh</v>
          </cell>
          <cell r="E5043" t="str">
            <v>17/01/2000</v>
          </cell>
          <cell r="F5043" t="str">
            <v>Nữ</v>
          </cell>
          <cell r="G5043" t="str">
            <v>K54F4</v>
          </cell>
        </row>
        <row r="5044">
          <cell r="B5044" t="str">
            <v>18D160260</v>
          </cell>
          <cell r="C5044" t="str">
            <v>Nguyễn Thị</v>
          </cell>
          <cell r="D5044" t="str">
            <v>Thúy</v>
          </cell>
          <cell r="E5044" t="str">
            <v>20/04/2000</v>
          </cell>
          <cell r="F5044" t="str">
            <v>Nữ</v>
          </cell>
          <cell r="G5044" t="str">
            <v>K54F4</v>
          </cell>
        </row>
        <row r="5045">
          <cell r="B5045" t="str">
            <v>18D160261</v>
          </cell>
          <cell r="C5045" t="str">
            <v>Lê Thị</v>
          </cell>
          <cell r="D5045" t="str">
            <v>Thủy</v>
          </cell>
          <cell r="E5045" t="str">
            <v>16/10/2000</v>
          </cell>
          <cell r="F5045" t="str">
            <v>Nữ</v>
          </cell>
          <cell r="G5045" t="str">
            <v>K54F4</v>
          </cell>
        </row>
        <row r="5046">
          <cell r="B5046" t="str">
            <v>18D160262</v>
          </cell>
          <cell r="C5046" t="str">
            <v>Lã Thị Thủy</v>
          </cell>
          <cell r="D5046" t="str">
            <v>Tiên</v>
          </cell>
          <cell r="E5046" t="str">
            <v>28/05/2000</v>
          </cell>
          <cell r="F5046" t="str">
            <v>Nữ</v>
          </cell>
          <cell r="G5046" t="str">
            <v>K54F4</v>
          </cell>
        </row>
        <row r="5047">
          <cell r="B5047" t="str">
            <v>18D160263</v>
          </cell>
          <cell r="C5047" t="str">
            <v>Nguyễn Minh</v>
          </cell>
          <cell r="D5047" t="str">
            <v>Tiến</v>
          </cell>
          <cell r="E5047" t="str">
            <v>29/07/2000</v>
          </cell>
          <cell r="F5047" t="str">
            <v>Nam</v>
          </cell>
          <cell r="G5047" t="str">
            <v>K54F4</v>
          </cell>
        </row>
        <row r="5048">
          <cell r="B5048" t="str">
            <v>18D160264</v>
          </cell>
          <cell r="C5048" t="str">
            <v>Dương Thu</v>
          </cell>
          <cell r="D5048" t="str">
            <v>Trang</v>
          </cell>
          <cell r="E5048" t="str">
            <v>24/02/2000</v>
          </cell>
          <cell r="F5048" t="str">
            <v>Nữ</v>
          </cell>
          <cell r="G5048" t="str">
            <v>K54F4</v>
          </cell>
        </row>
        <row r="5049">
          <cell r="B5049" t="str">
            <v>18D160265</v>
          </cell>
          <cell r="C5049" t="str">
            <v>Hoàng Huyền</v>
          </cell>
          <cell r="D5049" t="str">
            <v>Trang</v>
          </cell>
          <cell r="E5049" t="str">
            <v>23/01/2000</v>
          </cell>
          <cell r="F5049" t="str">
            <v>Nữ</v>
          </cell>
          <cell r="G5049" t="str">
            <v>K54F4</v>
          </cell>
        </row>
        <row r="5050">
          <cell r="B5050" t="str">
            <v>18D160266</v>
          </cell>
          <cell r="C5050" t="str">
            <v>Phan Lê Quỳnh</v>
          </cell>
          <cell r="D5050" t="str">
            <v>Trang</v>
          </cell>
          <cell r="E5050" t="str">
            <v>24/11/2000</v>
          </cell>
          <cell r="F5050" t="str">
            <v>Nữ</v>
          </cell>
          <cell r="G5050" t="str">
            <v>K54F4</v>
          </cell>
          <cell r="H5050">
            <v>562</v>
          </cell>
        </row>
        <row r="5051">
          <cell r="B5051" t="str">
            <v>18D160267</v>
          </cell>
          <cell r="C5051" t="str">
            <v>Nguyễn Trung</v>
          </cell>
          <cell r="D5051" t="str">
            <v>Tuấn</v>
          </cell>
          <cell r="E5051" t="str">
            <v>01/08/2000</v>
          </cell>
          <cell r="F5051" t="str">
            <v>Nam</v>
          </cell>
          <cell r="G5051" t="str">
            <v>K54F4</v>
          </cell>
        </row>
        <row r="5052">
          <cell r="B5052" t="str">
            <v>18D160268</v>
          </cell>
          <cell r="C5052" t="str">
            <v>Chu Thị Tú</v>
          </cell>
          <cell r="D5052" t="str">
            <v>Uyên</v>
          </cell>
          <cell r="E5052" t="str">
            <v>12/04/2000</v>
          </cell>
          <cell r="F5052" t="str">
            <v>Nữ</v>
          </cell>
          <cell r="G5052" t="str">
            <v>K54F4</v>
          </cell>
        </row>
        <row r="5053">
          <cell r="B5053" t="str">
            <v>18D160269</v>
          </cell>
          <cell r="C5053" t="str">
            <v>Trần Thị Thảo</v>
          </cell>
          <cell r="D5053" t="str">
            <v>Vi</v>
          </cell>
          <cell r="E5053" t="str">
            <v>11/10/2000</v>
          </cell>
          <cell r="F5053" t="str">
            <v>Nữ</v>
          </cell>
          <cell r="G5053" t="str">
            <v>K54F4</v>
          </cell>
        </row>
        <row r="5054">
          <cell r="B5054" t="str">
            <v>18D160270</v>
          </cell>
          <cell r="C5054" t="str">
            <v>Hoàng Kim</v>
          </cell>
          <cell r="D5054" t="str">
            <v>Xuyến</v>
          </cell>
          <cell r="E5054" t="str">
            <v>31/01/2000</v>
          </cell>
          <cell r="F5054" t="str">
            <v>Nữ</v>
          </cell>
          <cell r="G5054" t="str">
            <v>K54F4</v>
          </cell>
        </row>
        <row r="5055">
          <cell r="B5055" t="str">
            <v>18D160281</v>
          </cell>
          <cell r="C5055" t="str">
            <v>Đặng Thị Phương</v>
          </cell>
          <cell r="D5055" t="str">
            <v>Anh</v>
          </cell>
          <cell r="E5055" t="str">
            <v>20/11/2000</v>
          </cell>
          <cell r="F5055" t="str">
            <v>Nữ</v>
          </cell>
          <cell r="G5055" t="str">
            <v>K54F5</v>
          </cell>
        </row>
        <row r="5056">
          <cell r="B5056" t="str">
            <v>18D160282</v>
          </cell>
          <cell r="C5056" t="str">
            <v>Mai Thị Phương</v>
          </cell>
          <cell r="D5056" t="str">
            <v>Anh</v>
          </cell>
          <cell r="E5056" t="str">
            <v>20/09/2000</v>
          </cell>
          <cell r="F5056" t="str">
            <v>Nữ</v>
          </cell>
          <cell r="G5056" t="str">
            <v>K54F5</v>
          </cell>
        </row>
        <row r="5057">
          <cell r="B5057" t="str">
            <v>18D160283</v>
          </cell>
          <cell r="C5057" t="str">
            <v>Nguyễn Thị Kim</v>
          </cell>
          <cell r="D5057" t="str">
            <v>Anh</v>
          </cell>
          <cell r="E5057" t="str">
            <v>22/09/2000</v>
          </cell>
          <cell r="F5057" t="str">
            <v>Nữ</v>
          </cell>
          <cell r="G5057" t="str">
            <v>K54F5</v>
          </cell>
        </row>
        <row r="5058">
          <cell r="B5058" t="str">
            <v>18D160284</v>
          </cell>
          <cell r="C5058" t="str">
            <v>Lại Thị</v>
          </cell>
          <cell r="D5058" t="str">
            <v>Ánh</v>
          </cell>
          <cell r="E5058" t="str">
            <v>20/07/2000</v>
          </cell>
          <cell r="F5058" t="str">
            <v>Nữ</v>
          </cell>
          <cell r="G5058" t="str">
            <v>K54F5</v>
          </cell>
        </row>
        <row r="5059">
          <cell r="B5059" t="str">
            <v>18D160285</v>
          </cell>
          <cell r="C5059" t="str">
            <v>Nguyễn Thị</v>
          </cell>
          <cell r="D5059" t="str">
            <v>Ánh</v>
          </cell>
          <cell r="E5059" t="str">
            <v>08/10/2000</v>
          </cell>
          <cell r="F5059" t="str">
            <v>Nữ</v>
          </cell>
          <cell r="G5059" t="str">
            <v>K54F5</v>
          </cell>
        </row>
        <row r="5060">
          <cell r="B5060" t="str">
            <v>18D160286</v>
          </cell>
          <cell r="C5060" t="str">
            <v>Nguyễn Thị Ngọc</v>
          </cell>
          <cell r="D5060" t="str">
            <v>Ánh</v>
          </cell>
          <cell r="E5060" t="str">
            <v>02/02/2000</v>
          </cell>
          <cell r="F5060" t="str">
            <v>Nữ</v>
          </cell>
          <cell r="G5060" t="str">
            <v>K54F5</v>
          </cell>
        </row>
        <row r="5061">
          <cell r="B5061" t="str">
            <v>18D160287</v>
          </cell>
          <cell r="C5061" t="str">
            <v>Tạ Linh</v>
          </cell>
          <cell r="D5061" t="str">
            <v>Chi</v>
          </cell>
          <cell r="E5061" t="str">
            <v>04/04/2000</v>
          </cell>
          <cell r="F5061" t="str">
            <v>Nữ</v>
          </cell>
          <cell r="G5061" t="str">
            <v>K54F5</v>
          </cell>
        </row>
        <row r="5062">
          <cell r="B5062" t="str">
            <v>18D160292</v>
          </cell>
          <cell r="C5062" t="str">
            <v>Nguyễn Trọng</v>
          </cell>
          <cell r="D5062" t="str">
            <v>Đức</v>
          </cell>
          <cell r="E5062" t="str">
            <v>25/09/2000</v>
          </cell>
          <cell r="F5062" t="str">
            <v>Nam</v>
          </cell>
          <cell r="G5062" t="str">
            <v>K54F5</v>
          </cell>
        </row>
        <row r="5063">
          <cell r="B5063" t="str">
            <v>18D160289</v>
          </cell>
          <cell r="C5063" t="str">
            <v>Nguyễn Tấn</v>
          </cell>
          <cell r="D5063" t="str">
            <v>Dũng</v>
          </cell>
          <cell r="E5063" t="str">
            <v>24/03/2000</v>
          </cell>
          <cell r="F5063" t="str">
            <v>Nam</v>
          </cell>
          <cell r="G5063" t="str">
            <v>K54F5</v>
          </cell>
        </row>
        <row r="5064">
          <cell r="B5064" t="str">
            <v>18D160290</v>
          </cell>
          <cell r="C5064" t="str">
            <v>Nguyễn Thế</v>
          </cell>
          <cell r="D5064" t="str">
            <v>Dương</v>
          </cell>
          <cell r="E5064" t="str">
            <v>02/05/2000</v>
          </cell>
          <cell r="F5064" t="str">
            <v>Nam</v>
          </cell>
          <cell r="G5064" t="str">
            <v>K54F5</v>
          </cell>
        </row>
        <row r="5065">
          <cell r="B5065" t="str">
            <v>18D160291</v>
          </cell>
          <cell r="C5065" t="str">
            <v>Nguyễn Thùy</v>
          </cell>
          <cell r="D5065" t="str">
            <v>Dương</v>
          </cell>
          <cell r="E5065" t="str">
            <v>01/12/2000</v>
          </cell>
          <cell r="F5065" t="str">
            <v>Nữ</v>
          </cell>
          <cell r="G5065" t="str">
            <v>K54F5</v>
          </cell>
        </row>
        <row r="5066">
          <cell r="B5066" t="str">
            <v>18D160296</v>
          </cell>
          <cell r="C5066" t="str">
            <v>Đỗ Thị Thúy</v>
          </cell>
          <cell r="D5066" t="str">
            <v>Hằng</v>
          </cell>
          <cell r="E5066" t="str">
            <v>09/02/2000</v>
          </cell>
          <cell r="F5066" t="str">
            <v>Nữ</v>
          </cell>
          <cell r="G5066" t="str">
            <v>K54F5</v>
          </cell>
        </row>
        <row r="5067">
          <cell r="B5067" t="str">
            <v>18D160294</v>
          </cell>
          <cell r="C5067" t="str">
            <v>Bùi Thị</v>
          </cell>
          <cell r="D5067" t="str">
            <v>Hạnh</v>
          </cell>
          <cell r="E5067" t="str">
            <v>24/04/2000</v>
          </cell>
          <cell r="F5067" t="str">
            <v>Nữ</v>
          </cell>
          <cell r="G5067" t="str">
            <v>K54F5</v>
          </cell>
        </row>
        <row r="5068">
          <cell r="B5068" t="str">
            <v>18D160295</v>
          </cell>
          <cell r="C5068" t="str">
            <v>Nguyễn Minh</v>
          </cell>
          <cell r="D5068" t="str">
            <v>Hậu</v>
          </cell>
          <cell r="E5068" t="str">
            <v>19/02/2000</v>
          </cell>
          <cell r="F5068" t="str">
            <v>Nữ</v>
          </cell>
          <cell r="G5068" t="str">
            <v>K54F5</v>
          </cell>
        </row>
        <row r="5069">
          <cell r="B5069" t="str">
            <v>18D160298</v>
          </cell>
          <cell r="C5069" t="str">
            <v>Lê Thị</v>
          </cell>
          <cell r="D5069" t="str">
            <v>Hiền</v>
          </cell>
          <cell r="E5069" t="str">
            <v>03/01/2000</v>
          </cell>
          <cell r="F5069" t="str">
            <v>Nữ</v>
          </cell>
          <cell r="G5069" t="str">
            <v>K54F5</v>
          </cell>
        </row>
        <row r="5070">
          <cell r="B5070" t="str">
            <v>18D160299</v>
          </cell>
          <cell r="C5070" t="str">
            <v>Ngô Thị Thu</v>
          </cell>
          <cell r="D5070" t="str">
            <v>Hiền</v>
          </cell>
          <cell r="E5070" t="str">
            <v>30/04/2000</v>
          </cell>
          <cell r="F5070" t="str">
            <v>Nữ</v>
          </cell>
          <cell r="G5070" t="str">
            <v>K54F5</v>
          </cell>
        </row>
        <row r="5071">
          <cell r="B5071" t="str">
            <v>18D160300</v>
          </cell>
          <cell r="C5071" t="str">
            <v>Phan Thị Hiền</v>
          </cell>
          <cell r="D5071" t="str">
            <v>Hoà</v>
          </cell>
          <cell r="E5071" t="str">
            <v>24/07/2000</v>
          </cell>
          <cell r="F5071" t="str">
            <v>Nữ</v>
          </cell>
          <cell r="G5071" t="str">
            <v>K54F5</v>
          </cell>
        </row>
        <row r="5072">
          <cell r="B5072" t="str">
            <v>18D160301</v>
          </cell>
          <cell r="C5072" t="str">
            <v>Bùi Thị</v>
          </cell>
          <cell r="D5072" t="str">
            <v>Huệ</v>
          </cell>
          <cell r="E5072" t="str">
            <v>08/11/2000</v>
          </cell>
          <cell r="F5072" t="str">
            <v>Nữ</v>
          </cell>
          <cell r="G5072" t="str">
            <v>K54F5</v>
          </cell>
        </row>
        <row r="5073">
          <cell r="B5073" t="str">
            <v>18D160302</v>
          </cell>
          <cell r="C5073" t="str">
            <v>Lã Thị</v>
          </cell>
          <cell r="D5073" t="str">
            <v>Huệ</v>
          </cell>
          <cell r="E5073" t="str">
            <v>10/05/2000</v>
          </cell>
          <cell r="F5073" t="str">
            <v>Nữ</v>
          </cell>
          <cell r="G5073" t="str">
            <v>K54F5</v>
          </cell>
        </row>
        <row r="5074">
          <cell r="B5074" t="str">
            <v>18D160305</v>
          </cell>
          <cell r="C5074" t="str">
            <v>Nguyễn Việt</v>
          </cell>
          <cell r="D5074" t="str">
            <v>Hưng</v>
          </cell>
          <cell r="E5074" t="str">
            <v>16/04/2000</v>
          </cell>
          <cell r="F5074" t="str">
            <v>Nam</v>
          </cell>
          <cell r="G5074" t="str">
            <v>K54F5</v>
          </cell>
        </row>
        <row r="5075">
          <cell r="B5075" t="str">
            <v>18D160306</v>
          </cell>
          <cell r="C5075" t="str">
            <v>Phạm Thị Xuân</v>
          </cell>
          <cell r="D5075" t="str">
            <v>Hương</v>
          </cell>
          <cell r="E5075" t="str">
            <v>20/07/2000</v>
          </cell>
          <cell r="F5075" t="str">
            <v>Nữ</v>
          </cell>
          <cell r="G5075" t="str">
            <v>K54F5</v>
          </cell>
        </row>
        <row r="5076">
          <cell r="B5076" t="str">
            <v>18D160303</v>
          </cell>
          <cell r="C5076" t="str">
            <v>Đinh Thị Thu</v>
          </cell>
          <cell r="D5076" t="str">
            <v>Huyền</v>
          </cell>
          <cell r="E5076" t="str">
            <v>17/02/2000</v>
          </cell>
          <cell r="F5076" t="str">
            <v>Nữ</v>
          </cell>
          <cell r="G5076" t="str">
            <v>K54F5</v>
          </cell>
        </row>
        <row r="5077">
          <cell r="B5077" t="str">
            <v>18D160304</v>
          </cell>
          <cell r="C5077" t="str">
            <v>Nguyễn Thị</v>
          </cell>
          <cell r="D5077" t="str">
            <v>Huyền</v>
          </cell>
          <cell r="E5077" t="str">
            <v>06/07/2000</v>
          </cell>
          <cell r="F5077" t="str">
            <v>Nữ</v>
          </cell>
          <cell r="G5077" t="str">
            <v>K54F5</v>
          </cell>
        </row>
        <row r="5078">
          <cell r="B5078" t="str">
            <v>18D160308</v>
          </cell>
          <cell r="C5078" t="str">
            <v>Phùng Mai</v>
          </cell>
          <cell r="D5078" t="str">
            <v>Lam</v>
          </cell>
          <cell r="E5078" t="str">
            <v>29/04/2000</v>
          </cell>
          <cell r="F5078" t="str">
            <v>Nam</v>
          </cell>
          <cell r="G5078" t="str">
            <v>K54F5</v>
          </cell>
        </row>
        <row r="5079">
          <cell r="B5079" t="str">
            <v>17D160380</v>
          </cell>
          <cell r="C5079" t="str">
            <v>Dương Thị Diệu</v>
          </cell>
          <cell r="D5079" t="str">
            <v>Linh</v>
          </cell>
          <cell r="E5079" t="str">
            <v>09/04/1999</v>
          </cell>
          <cell r="F5079" t="str">
            <v>Nữ</v>
          </cell>
          <cell r="G5079" t="str">
            <v>K54F5</v>
          </cell>
        </row>
        <row r="5080">
          <cell r="B5080" t="str">
            <v>18D160311</v>
          </cell>
          <cell r="C5080" t="str">
            <v>Phạm Khánh</v>
          </cell>
          <cell r="D5080" t="str">
            <v>Linh</v>
          </cell>
          <cell r="E5080" t="str">
            <v>20/08/1998</v>
          </cell>
          <cell r="F5080" t="str">
            <v>Nữ</v>
          </cell>
          <cell r="G5080" t="str">
            <v>K54F5</v>
          </cell>
        </row>
        <row r="5081">
          <cell r="B5081" t="str">
            <v>18D160312</v>
          </cell>
          <cell r="C5081" t="str">
            <v>Phạm Thị Diệu</v>
          </cell>
          <cell r="D5081" t="str">
            <v>Linh</v>
          </cell>
          <cell r="E5081" t="str">
            <v>28/12/2000</v>
          </cell>
          <cell r="F5081" t="str">
            <v>Nữ</v>
          </cell>
          <cell r="G5081" t="str">
            <v>K54F5</v>
          </cell>
        </row>
        <row r="5082">
          <cell r="B5082" t="str">
            <v>18D160313</v>
          </cell>
          <cell r="C5082" t="str">
            <v>Trần Tuấn</v>
          </cell>
          <cell r="D5082" t="str">
            <v>Linh</v>
          </cell>
          <cell r="E5082" t="str">
            <v>09/03/2000</v>
          </cell>
          <cell r="F5082" t="str">
            <v>Nam</v>
          </cell>
          <cell r="G5082" t="str">
            <v>K54F5</v>
          </cell>
        </row>
        <row r="5083">
          <cell r="B5083" t="str">
            <v>18D160314</v>
          </cell>
          <cell r="C5083" t="str">
            <v>Nguyễn Phi</v>
          </cell>
          <cell r="D5083" t="str">
            <v>Long</v>
          </cell>
          <cell r="E5083" t="str">
            <v>12/08/2000</v>
          </cell>
          <cell r="F5083" t="str">
            <v>Nam</v>
          </cell>
          <cell r="G5083" t="str">
            <v>K54F5</v>
          </cell>
        </row>
        <row r="5084">
          <cell r="B5084" t="str">
            <v>18D160315</v>
          </cell>
          <cell r="C5084" t="str">
            <v>Cao Thị Khánh</v>
          </cell>
          <cell r="D5084" t="str">
            <v>Ly</v>
          </cell>
          <cell r="E5084" t="str">
            <v>17/03/2000</v>
          </cell>
          <cell r="F5084" t="str">
            <v>Nữ</v>
          </cell>
          <cell r="G5084" t="str">
            <v>K54F5</v>
          </cell>
        </row>
        <row r="5085">
          <cell r="B5085" t="str">
            <v>18D160316</v>
          </cell>
          <cell r="C5085" t="str">
            <v>Nguyễn Thị</v>
          </cell>
          <cell r="D5085" t="str">
            <v>Mát</v>
          </cell>
          <cell r="E5085" t="str">
            <v>17/01/2000</v>
          </cell>
          <cell r="F5085" t="str">
            <v>Nữ</v>
          </cell>
          <cell r="G5085" t="str">
            <v>K54F5</v>
          </cell>
          <cell r="H5085">
            <v>1317</v>
          </cell>
        </row>
        <row r="5086">
          <cell r="B5086" t="str">
            <v>18D160317</v>
          </cell>
          <cell r="C5086" t="str">
            <v>Nguyễn Thị</v>
          </cell>
          <cell r="D5086" t="str">
            <v>Minh</v>
          </cell>
          <cell r="E5086" t="str">
            <v>31/05/2000</v>
          </cell>
          <cell r="F5086" t="str">
            <v>Nữ</v>
          </cell>
          <cell r="G5086" t="str">
            <v>K54F5</v>
          </cell>
          <cell r="H5086">
            <v>643</v>
          </cell>
        </row>
        <row r="5087">
          <cell r="B5087" t="str">
            <v>18D160318</v>
          </cell>
          <cell r="C5087" t="str">
            <v>Vũ Thị Ngọc</v>
          </cell>
          <cell r="D5087" t="str">
            <v>Nga</v>
          </cell>
          <cell r="E5087" t="str">
            <v>11/11/2000</v>
          </cell>
          <cell r="F5087" t="str">
            <v>Nữ</v>
          </cell>
          <cell r="G5087" t="str">
            <v>K54F5</v>
          </cell>
          <cell r="H5087">
            <v>532</v>
          </cell>
        </row>
        <row r="5088">
          <cell r="B5088" t="str">
            <v>18D160320</v>
          </cell>
          <cell r="C5088" t="str">
            <v>Nguyễn Thị</v>
          </cell>
          <cell r="D5088" t="str">
            <v>Ngọc</v>
          </cell>
          <cell r="E5088" t="str">
            <v>15/06/2000</v>
          </cell>
          <cell r="F5088" t="str">
            <v>Nữ</v>
          </cell>
          <cell r="G5088" t="str">
            <v>K54F5</v>
          </cell>
        </row>
        <row r="5089">
          <cell r="B5089" t="str">
            <v>18D160321</v>
          </cell>
          <cell r="C5089" t="str">
            <v>Đỗ Minh</v>
          </cell>
          <cell r="D5089" t="str">
            <v>Nguyệt</v>
          </cell>
          <cell r="E5089" t="str">
            <v>25/06/2000</v>
          </cell>
          <cell r="F5089" t="str">
            <v>Nữ</v>
          </cell>
          <cell r="G5089" t="str">
            <v>K54F5</v>
          </cell>
        </row>
        <row r="5090">
          <cell r="B5090" t="str">
            <v>18D160322</v>
          </cell>
          <cell r="C5090" t="str">
            <v>Trần Thị</v>
          </cell>
          <cell r="D5090" t="str">
            <v>Nội</v>
          </cell>
          <cell r="E5090" t="str">
            <v>24/02/2000</v>
          </cell>
          <cell r="F5090" t="str">
            <v>Nữ</v>
          </cell>
          <cell r="G5090" t="str">
            <v>K54F5</v>
          </cell>
        </row>
        <row r="5091">
          <cell r="B5091" t="str">
            <v>17D160267</v>
          </cell>
          <cell r="C5091" t="str">
            <v>Phạm Hà Bảo</v>
          </cell>
          <cell r="D5091" t="str">
            <v>Phúc</v>
          </cell>
          <cell r="E5091" t="str">
            <v>10/03/1999</v>
          </cell>
          <cell r="F5091" t="str">
            <v>Nam</v>
          </cell>
          <cell r="G5091" t="str">
            <v>K54F5</v>
          </cell>
        </row>
        <row r="5092">
          <cell r="B5092" t="str">
            <v>18D160323</v>
          </cell>
          <cell r="C5092" t="str">
            <v>Lê Thị Hà</v>
          </cell>
          <cell r="D5092" t="str">
            <v>Phương</v>
          </cell>
          <cell r="E5092" t="str">
            <v>13/04/2000</v>
          </cell>
          <cell r="F5092" t="str">
            <v>Nữ</v>
          </cell>
          <cell r="G5092" t="str">
            <v>K54F5</v>
          </cell>
        </row>
        <row r="5093">
          <cell r="B5093" t="str">
            <v>18D160324</v>
          </cell>
          <cell r="C5093" t="str">
            <v>Nguyễn Thị</v>
          </cell>
          <cell r="D5093" t="str">
            <v>Phương</v>
          </cell>
          <cell r="E5093" t="str">
            <v>16/07/2000</v>
          </cell>
          <cell r="F5093" t="str">
            <v>Nữ</v>
          </cell>
          <cell r="G5093" t="str">
            <v>K54F5</v>
          </cell>
        </row>
        <row r="5094">
          <cell r="B5094" t="str">
            <v>18D160325</v>
          </cell>
          <cell r="C5094" t="str">
            <v>Trần Ngọc</v>
          </cell>
          <cell r="D5094" t="str">
            <v>Quyên</v>
          </cell>
          <cell r="E5094" t="str">
            <v>28/10/2000</v>
          </cell>
          <cell r="F5094" t="str">
            <v>Nữ</v>
          </cell>
          <cell r="G5094" t="str">
            <v>K54F5</v>
          </cell>
        </row>
        <row r="5095">
          <cell r="B5095" t="str">
            <v>18D160326</v>
          </cell>
          <cell r="C5095" t="str">
            <v>Phạm Như</v>
          </cell>
          <cell r="D5095" t="str">
            <v>Quỳnh</v>
          </cell>
          <cell r="E5095" t="str">
            <v>18/12/2000</v>
          </cell>
          <cell r="F5095" t="str">
            <v>Nữ</v>
          </cell>
          <cell r="G5095" t="str">
            <v>K54F5</v>
          </cell>
          <cell r="H5095">
            <v>635</v>
          </cell>
        </row>
        <row r="5096">
          <cell r="B5096" t="str">
            <v>18D160327</v>
          </cell>
          <cell r="C5096" t="str">
            <v>Phạm Thị</v>
          </cell>
          <cell r="D5096" t="str">
            <v>Tâm</v>
          </cell>
          <cell r="E5096" t="str">
            <v>18/10/2000</v>
          </cell>
          <cell r="F5096" t="str">
            <v>Nữ</v>
          </cell>
          <cell r="G5096" t="str">
            <v>K54F5</v>
          </cell>
        </row>
        <row r="5097">
          <cell r="B5097" t="str">
            <v>18D160329</v>
          </cell>
          <cell r="C5097" t="str">
            <v>Đỗ Thị</v>
          </cell>
          <cell r="D5097" t="str">
            <v>Thắm</v>
          </cell>
          <cell r="E5097" t="str">
            <v>20/10/2000</v>
          </cell>
          <cell r="F5097" t="str">
            <v>Nữ</v>
          </cell>
          <cell r="G5097" t="str">
            <v>K54F5</v>
          </cell>
        </row>
        <row r="5098">
          <cell r="B5098" t="str">
            <v>18D160330</v>
          </cell>
          <cell r="C5098" t="str">
            <v>Trịnh Thị</v>
          </cell>
          <cell r="D5098" t="str">
            <v>Thúy</v>
          </cell>
          <cell r="E5098" t="str">
            <v>01/06/2000</v>
          </cell>
          <cell r="F5098" t="str">
            <v>Nữ</v>
          </cell>
          <cell r="G5098" t="str">
            <v>K54F5</v>
          </cell>
        </row>
        <row r="5099">
          <cell r="B5099" t="str">
            <v>18D160331</v>
          </cell>
          <cell r="C5099" t="str">
            <v>Phạm Thị</v>
          </cell>
          <cell r="D5099" t="str">
            <v>Thủy</v>
          </cell>
          <cell r="E5099" t="str">
            <v>28/02/2000</v>
          </cell>
          <cell r="F5099" t="str">
            <v>Nữ</v>
          </cell>
          <cell r="G5099" t="str">
            <v>K54F5</v>
          </cell>
        </row>
        <row r="5100">
          <cell r="B5100" t="str">
            <v>18D160333</v>
          </cell>
          <cell r="C5100" t="str">
            <v>Hoàng Thu</v>
          </cell>
          <cell r="D5100" t="str">
            <v>Trang</v>
          </cell>
          <cell r="E5100" t="str">
            <v>16/07/2000</v>
          </cell>
          <cell r="F5100" t="str">
            <v>Nữ</v>
          </cell>
          <cell r="G5100" t="str">
            <v>K54F5</v>
          </cell>
        </row>
        <row r="5101">
          <cell r="B5101" t="str">
            <v>18D160334</v>
          </cell>
          <cell r="C5101" t="str">
            <v>Lê Thị</v>
          </cell>
          <cell r="D5101" t="str">
            <v>Trang</v>
          </cell>
          <cell r="E5101" t="str">
            <v>14/06/2000</v>
          </cell>
          <cell r="F5101" t="str">
            <v>Nữ</v>
          </cell>
          <cell r="G5101" t="str">
            <v>K54F5</v>
          </cell>
        </row>
        <row r="5102">
          <cell r="B5102" t="str">
            <v>18D160335</v>
          </cell>
          <cell r="C5102" t="str">
            <v>Ngô Thu</v>
          </cell>
          <cell r="D5102" t="str">
            <v>Trang</v>
          </cell>
          <cell r="E5102" t="str">
            <v>06/03/2000</v>
          </cell>
          <cell r="F5102" t="str">
            <v>Nữ</v>
          </cell>
          <cell r="G5102" t="str">
            <v>K54F5</v>
          </cell>
        </row>
        <row r="5103">
          <cell r="B5103" t="str">
            <v>18D160336</v>
          </cell>
          <cell r="C5103" t="str">
            <v>Nguyễn Thị Kiều</v>
          </cell>
          <cell r="D5103" t="str">
            <v>Trang</v>
          </cell>
          <cell r="E5103" t="str">
            <v>12/02/2000</v>
          </cell>
          <cell r="F5103" t="str">
            <v>Nữ</v>
          </cell>
          <cell r="G5103" t="str">
            <v>K54F5</v>
          </cell>
        </row>
        <row r="5104">
          <cell r="B5104" t="str">
            <v>18D160337</v>
          </cell>
          <cell r="C5104" t="str">
            <v>Trương Công</v>
          </cell>
          <cell r="D5104" t="str">
            <v>Tuấn</v>
          </cell>
          <cell r="E5104" t="str">
            <v>15/12/2000</v>
          </cell>
          <cell r="F5104" t="str">
            <v>Nam</v>
          </cell>
          <cell r="G5104" t="str">
            <v>K54F5</v>
          </cell>
        </row>
        <row r="5105">
          <cell r="B5105" t="str">
            <v>18D160338</v>
          </cell>
          <cell r="C5105" t="str">
            <v>Nguyễn Thị</v>
          </cell>
          <cell r="D5105" t="str">
            <v>Vân</v>
          </cell>
          <cell r="E5105" t="str">
            <v>28/09/2000</v>
          </cell>
          <cell r="F5105" t="str">
            <v>Nữ</v>
          </cell>
          <cell r="G5105" t="str">
            <v>K54F5</v>
          </cell>
        </row>
        <row r="5106">
          <cell r="B5106" t="str">
            <v>18D160339</v>
          </cell>
          <cell r="C5106" t="str">
            <v>Nguyễn Thị Hà</v>
          </cell>
          <cell r="D5106" t="str">
            <v>Vi</v>
          </cell>
          <cell r="E5106" t="str">
            <v>30/01/2000</v>
          </cell>
          <cell r="F5106" t="str">
            <v>Nữ</v>
          </cell>
          <cell r="G5106" t="str">
            <v>K54F5</v>
          </cell>
        </row>
        <row r="5107">
          <cell r="B5107" t="str">
            <v>18D160340</v>
          </cell>
          <cell r="C5107" t="str">
            <v>Chu Thị</v>
          </cell>
          <cell r="D5107" t="str">
            <v>Yến</v>
          </cell>
          <cell r="E5107" t="str">
            <v>10/09/2000</v>
          </cell>
          <cell r="F5107" t="str">
            <v>Nữ</v>
          </cell>
          <cell r="G5107" t="str">
            <v>K54F5</v>
          </cell>
        </row>
        <row r="5108">
          <cell r="B5108" t="str">
            <v>18D180002</v>
          </cell>
          <cell r="C5108" t="str">
            <v>Chu Vân</v>
          </cell>
          <cell r="D5108" t="str">
            <v>Anh</v>
          </cell>
          <cell r="E5108" t="str">
            <v>20/10/2000</v>
          </cell>
          <cell r="F5108" t="str">
            <v>Nữ</v>
          </cell>
          <cell r="G5108" t="str">
            <v>K54H1</v>
          </cell>
        </row>
        <row r="5109">
          <cell r="B5109" t="str">
            <v>18D180004</v>
          </cell>
          <cell r="C5109" t="str">
            <v>Lê Thị Mai</v>
          </cell>
          <cell r="D5109" t="str">
            <v>Anh</v>
          </cell>
          <cell r="E5109" t="str">
            <v>14/12/2000</v>
          </cell>
          <cell r="F5109" t="str">
            <v>Nữ</v>
          </cell>
          <cell r="G5109" t="str">
            <v>K54H1</v>
          </cell>
        </row>
        <row r="5110">
          <cell r="B5110" t="str">
            <v>18D180005</v>
          </cell>
          <cell r="C5110" t="str">
            <v>Nguyễn Thị Phương</v>
          </cell>
          <cell r="D5110" t="str">
            <v>Anh</v>
          </cell>
          <cell r="E5110" t="str">
            <v>02/06/2000</v>
          </cell>
          <cell r="F5110" t="str">
            <v>Nữ</v>
          </cell>
          <cell r="G5110" t="str">
            <v>K54H1</v>
          </cell>
        </row>
        <row r="5111">
          <cell r="B5111" t="str">
            <v>18D180006</v>
          </cell>
          <cell r="C5111" t="str">
            <v>Phạm Thị Lan</v>
          </cell>
          <cell r="D5111" t="str">
            <v>Anh</v>
          </cell>
          <cell r="E5111" t="str">
            <v>13/01/2000</v>
          </cell>
          <cell r="F5111" t="str">
            <v>Nữ</v>
          </cell>
          <cell r="G5111" t="str">
            <v>K54H1</v>
          </cell>
        </row>
        <row r="5112">
          <cell r="B5112" t="str">
            <v>18D180007</v>
          </cell>
          <cell r="C5112" t="str">
            <v>Nguyễn Thị Ngọc</v>
          </cell>
          <cell r="D5112" t="str">
            <v>Ánh</v>
          </cell>
          <cell r="E5112" t="str">
            <v>04/10/2000</v>
          </cell>
          <cell r="F5112" t="str">
            <v>Nữ</v>
          </cell>
          <cell r="G5112" t="str">
            <v>K54H1</v>
          </cell>
        </row>
        <row r="5113">
          <cell r="B5113" t="str">
            <v>18D180008</v>
          </cell>
          <cell r="C5113" t="str">
            <v>Đặng Thị Minh</v>
          </cell>
          <cell r="D5113" t="str">
            <v>Châu</v>
          </cell>
          <cell r="E5113" t="str">
            <v>19/09/2000</v>
          </cell>
          <cell r="F5113" t="str">
            <v>Nữ</v>
          </cell>
          <cell r="G5113" t="str">
            <v>K54H1</v>
          </cell>
        </row>
        <row r="5114">
          <cell r="B5114" t="str">
            <v>18D180009</v>
          </cell>
          <cell r="C5114" t="str">
            <v>Hà Mạnh</v>
          </cell>
          <cell r="D5114" t="str">
            <v>Chiêu</v>
          </cell>
          <cell r="E5114" t="str">
            <v>16/02/2000</v>
          </cell>
          <cell r="F5114" t="str">
            <v>Nam</v>
          </cell>
          <cell r="G5114" t="str">
            <v>K54H1</v>
          </cell>
        </row>
        <row r="5115">
          <cell r="B5115" t="str">
            <v>17D180009</v>
          </cell>
          <cell r="C5115" t="str">
            <v>Lê Chí Anh</v>
          </cell>
          <cell r="D5115" t="str">
            <v>Dũng</v>
          </cell>
          <cell r="E5115" t="str">
            <v>30/04/1999</v>
          </cell>
          <cell r="F5115" t="str">
            <v>Nam</v>
          </cell>
          <cell r="G5115" t="str">
            <v>K54H1</v>
          </cell>
        </row>
        <row r="5116">
          <cell r="B5116" t="str">
            <v>18D180010</v>
          </cell>
          <cell r="C5116" t="str">
            <v>Lê Thị</v>
          </cell>
          <cell r="D5116" t="str">
            <v>Duyên</v>
          </cell>
          <cell r="E5116" t="str">
            <v>20/07/2000</v>
          </cell>
          <cell r="F5116" t="str">
            <v>Nữ</v>
          </cell>
          <cell r="G5116" t="str">
            <v>K54H1</v>
          </cell>
        </row>
        <row r="5117">
          <cell r="B5117" t="str">
            <v>18D180011</v>
          </cell>
          <cell r="C5117" t="str">
            <v>Ngô Thị Hương</v>
          </cell>
          <cell r="D5117" t="str">
            <v>Giang</v>
          </cell>
          <cell r="E5117" t="str">
            <v>20/06/2000</v>
          </cell>
          <cell r="F5117" t="str">
            <v>Nữ</v>
          </cell>
          <cell r="G5117" t="str">
            <v>K54H1</v>
          </cell>
          <cell r="H5117">
            <v>998</v>
          </cell>
        </row>
        <row r="5118">
          <cell r="B5118" t="str">
            <v>18D180013</v>
          </cell>
          <cell r="C5118" t="str">
            <v>Nguyễn Thị Thu</v>
          </cell>
          <cell r="D5118" t="str">
            <v>Hà</v>
          </cell>
          <cell r="E5118" t="str">
            <v>10/12/2000</v>
          </cell>
          <cell r="F5118" t="str">
            <v>Nữ</v>
          </cell>
          <cell r="G5118" t="str">
            <v>K54H1</v>
          </cell>
        </row>
        <row r="5119">
          <cell r="B5119" t="str">
            <v>18D180015</v>
          </cell>
          <cell r="C5119" t="str">
            <v>Bùi Thị Thu</v>
          </cell>
          <cell r="D5119" t="str">
            <v>Hằng</v>
          </cell>
          <cell r="E5119" t="str">
            <v>19/10/2000</v>
          </cell>
          <cell r="F5119" t="str">
            <v>Nữ</v>
          </cell>
          <cell r="G5119" t="str">
            <v>K54H1</v>
          </cell>
        </row>
        <row r="5120">
          <cell r="B5120" t="str">
            <v>18D180014</v>
          </cell>
          <cell r="C5120" t="str">
            <v>Nguyễn Thúy</v>
          </cell>
          <cell r="D5120" t="str">
            <v>Hạnh</v>
          </cell>
          <cell r="E5120" t="str">
            <v>06/09/2000</v>
          </cell>
          <cell r="F5120" t="str">
            <v>Nữ</v>
          </cell>
          <cell r="G5120" t="str">
            <v>K54H1</v>
          </cell>
        </row>
        <row r="5121">
          <cell r="B5121" t="str">
            <v>18D180016</v>
          </cell>
          <cell r="C5121" t="str">
            <v>Nguyễn Tiến</v>
          </cell>
          <cell r="D5121" t="str">
            <v>Hiệu</v>
          </cell>
          <cell r="E5121" t="str">
            <v>03/08/2000</v>
          </cell>
          <cell r="F5121" t="str">
            <v>Nam</v>
          </cell>
          <cell r="G5121" t="str">
            <v>K54H1</v>
          </cell>
        </row>
        <row r="5122">
          <cell r="B5122" t="str">
            <v>18D180017</v>
          </cell>
          <cell r="C5122" t="str">
            <v>Trần Thị Thanh</v>
          </cell>
          <cell r="D5122" t="str">
            <v>Hoa</v>
          </cell>
          <cell r="E5122" t="str">
            <v>19/08/2000</v>
          </cell>
          <cell r="F5122" t="str">
            <v>Nữ</v>
          </cell>
          <cell r="G5122" t="str">
            <v>K54H1</v>
          </cell>
        </row>
        <row r="5123">
          <cell r="B5123" t="str">
            <v>17D180020</v>
          </cell>
          <cell r="C5123" t="str">
            <v>Ma Ngọc</v>
          </cell>
          <cell r="D5123" t="str">
            <v>Hưng</v>
          </cell>
          <cell r="E5123" t="str">
            <v>03/06/1999</v>
          </cell>
          <cell r="F5123" t="str">
            <v>Nam</v>
          </cell>
          <cell r="G5123" t="str">
            <v>K54H1</v>
          </cell>
        </row>
        <row r="5124">
          <cell r="B5124" t="str">
            <v>18D180020</v>
          </cell>
          <cell r="C5124" t="str">
            <v>Dương Thị Thu</v>
          </cell>
          <cell r="D5124" t="str">
            <v>Huyền</v>
          </cell>
          <cell r="E5124" t="str">
            <v>05/06/2000</v>
          </cell>
          <cell r="F5124" t="str">
            <v>Nữ</v>
          </cell>
          <cell r="G5124" t="str">
            <v>K54H1</v>
          </cell>
        </row>
        <row r="5125">
          <cell r="B5125" t="str">
            <v>18D180021</v>
          </cell>
          <cell r="C5125" t="str">
            <v>Nguyễn Khánh</v>
          </cell>
          <cell r="D5125" t="str">
            <v>Huyền</v>
          </cell>
          <cell r="E5125" t="str">
            <v>07/01/2000</v>
          </cell>
          <cell r="F5125" t="str">
            <v>Nữ</v>
          </cell>
          <cell r="G5125" t="str">
            <v>K54H1</v>
          </cell>
        </row>
        <row r="5126">
          <cell r="B5126" t="str">
            <v>18D180023</v>
          </cell>
          <cell r="C5126" t="str">
            <v>Lương Thị Hồng</v>
          </cell>
          <cell r="D5126" t="str">
            <v>Liên</v>
          </cell>
          <cell r="E5126" t="str">
            <v>02/10/2000</v>
          </cell>
          <cell r="F5126" t="str">
            <v>Nữ</v>
          </cell>
          <cell r="G5126" t="str">
            <v>K54H1</v>
          </cell>
        </row>
        <row r="5127">
          <cell r="B5127" t="str">
            <v>18D180024</v>
          </cell>
          <cell r="C5127" t="str">
            <v>Bùi Thị Khánh</v>
          </cell>
          <cell r="D5127" t="str">
            <v>Linh</v>
          </cell>
          <cell r="E5127" t="str">
            <v>18/08/2000</v>
          </cell>
          <cell r="F5127" t="str">
            <v>Nữ</v>
          </cell>
          <cell r="G5127" t="str">
            <v>K54H1</v>
          </cell>
        </row>
        <row r="5128">
          <cell r="B5128" t="str">
            <v>18D180027</v>
          </cell>
          <cell r="C5128" t="str">
            <v>Nguyễn Thùy</v>
          </cell>
          <cell r="D5128" t="str">
            <v>Linh</v>
          </cell>
          <cell r="E5128" t="str">
            <v>05/06/2000</v>
          </cell>
          <cell r="F5128" t="str">
            <v>Nữ</v>
          </cell>
          <cell r="G5128" t="str">
            <v>K54H1</v>
          </cell>
        </row>
        <row r="5129">
          <cell r="B5129" t="str">
            <v>18D180028</v>
          </cell>
          <cell r="C5129" t="str">
            <v>Nguyễn Thị</v>
          </cell>
          <cell r="D5129" t="str">
            <v>Loan</v>
          </cell>
          <cell r="E5129" t="str">
            <v>17/09/2000</v>
          </cell>
          <cell r="F5129" t="str">
            <v>Nữ</v>
          </cell>
          <cell r="G5129" t="str">
            <v>K54H1</v>
          </cell>
        </row>
        <row r="5130">
          <cell r="B5130" t="str">
            <v>18D180029</v>
          </cell>
          <cell r="C5130" t="str">
            <v>Hoàng Việt</v>
          </cell>
          <cell r="D5130" t="str">
            <v>Long</v>
          </cell>
          <cell r="E5130" t="str">
            <v>18/01/2000</v>
          </cell>
          <cell r="F5130" t="str">
            <v>Nam</v>
          </cell>
          <cell r="G5130" t="str">
            <v>K54H1</v>
          </cell>
        </row>
        <row r="5131">
          <cell r="B5131" t="str">
            <v>18D180030</v>
          </cell>
          <cell r="C5131" t="str">
            <v>Đào Ngọc Hương</v>
          </cell>
          <cell r="D5131" t="str">
            <v>Ly</v>
          </cell>
          <cell r="E5131" t="str">
            <v>02/10/2000</v>
          </cell>
          <cell r="F5131" t="str">
            <v>Nữ</v>
          </cell>
          <cell r="G5131" t="str">
            <v>K54H1</v>
          </cell>
          <cell r="H5131">
            <v>659</v>
          </cell>
        </row>
        <row r="5132">
          <cell r="B5132" t="str">
            <v>18D180031</v>
          </cell>
          <cell r="C5132" t="str">
            <v>Nguyễn Thị</v>
          </cell>
          <cell r="D5132" t="str">
            <v>Mai</v>
          </cell>
          <cell r="E5132" t="str">
            <v>24/01/2000</v>
          </cell>
          <cell r="F5132" t="str">
            <v>Nữ</v>
          </cell>
          <cell r="G5132" t="str">
            <v>K54H1</v>
          </cell>
        </row>
        <row r="5133">
          <cell r="B5133" t="str">
            <v>18D180032</v>
          </cell>
          <cell r="C5133" t="str">
            <v>Nông Thị</v>
          </cell>
          <cell r="D5133" t="str">
            <v>Mơ</v>
          </cell>
          <cell r="E5133" t="str">
            <v>12/09/2000</v>
          </cell>
          <cell r="F5133" t="str">
            <v>Nữ</v>
          </cell>
          <cell r="G5133" t="str">
            <v>K54H1</v>
          </cell>
          <cell r="H5133">
            <v>1211</v>
          </cell>
        </row>
        <row r="5134">
          <cell r="B5134" t="str">
            <v>18D180033</v>
          </cell>
          <cell r="C5134" t="str">
            <v>Lại Thị Thanh</v>
          </cell>
          <cell r="D5134" t="str">
            <v>Nga</v>
          </cell>
          <cell r="E5134" t="str">
            <v>07/04/2000</v>
          </cell>
          <cell r="F5134" t="str">
            <v>Nữ</v>
          </cell>
          <cell r="G5134" t="str">
            <v>K54H1</v>
          </cell>
        </row>
        <row r="5135">
          <cell r="B5135" t="str">
            <v>18D180034</v>
          </cell>
          <cell r="C5135" t="str">
            <v>Nguyễn Trọng</v>
          </cell>
          <cell r="D5135" t="str">
            <v>Nghĩa</v>
          </cell>
          <cell r="E5135" t="str">
            <v>24/05/2000</v>
          </cell>
          <cell r="F5135" t="str">
            <v>Nam</v>
          </cell>
          <cell r="G5135" t="str">
            <v>K54H1</v>
          </cell>
        </row>
        <row r="5136">
          <cell r="B5136" t="str">
            <v>18D180035</v>
          </cell>
          <cell r="C5136" t="str">
            <v>Nguyễn Bích</v>
          </cell>
          <cell r="D5136" t="str">
            <v>Ngọc</v>
          </cell>
          <cell r="E5136" t="str">
            <v>02/09/2000</v>
          </cell>
          <cell r="F5136" t="str">
            <v>Nữ</v>
          </cell>
          <cell r="G5136" t="str">
            <v>K54H1</v>
          </cell>
        </row>
        <row r="5137">
          <cell r="B5137" t="str">
            <v>18D180036</v>
          </cell>
          <cell r="C5137" t="str">
            <v>Đinh Thị Hồng</v>
          </cell>
          <cell r="D5137" t="str">
            <v>Nhẫn</v>
          </cell>
          <cell r="E5137" t="str">
            <v>20/04/2000</v>
          </cell>
          <cell r="F5137" t="str">
            <v>Nữ</v>
          </cell>
          <cell r="G5137" t="str">
            <v>K54H1</v>
          </cell>
        </row>
        <row r="5138">
          <cell r="B5138" t="str">
            <v>18D180037</v>
          </cell>
          <cell r="C5138" t="str">
            <v>Lê Văn</v>
          </cell>
          <cell r="D5138" t="str">
            <v>Phú</v>
          </cell>
          <cell r="E5138" t="str">
            <v>05/01/2000</v>
          </cell>
          <cell r="F5138" t="str">
            <v>Nam</v>
          </cell>
          <cell r="G5138" t="str">
            <v>K54H1</v>
          </cell>
        </row>
        <row r="5139">
          <cell r="B5139" t="str">
            <v>18D180038</v>
          </cell>
          <cell r="C5139" t="str">
            <v>Phạm Thị</v>
          </cell>
          <cell r="D5139" t="str">
            <v>Phương</v>
          </cell>
          <cell r="E5139" t="str">
            <v>04/11/2000</v>
          </cell>
          <cell r="F5139" t="str">
            <v>Nữ</v>
          </cell>
          <cell r="G5139" t="str">
            <v>K54H1</v>
          </cell>
          <cell r="H5139">
            <v>1210</v>
          </cell>
        </row>
        <row r="5140">
          <cell r="B5140" t="str">
            <v>18D180039</v>
          </cell>
          <cell r="C5140" t="str">
            <v>Trần Hà</v>
          </cell>
          <cell r="D5140" t="str">
            <v>Phương</v>
          </cell>
          <cell r="E5140" t="str">
            <v>05/11/2000</v>
          </cell>
          <cell r="F5140" t="str">
            <v>Nữ</v>
          </cell>
          <cell r="G5140" t="str">
            <v>K54H1</v>
          </cell>
        </row>
        <row r="5141">
          <cell r="B5141" t="str">
            <v>18D180040</v>
          </cell>
          <cell r="C5141" t="str">
            <v>Trần Danh</v>
          </cell>
          <cell r="D5141" t="str">
            <v>Quý</v>
          </cell>
          <cell r="E5141" t="str">
            <v>08/07/2000</v>
          </cell>
          <cell r="F5141" t="str">
            <v>Nam</v>
          </cell>
          <cell r="G5141" t="str">
            <v>K54H1</v>
          </cell>
        </row>
        <row r="5142">
          <cell r="B5142" t="str">
            <v>18D180041</v>
          </cell>
          <cell r="C5142" t="str">
            <v>Chu Thúy</v>
          </cell>
          <cell r="D5142" t="str">
            <v>Quỳnh</v>
          </cell>
          <cell r="E5142" t="str">
            <v>25/06/2000</v>
          </cell>
          <cell r="F5142" t="str">
            <v>Nữ</v>
          </cell>
          <cell r="G5142" t="str">
            <v>K54H1</v>
          </cell>
        </row>
        <row r="5143">
          <cell r="B5143" t="str">
            <v>18D180042</v>
          </cell>
          <cell r="C5143" t="str">
            <v>Phan Văn</v>
          </cell>
          <cell r="D5143" t="str">
            <v>Thành</v>
          </cell>
          <cell r="E5143" t="str">
            <v>10/09/2000</v>
          </cell>
          <cell r="F5143" t="str">
            <v>Nam</v>
          </cell>
          <cell r="G5143" t="str">
            <v>K54H1</v>
          </cell>
        </row>
        <row r="5144">
          <cell r="B5144" t="str">
            <v>18D180045</v>
          </cell>
          <cell r="C5144" t="str">
            <v>Đặng Thị</v>
          </cell>
          <cell r="D5144" t="str">
            <v>Thạo</v>
          </cell>
          <cell r="E5144" t="str">
            <v>24/06/2000</v>
          </cell>
          <cell r="F5144" t="str">
            <v>Nữ</v>
          </cell>
          <cell r="G5144" t="str">
            <v>K54H1</v>
          </cell>
        </row>
        <row r="5145">
          <cell r="B5145" t="str">
            <v>18D180046</v>
          </cell>
          <cell r="C5145" t="str">
            <v>Nguyễn Phương</v>
          </cell>
          <cell r="D5145" t="str">
            <v>Thu</v>
          </cell>
          <cell r="E5145" t="str">
            <v>23/11/2000</v>
          </cell>
          <cell r="F5145" t="str">
            <v>Nữ</v>
          </cell>
          <cell r="G5145" t="str">
            <v>K54H1</v>
          </cell>
        </row>
        <row r="5146">
          <cell r="B5146" t="str">
            <v>18D180052</v>
          </cell>
          <cell r="C5146" t="str">
            <v>Hoàng Hà Thu</v>
          </cell>
          <cell r="D5146" t="str">
            <v>Trà</v>
          </cell>
          <cell r="E5146" t="str">
            <v>04/12/2000</v>
          </cell>
          <cell r="F5146" t="str">
            <v>Nữ</v>
          </cell>
          <cell r="G5146" t="str">
            <v>K54H1</v>
          </cell>
        </row>
        <row r="5147">
          <cell r="B5147" t="str">
            <v>18D180051</v>
          </cell>
          <cell r="C5147" t="str">
            <v>Nguyễn Thị</v>
          </cell>
          <cell r="D5147" t="str">
            <v>Trang</v>
          </cell>
          <cell r="E5147" t="str">
            <v>08/03/2000</v>
          </cell>
          <cell r="F5147" t="str">
            <v>Nữ</v>
          </cell>
          <cell r="G5147" t="str">
            <v>K54H1</v>
          </cell>
        </row>
        <row r="5148">
          <cell r="B5148" t="str">
            <v>18D180053</v>
          </cell>
          <cell r="C5148" t="str">
            <v>Đỗ Cẩm</v>
          </cell>
          <cell r="D5148" t="str">
            <v>Tú</v>
          </cell>
          <cell r="E5148" t="str">
            <v>26/07/2000</v>
          </cell>
          <cell r="F5148" t="str">
            <v>Nữ</v>
          </cell>
          <cell r="G5148" t="str">
            <v>K54H1</v>
          </cell>
          <cell r="H5148">
            <v>825</v>
          </cell>
        </row>
        <row r="5149">
          <cell r="B5149" t="str">
            <v>18D180054</v>
          </cell>
          <cell r="C5149" t="str">
            <v>Nguyễn Thị Khánh</v>
          </cell>
          <cell r="D5149" t="str">
            <v>Vân</v>
          </cell>
          <cell r="E5149" t="str">
            <v>09/05/2000</v>
          </cell>
          <cell r="F5149" t="str">
            <v>Nữ</v>
          </cell>
          <cell r="G5149" t="str">
            <v>K54H1</v>
          </cell>
        </row>
        <row r="5150">
          <cell r="B5150" t="str">
            <v>18D180055</v>
          </cell>
          <cell r="C5150" t="str">
            <v>Tạ Quỳnh</v>
          </cell>
          <cell r="D5150" t="str">
            <v>Vy</v>
          </cell>
          <cell r="E5150" t="str">
            <v>12/12/2000</v>
          </cell>
          <cell r="F5150" t="str">
            <v>Nữ</v>
          </cell>
          <cell r="G5150" t="str">
            <v>K54H1</v>
          </cell>
          <cell r="H5150">
            <v>1430</v>
          </cell>
        </row>
        <row r="5151">
          <cell r="B5151" t="str">
            <v>18D180061</v>
          </cell>
          <cell r="C5151" t="str">
            <v>Nguyễn Thị Thúy</v>
          </cell>
          <cell r="D5151" t="str">
            <v>An</v>
          </cell>
          <cell r="E5151" t="str">
            <v>05/03/2000</v>
          </cell>
          <cell r="F5151" t="str">
            <v>Nữ</v>
          </cell>
          <cell r="G5151" t="str">
            <v>K54H2</v>
          </cell>
        </row>
        <row r="5152">
          <cell r="B5152" t="str">
            <v>18D180062</v>
          </cell>
          <cell r="C5152" t="str">
            <v>Đỗ Minh</v>
          </cell>
          <cell r="D5152" t="str">
            <v>Anh</v>
          </cell>
          <cell r="E5152" t="str">
            <v>25/10/2000</v>
          </cell>
          <cell r="F5152" t="str">
            <v>Nữ</v>
          </cell>
          <cell r="G5152" t="str">
            <v>K54H2</v>
          </cell>
        </row>
        <row r="5153">
          <cell r="B5153" t="str">
            <v>18D180063</v>
          </cell>
          <cell r="C5153" t="str">
            <v>Đỗ Thị Phương</v>
          </cell>
          <cell r="D5153" t="str">
            <v>Anh</v>
          </cell>
          <cell r="E5153" t="str">
            <v>30/03/2000</v>
          </cell>
          <cell r="F5153" t="str">
            <v>Nữ</v>
          </cell>
          <cell r="G5153" t="str">
            <v>K54H2</v>
          </cell>
        </row>
        <row r="5154">
          <cell r="B5154" t="str">
            <v>18D180065</v>
          </cell>
          <cell r="C5154" t="str">
            <v>Nguyễn Quốc</v>
          </cell>
          <cell r="D5154" t="str">
            <v>Anh</v>
          </cell>
          <cell r="E5154" t="str">
            <v>08/12/2000</v>
          </cell>
          <cell r="F5154" t="str">
            <v>Nam</v>
          </cell>
          <cell r="G5154" t="str">
            <v>K54H2</v>
          </cell>
        </row>
        <row r="5155">
          <cell r="B5155" t="str">
            <v>18D180066</v>
          </cell>
          <cell r="C5155" t="str">
            <v>Phạm Thị Việt</v>
          </cell>
          <cell r="D5155" t="str">
            <v>Anh</v>
          </cell>
          <cell r="E5155" t="str">
            <v>10/09/2000</v>
          </cell>
          <cell r="F5155" t="str">
            <v>Nữ</v>
          </cell>
          <cell r="G5155" t="str">
            <v>K54H2</v>
          </cell>
        </row>
        <row r="5156">
          <cell r="B5156" t="str">
            <v>18D180067</v>
          </cell>
          <cell r="C5156" t="str">
            <v>Lê Thị Ngọc</v>
          </cell>
          <cell r="D5156" t="str">
            <v>Ánh</v>
          </cell>
          <cell r="E5156" t="str">
            <v>20/02/2000</v>
          </cell>
          <cell r="F5156" t="str">
            <v>Nữ</v>
          </cell>
          <cell r="G5156" t="str">
            <v>K54H2</v>
          </cell>
        </row>
        <row r="5157">
          <cell r="B5157" t="str">
            <v>18D180068</v>
          </cell>
          <cell r="C5157" t="str">
            <v>Nguyễn Phương</v>
          </cell>
          <cell r="D5157" t="str">
            <v>Chi</v>
          </cell>
          <cell r="E5157" t="str">
            <v>04/12/2000</v>
          </cell>
          <cell r="F5157" t="str">
            <v>Nữ</v>
          </cell>
          <cell r="G5157" t="str">
            <v>K54H2</v>
          </cell>
        </row>
        <row r="5158">
          <cell r="B5158" t="str">
            <v>18D180069</v>
          </cell>
          <cell r="C5158" t="str">
            <v>Trần Thị</v>
          </cell>
          <cell r="D5158" t="str">
            <v>Chinh</v>
          </cell>
          <cell r="E5158" t="str">
            <v>20/02/2000</v>
          </cell>
          <cell r="F5158" t="str">
            <v>Nữ</v>
          </cell>
          <cell r="G5158" t="str">
            <v>K54H2</v>
          </cell>
          <cell r="H5158">
            <v>1209</v>
          </cell>
        </row>
        <row r="5159">
          <cell r="B5159" t="str">
            <v>18D180070</v>
          </cell>
          <cell r="C5159" t="str">
            <v>Nguyễn Thị</v>
          </cell>
          <cell r="D5159" t="str">
            <v>Duyên</v>
          </cell>
          <cell r="E5159" t="str">
            <v>02/11/2000</v>
          </cell>
          <cell r="F5159" t="str">
            <v>Nữ</v>
          </cell>
          <cell r="G5159" t="str">
            <v>K54H2</v>
          </cell>
        </row>
        <row r="5160">
          <cell r="B5160" t="str">
            <v>18D180071</v>
          </cell>
          <cell r="C5160" t="str">
            <v>Trịnh Thị Trà</v>
          </cell>
          <cell r="D5160" t="str">
            <v>Giang</v>
          </cell>
          <cell r="E5160" t="str">
            <v>22/04/2000</v>
          </cell>
          <cell r="F5160" t="str">
            <v>Nữ</v>
          </cell>
          <cell r="G5160" t="str">
            <v>K54H2</v>
          </cell>
        </row>
        <row r="5161">
          <cell r="B5161" t="str">
            <v>18D180072</v>
          </cell>
          <cell r="C5161" t="str">
            <v>Đào Thảo</v>
          </cell>
          <cell r="D5161" t="str">
            <v>Hà</v>
          </cell>
          <cell r="E5161" t="str">
            <v>17/10/2000</v>
          </cell>
          <cell r="F5161" t="str">
            <v>Nữ</v>
          </cell>
          <cell r="G5161" t="str">
            <v>K54H2</v>
          </cell>
        </row>
        <row r="5162">
          <cell r="B5162" t="str">
            <v>18D180073</v>
          </cell>
          <cell r="C5162" t="str">
            <v>Trần Thu</v>
          </cell>
          <cell r="D5162" t="str">
            <v>Hà</v>
          </cell>
          <cell r="E5162" t="str">
            <v>09/10/2000</v>
          </cell>
          <cell r="F5162" t="str">
            <v>Nữ</v>
          </cell>
          <cell r="G5162" t="str">
            <v>K54H2</v>
          </cell>
        </row>
        <row r="5163">
          <cell r="B5163" t="str">
            <v>18D180075</v>
          </cell>
          <cell r="C5163" t="str">
            <v>Lại Thu</v>
          </cell>
          <cell r="D5163" t="str">
            <v>Hằng</v>
          </cell>
          <cell r="E5163" t="str">
            <v>18/09/2000</v>
          </cell>
          <cell r="F5163" t="str">
            <v>Nữ</v>
          </cell>
          <cell r="G5163" t="str">
            <v>K54H2</v>
          </cell>
        </row>
        <row r="5164">
          <cell r="B5164" t="str">
            <v>18D180074</v>
          </cell>
          <cell r="C5164" t="str">
            <v>Phạm Thị Hồng</v>
          </cell>
          <cell r="D5164" t="str">
            <v>Hạnh</v>
          </cell>
          <cell r="E5164" t="str">
            <v>20/08/2000</v>
          </cell>
          <cell r="F5164" t="str">
            <v>Nữ</v>
          </cell>
          <cell r="G5164" t="str">
            <v>K54H2</v>
          </cell>
        </row>
        <row r="5165">
          <cell r="B5165" t="str">
            <v>18D180076</v>
          </cell>
          <cell r="C5165" t="str">
            <v>Trương Thị</v>
          </cell>
          <cell r="D5165" t="str">
            <v>Hiền</v>
          </cell>
          <cell r="E5165" t="str">
            <v>26/03/2000</v>
          </cell>
          <cell r="F5165" t="str">
            <v>Nữ</v>
          </cell>
          <cell r="G5165" t="str">
            <v>K54H2</v>
          </cell>
        </row>
        <row r="5166">
          <cell r="B5166" t="str">
            <v>18D180077</v>
          </cell>
          <cell r="C5166" t="str">
            <v>Nguyễn Thị Thu</v>
          </cell>
          <cell r="D5166" t="str">
            <v>Hoài</v>
          </cell>
          <cell r="E5166" t="str">
            <v>01/04/2000</v>
          </cell>
          <cell r="F5166" t="str">
            <v>Nữ</v>
          </cell>
          <cell r="G5166" t="str">
            <v>K54H2</v>
          </cell>
        </row>
        <row r="5167">
          <cell r="B5167" t="str">
            <v>18D180081</v>
          </cell>
          <cell r="C5167" t="str">
            <v>Nguyễn Xuân</v>
          </cell>
          <cell r="D5167" t="str">
            <v>Hưng</v>
          </cell>
          <cell r="E5167" t="str">
            <v>26/12/2000</v>
          </cell>
          <cell r="F5167" t="str">
            <v>Nam</v>
          </cell>
          <cell r="G5167" t="str">
            <v>K54H2</v>
          </cell>
        </row>
        <row r="5168">
          <cell r="B5168" t="str">
            <v>18D180079</v>
          </cell>
          <cell r="C5168" t="str">
            <v>Ngô Thị Khánh</v>
          </cell>
          <cell r="D5168" t="str">
            <v>Huyền</v>
          </cell>
          <cell r="E5168" t="str">
            <v>03/02/2000</v>
          </cell>
          <cell r="F5168" t="str">
            <v>Nữ</v>
          </cell>
          <cell r="G5168" t="str">
            <v>K54H2</v>
          </cell>
        </row>
        <row r="5169">
          <cell r="B5169" t="str">
            <v>18D180080</v>
          </cell>
          <cell r="C5169" t="str">
            <v>Phạm Thanh</v>
          </cell>
          <cell r="D5169" t="str">
            <v>Huyền</v>
          </cell>
          <cell r="E5169" t="str">
            <v>09/01/2000</v>
          </cell>
          <cell r="F5169" t="str">
            <v>Nữ</v>
          </cell>
          <cell r="G5169" t="str">
            <v>K54H2</v>
          </cell>
        </row>
        <row r="5170">
          <cell r="B5170" t="str">
            <v>18D180083</v>
          </cell>
          <cell r="C5170" t="str">
            <v>Đoàn Thị</v>
          </cell>
          <cell r="D5170" t="str">
            <v>Liên</v>
          </cell>
          <cell r="E5170" t="str">
            <v>21/10/2000</v>
          </cell>
          <cell r="F5170" t="str">
            <v>Nữ</v>
          </cell>
          <cell r="G5170" t="str">
            <v>K54H2</v>
          </cell>
        </row>
        <row r="5171">
          <cell r="B5171" t="str">
            <v>18D180084</v>
          </cell>
          <cell r="C5171" t="str">
            <v>Lê Gia</v>
          </cell>
          <cell r="D5171" t="str">
            <v>Linh</v>
          </cell>
          <cell r="E5171" t="str">
            <v>03/03/2000</v>
          </cell>
          <cell r="F5171" t="str">
            <v>Nữ</v>
          </cell>
          <cell r="G5171" t="str">
            <v>K54H2</v>
          </cell>
        </row>
        <row r="5172">
          <cell r="B5172" t="str">
            <v>18D180085</v>
          </cell>
          <cell r="C5172" t="str">
            <v>Lê Thị Phương</v>
          </cell>
          <cell r="D5172" t="str">
            <v>Linh</v>
          </cell>
          <cell r="E5172" t="str">
            <v>04/03/2000</v>
          </cell>
          <cell r="F5172" t="str">
            <v>Nữ</v>
          </cell>
          <cell r="G5172" t="str">
            <v>K54H2</v>
          </cell>
        </row>
        <row r="5173">
          <cell r="B5173" t="str">
            <v>18D180086</v>
          </cell>
          <cell r="C5173" t="str">
            <v>Nguyễn Thủy</v>
          </cell>
          <cell r="D5173" t="str">
            <v>Linh</v>
          </cell>
          <cell r="E5173" t="str">
            <v>22/09/2000</v>
          </cell>
          <cell r="F5173" t="str">
            <v>Nữ</v>
          </cell>
          <cell r="G5173" t="str">
            <v>K54H2</v>
          </cell>
          <cell r="H5173">
            <v>1036</v>
          </cell>
        </row>
        <row r="5174">
          <cell r="B5174" t="str">
            <v>18D180087</v>
          </cell>
          <cell r="C5174" t="str">
            <v>Trương Thị Phương</v>
          </cell>
          <cell r="D5174" t="str">
            <v>Linh</v>
          </cell>
          <cell r="E5174" t="str">
            <v>25/04/2000</v>
          </cell>
          <cell r="F5174" t="str">
            <v>Nữ</v>
          </cell>
          <cell r="G5174" t="str">
            <v>K54H2</v>
          </cell>
        </row>
        <row r="5175">
          <cell r="B5175" t="str">
            <v>18D180088</v>
          </cell>
          <cell r="C5175" t="str">
            <v>Lê Thanh Hoàng</v>
          </cell>
          <cell r="D5175" t="str">
            <v>Long</v>
          </cell>
          <cell r="E5175" t="str">
            <v>25/05/2000</v>
          </cell>
          <cell r="F5175" t="str">
            <v>Nam</v>
          </cell>
          <cell r="G5175" t="str">
            <v>K54H2</v>
          </cell>
        </row>
        <row r="5176">
          <cell r="B5176" t="str">
            <v>18D180090</v>
          </cell>
          <cell r="C5176" t="str">
            <v>Hoàng Thị Khánh</v>
          </cell>
          <cell r="D5176" t="str">
            <v>Ly</v>
          </cell>
          <cell r="E5176" t="str">
            <v>04/10/2000</v>
          </cell>
          <cell r="F5176" t="str">
            <v>Nữ</v>
          </cell>
          <cell r="G5176" t="str">
            <v>K54H2</v>
          </cell>
        </row>
        <row r="5177">
          <cell r="B5177" t="str">
            <v>18D180091</v>
          </cell>
          <cell r="C5177" t="str">
            <v>Bùi Phương</v>
          </cell>
          <cell r="D5177" t="str">
            <v>Mai</v>
          </cell>
          <cell r="E5177" t="str">
            <v>18/08/2000</v>
          </cell>
          <cell r="F5177" t="str">
            <v>Nữ</v>
          </cell>
          <cell r="G5177" t="str">
            <v>K54H2</v>
          </cell>
        </row>
        <row r="5178">
          <cell r="B5178" t="str">
            <v>18D180093</v>
          </cell>
          <cell r="C5178" t="str">
            <v>Lê Thị</v>
          </cell>
          <cell r="D5178" t="str">
            <v>Nga</v>
          </cell>
          <cell r="E5178" t="str">
            <v>18/05/2000</v>
          </cell>
          <cell r="F5178" t="str">
            <v>Nữ</v>
          </cell>
          <cell r="G5178" t="str">
            <v>K54H2</v>
          </cell>
        </row>
        <row r="5179">
          <cell r="B5179" t="str">
            <v>18D180094</v>
          </cell>
          <cell r="C5179" t="str">
            <v>Nguyễn Hồng</v>
          </cell>
          <cell r="D5179" t="str">
            <v>Ngọc</v>
          </cell>
          <cell r="E5179" t="str">
            <v>27/05/2000</v>
          </cell>
          <cell r="F5179" t="str">
            <v>Nữ</v>
          </cell>
          <cell r="G5179" t="str">
            <v>K54H2</v>
          </cell>
        </row>
        <row r="5180">
          <cell r="B5180" t="str">
            <v>18D180095</v>
          </cell>
          <cell r="C5180" t="str">
            <v>Phạm Thị Hồng</v>
          </cell>
          <cell r="D5180" t="str">
            <v>Ngọc</v>
          </cell>
          <cell r="E5180" t="str">
            <v>07/10/2000</v>
          </cell>
          <cell r="F5180" t="str">
            <v>Nữ</v>
          </cell>
          <cell r="G5180" t="str">
            <v>K54H2</v>
          </cell>
        </row>
        <row r="5181">
          <cell r="B5181" t="str">
            <v>18D180096</v>
          </cell>
          <cell r="C5181" t="str">
            <v>Phạm Thị</v>
          </cell>
          <cell r="D5181" t="str">
            <v>Nhung</v>
          </cell>
          <cell r="E5181" t="str">
            <v>22/01/2000</v>
          </cell>
          <cell r="F5181" t="str">
            <v>Nữ</v>
          </cell>
          <cell r="G5181" t="str">
            <v>K54H2</v>
          </cell>
        </row>
        <row r="5182">
          <cell r="B5182" t="str">
            <v>18D180097</v>
          </cell>
          <cell r="C5182" t="str">
            <v>Nguyễn Lê Nam</v>
          </cell>
          <cell r="D5182" t="str">
            <v>Phương</v>
          </cell>
          <cell r="E5182" t="str">
            <v>31/07/2000</v>
          </cell>
          <cell r="F5182" t="str">
            <v>Nữ</v>
          </cell>
          <cell r="G5182" t="str">
            <v>K54H2</v>
          </cell>
        </row>
        <row r="5183">
          <cell r="B5183" t="str">
            <v>18D180098</v>
          </cell>
          <cell r="C5183" t="str">
            <v>Nguyễn Thị Minh</v>
          </cell>
          <cell r="D5183" t="str">
            <v>Phương</v>
          </cell>
          <cell r="E5183" t="str">
            <v>22/04/2000</v>
          </cell>
          <cell r="F5183" t="str">
            <v>Nữ</v>
          </cell>
          <cell r="G5183" t="str">
            <v>K54H2</v>
          </cell>
          <cell r="H5183">
            <v>1175</v>
          </cell>
        </row>
        <row r="5184">
          <cell r="B5184" t="str">
            <v>18D180099</v>
          </cell>
          <cell r="C5184" t="str">
            <v>Nguyễn Thị Linh</v>
          </cell>
          <cell r="D5184" t="str">
            <v>Phượng</v>
          </cell>
          <cell r="E5184" t="str">
            <v>03/01/2000</v>
          </cell>
          <cell r="F5184" t="str">
            <v>Nữ</v>
          </cell>
          <cell r="G5184" t="str">
            <v>K54H2</v>
          </cell>
        </row>
        <row r="5185">
          <cell r="B5185" t="str">
            <v>18D180100</v>
          </cell>
          <cell r="C5185" t="str">
            <v>Nguyễn Phương</v>
          </cell>
          <cell r="D5185" t="str">
            <v>Quý</v>
          </cell>
          <cell r="E5185" t="str">
            <v>03/01/2000</v>
          </cell>
          <cell r="F5185" t="str">
            <v>Nữ</v>
          </cell>
          <cell r="G5185" t="str">
            <v>K54H2</v>
          </cell>
        </row>
        <row r="5186">
          <cell r="B5186" t="str">
            <v>18D180102</v>
          </cell>
          <cell r="C5186" t="str">
            <v>Trần Ngọc</v>
          </cell>
          <cell r="D5186" t="str">
            <v>Thành</v>
          </cell>
          <cell r="E5186" t="str">
            <v>15/04/2000</v>
          </cell>
          <cell r="F5186" t="str">
            <v>Nam</v>
          </cell>
          <cell r="G5186" t="str">
            <v>K54H2</v>
          </cell>
        </row>
        <row r="5187">
          <cell r="B5187" t="str">
            <v>18D180103</v>
          </cell>
          <cell r="C5187" t="str">
            <v>Nguyễn Phương</v>
          </cell>
          <cell r="D5187" t="str">
            <v>Thảo</v>
          </cell>
          <cell r="E5187" t="str">
            <v>14/11/2000</v>
          </cell>
          <cell r="F5187" t="str">
            <v>Nữ</v>
          </cell>
          <cell r="G5187" t="str">
            <v>K54H2</v>
          </cell>
        </row>
        <row r="5188">
          <cell r="B5188" t="str">
            <v>18D180104</v>
          </cell>
          <cell r="C5188" t="str">
            <v>Nguyễn Thanh</v>
          </cell>
          <cell r="D5188" t="str">
            <v>Thảo</v>
          </cell>
          <cell r="E5188" t="str">
            <v>10/02/2000</v>
          </cell>
          <cell r="F5188" t="str">
            <v>Nữ</v>
          </cell>
          <cell r="G5188" t="str">
            <v>K54H2</v>
          </cell>
          <cell r="H5188">
            <v>868</v>
          </cell>
        </row>
        <row r="5189">
          <cell r="B5189" t="str">
            <v>18D180106</v>
          </cell>
          <cell r="C5189" t="str">
            <v>Phạm Thị Minh</v>
          </cell>
          <cell r="D5189" t="str">
            <v>Thu</v>
          </cell>
          <cell r="E5189" t="str">
            <v>05/01/2000</v>
          </cell>
          <cell r="F5189" t="str">
            <v>Nữ</v>
          </cell>
          <cell r="G5189" t="str">
            <v>K54H2</v>
          </cell>
        </row>
        <row r="5190">
          <cell r="B5190" t="str">
            <v>18D180108</v>
          </cell>
          <cell r="C5190" t="str">
            <v>Trịnh Thị Hồng</v>
          </cell>
          <cell r="D5190" t="str">
            <v>Thương</v>
          </cell>
          <cell r="E5190" t="str">
            <v>30/07/2000</v>
          </cell>
          <cell r="F5190" t="str">
            <v>Nữ</v>
          </cell>
          <cell r="G5190" t="str">
            <v>K54H2</v>
          </cell>
        </row>
        <row r="5191">
          <cell r="B5191" t="str">
            <v>18D180107</v>
          </cell>
          <cell r="C5191" t="str">
            <v>Lê Thị Thanh</v>
          </cell>
          <cell r="D5191" t="str">
            <v>Thúy</v>
          </cell>
          <cell r="E5191" t="str">
            <v>29/11/2000</v>
          </cell>
          <cell r="F5191" t="str">
            <v>Nữ</v>
          </cell>
          <cell r="G5191" t="str">
            <v>K54H2</v>
          </cell>
        </row>
        <row r="5192">
          <cell r="B5192" t="str">
            <v>18D180109</v>
          </cell>
          <cell r="C5192" t="str">
            <v>Nguyễn Văn</v>
          </cell>
          <cell r="D5192" t="str">
            <v>Toàn</v>
          </cell>
          <cell r="E5192" t="str">
            <v>20/09/2000</v>
          </cell>
          <cell r="F5192" t="str">
            <v>Nam</v>
          </cell>
          <cell r="G5192" t="str">
            <v>K54H2</v>
          </cell>
        </row>
        <row r="5193">
          <cell r="B5193" t="str">
            <v>18D180110</v>
          </cell>
          <cell r="C5193" t="str">
            <v>Dương Thu</v>
          </cell>
          <cell r="D5193" t="str">
            <v>Trang</v>
          </cell>
          <cell r="E5193" t="str">
            <v>22/09/2000</v>
          </cell>
          <cell r="F5193" t="str">
            <v>Nữ</v>
          </cell>
          <cell r="G5193" t="str">
            <v>K54H2</v>
          </cell>
        </row>
        <row r="5194">
          <cell r="B5194" t="str">
            <v>18D180113</v>
          </cell>
          <cell r="C5194" t="str">
            <v>Trần Ngọc</v>
          </cell>
          <cell r="D5194" t="str">
            <v>Tú</v>
          </cell>
          <cell r="E5194" t="str">
            <v>20/12/2000</v>
          </cell>
          <cell r="F5194" t="str">
            <v>Nữ</v>
          </cell>
          <cell r="G5194" t="str">
            <v>K54H2</v>
          </cell>
        </row>
        <row r="5195">
          <cell r="B5195" t="str">
            <v>18D180114</v>
          </cell>
          <cell r="C5195" t="str">
            <v>Phạm Thị Khánh</v>
          </cell>
          <cell r="D5195" t="str">
            <v>Vi</v>
          </cell>
          <cell r="E5195" t="str">
            <v>09/01/2000</v>
          </cell>
          <cell r="F5195" t="str">
            <v>Nữ</v>
          </cell>
          <cell r="G5195" t="str">
            <v>K54H2</v>
          </cell>
        </row>
        <row r="5196">
          <cell r="B5196" t="str">
            <v>18D180115</v>
          </cell>
          <cell r="C5196" t="str">
            <v>Quách Thị Khánh</v>
          </cell>
          <cell r="D5196" t="str">
            <v>Vy</v>
          </cell>
          <cell r="E5196" t="str">
            <v>06/09/2000</v>
          </cell>
          <cell r="F5196" t="str">
            <v>Nữ</v>
          </cell>
          <cell r="G5196" t="str">
            <v>K54H2</v>
          </cell>
        </row>
        <row r="5197">
          <cell r="B5197" t="str">
            <v>18D180121</v>
          </cell>
          <cell r="C5197" t="str">
            <v>Nguyễn Thị Ngọc</v>
          </cell>
          <cell r="D5197" t="str">
            <v>An</v>
          </cell>
          <cell r="E5197" t="str">
            <v>14/06/2000</v>
          </cell>
          <cell r="F5197" t="str">
            <v>Nữ</v>
          </cell>
          <cell r="G5197" t="str">
            <v>K54H3</v>
          </cell>
          <cell r="H5197">
            <v>726</v>
          </cell>
        </row>
        <row r="5198">
          <cell r="B5198" t="str">
            <v>18D180122</v>
          </cell>
          <cell r="C5198" t="str">
            <v>Đặng Phương</v>
          </cell>
          <cell r="D5198" t="str">
            <v>Anh</v>
          </cell>
          <cell r="E5198" t="str">
            <v>08/11/2000</v>
          </cell>
          <cell r="F5198" t="str">
            <v>Nữ</v>
          </cell>
          <cell r="G5198" t="str">
            <v>K54H3</v>
          </cell>
          <cell r="H5198">
            <v>1153</v>
          </cell>
        </row>
        <row r="5199">
          <cell r="B5199" t="str">
            <v>18D180123</v>
          </cell>
          <cell r="C5199" t="str">
            <v>Đỗ Thị</v>
          </cell>
          <cell r="D5199" t="str">
            <v>Anh</v>
          </cell>
          <cell r="E5199" t="str">
            <v>01/11/2000</v>
          </cell>
          <cell r="F5199" t="str">
            <v>Nữ</v>
          </cell>
          <cell r="G5199" t="str">
            <v>K54H3</v>
          </cell>
          <cell r="H5199">
            <v>670</v>
          </cell>
        </row>
        <row r="5200">
          <cell r="B5200" t="str">
            <v>18D180124</v>
          </cell>
          <cell r="C5200" t="str">
            <v>Ngô Phương</v>
          </cell>
          <cell r="D5200" t="str">
            <v>Anh</v>
          </cell>
          <cell r="E5200" t="str">
            <v>26/07/2000</v>
          </cell>
          <cell r="F5200" t="str">
            <v>Nữ</v>
          </cell>
          <cell r="G5200" t="str">
            <v>K54H3</v>
          </cell>
          <cell r="H5200">
            <v>1204</v>
          </cell>
        </row>
        <row r="5201">
          <cell r="B5201" t="str">
            <v>18D180125</v>
          </cell>
          <cell r="C5201" t="str">
            <v>Nguyễn Thị Lan</v>
          </cell>
          <cell r="D5201" t="str">
            <v>Anh</v>
          </cell>
          <cell r="E5201" t="str">
            <v>10/09/2000</v>
          </cell>
          <cell r="F5201" t="str">
            <v>Nữ</v>
          </cell>
          <cell r="G5201" t="str">
            <v>K54H3</v>
          </cell>
        </row>
        <row r="5202">
          <cell r="B5202" t="str">
            <v>18D180126</v>
          </cell>
          <cell r="C5202" t="str">
            <v>Trần Đức</v>
          </cell>
          <cell r="D5202" t="str">
            <v>Anh</v>
          </cell>
          <cell r="E5202" t="str">
            <v>17/12/2000</v>
          </cell>
          <cell r="F5202" t="str">
            <v>Nam</v>
          </cell>
          <cell r="G5202" t="str">
            <v>K54H3</v>
          </cell>
        </row>
        <row r="5203">
          <cell r="B5203" t="str">
            <v>18D180127</v>
          </cell>
          <cell r="C5203" t="str">
            <v>Nguyễn Thị Ngọc</v>
          </cell>
          <cell r="D5203" t="str">
            <v>Ánh</v>
          </cell>
          <cell r="E5203" t="str">
            <v>13/11/2000</v>
          </cell>
          <cell r="F5203" t="str">
            <v>Nữ</v>
          </cell>
          <cell r="G5203" t="str">
            <v>K54H3</v>
          </cell>
        </row>
        <row r="5204">
          <cell r="B5204" t="str">
            <v>18D180128</v>
          </cell>
          <cell r="C5204" t="str">
            <v>Nguyễn Triệu Mỹ</v>
          </cell>
          <cell r="D5204" t="str">
            <v>Chi</v>
          </cell>
          <cell r="E5204" t="str">
            <v>06/04/2000</v>
          </cell>
          <cell r="F5204" t="str">
            <v>Nữ</v>
          </cell>
          <cell r="G5204" t="str">
            <v>K54H3</v>
          </cell>
        </row>
        <row r="5205">
          <cell r="B5205" t="str">
            <v>18D180129</v>
          </cell>
          <cell r="C5205" t="str">
            <v>Ninh Thị</v>
          </cell>
          <cell r="D5205" t="str">
            <v>Diệp</v>
          </cell>
          <cell r="E5205" t="str">
            <v>20/05/1999</v>
          </cell>
          <cell r="F5205" t="str">
            <v>Nữ</v>
          </cell>
          <cell r="G5205" t="str">
            <v>K54H3</v>
          </cell>
        </row>
        <row r="5206">
          <cell r="B5206" t="str">
            <v>18D180130</v>
          </cell>
          <cell r="C5206" t="str">
            <v>Lưu Tiến</v>
          </cell>
          <cell r="D5206" t="str">
            <v>Dũng</v>
          </cell>
          <cell r="E5206" t="str">
            <v>25/01/2000</v>
          </cell>
          <cell r="F5206" t="str">
            <v>Nam</v>
          </cell>
          <cell r="G5206" t="str">
            <v>K54H3</v>
          </cell>
        </row>
        <row r="5207">
          <cell r="B5207" t="str">
            <v>18D180131</v>
          </cell>
          <cell r="C5207" t="str">
            <v>Lê Hương</v>
          </cell>
          <cell r="D5207" t="str">
            <v>Giang</v>
          </cell>
          <cell r="E5207" t="str">
            <v>05/11/2000</v>
          </cell>
          <cell r="F5207" t="str">
            <v>Nữ</v>
          </cell>
          <cell r="G5207" t="str">
            <v>K54H3</v>
          </cell>
        </row>
        <row r="5208">
          <cell r="B5208" t="str">
            <v>18D180132</v>
          </cell>
          <cell r="C5208" t="str">
            <v>Bùi Thị Quỳnh</v>
          </cell>
          <cell r="D5208" t="str">
            <v>Hà</v>
          </cell>
          <cell r="E5208" t="str">
            <v>02/09/2000</v>
          </cell>
          <cell r="F5208" t="str">
            <v>Nữ</v>
          </cell>
          <cell r="G5208" t="str">
            <v>K54H3</v>
          </cell>
          <cell r="H5208">
            <v>600</v>
          </cell>
        </row>
        <row r="5209">
          <cell r="B5209" t="str">
            <v>18D180133</v>
          </cell>
          <cell r="C5209" t="str">
            <v>Nguyễn Thị</v>
          </cell>
          <cell r="D5209" t="str">
            <v>Hải</v>
          </cell>
          <cell r="E5209" t="str">
            <v>02/01/2000</v>
          </cell>
          <cell r="F5209" t="str">
            <v>Nữ</v>
          </cell>
          <cell r="G5209" t="str">
            <v>K54H3</v>
          </cell>
        </row>
        <row r="5210">
          <cell r="B5210" t="str">
            <v>18D180135</v>
          </cell>
          <cell r="C5210" t="str">
            <v>Nguyễn Thanh</v>
          </cell>
          <cell r="D5210" t="str">
            <v>Hằng</v>
          </cell>
          <cell r="E5210" t="str">
            <v>03/12/2000</v>
          </cell>
          <cell r="F5210" t="str">
            <v>Nữ</v>
          </cell>
          <cell r="G5210" t="str">
            <v>K54H3</v>
          </cell>
        </row>
        <row r="5211">
          <cell r="B5211" t="str">
            <v>18D180134</v>
          </cell>
          <cell r="C5211" t="str">
            <v>Trần Thị</v>
          </cell>
          <cell r="D5211" t="str">
            <v>Hạnh</v>
          </cell>
          <cell r="E5211" t="str">
            <v>10/04/2000</v>
          </cell>
          <cell r="F5211" t="str">
            <v>Nữ</v>
          </cell>
          <cell r="G5211" t="str">
            <v>K54H3</v>
          </cell>
        </row>
        <row r="5212">
          <cell r="B5212" t="str">
            <v>18D180136</v>
          </cell>
          <cell r="C5212" t="str">
            <v>Phạm Thị Thu</v>
          </cell>
          <cell r="D5212" t="str">
            <v>Hiền</v>
          </cell>
          <cell r="E5212" t="str">
            <v>23/05/2000</v>
          </cell>
          <cell r="F5212" t="str">
            <v>Nữ</v>
          </cell>
          <cell r="G5212" t="str">
            <v>K54H3</v>
          </cell>
        </row>
        <row r="5213">
          <cell r="B5213" t="str">
            <v>18D180137</v>
          </cell>
          <cell r="C5213" t="str">
            <v>Bùi Thị Thu</v>
          </cell>
          <cell r="D5213" t="str">
            <v>Hoài</v>
          </cell>
          <cell r="E5213" t="str">
            <v>23/10/2000</v>
          </cell>
          <cell r="F5213" t="str">
            <v>Nữ</v>
          </cell>
          <cell r="G5213" t="str">
            <v>K54H3</v>
          </cell>
        </row>
        <row r="5214">
          <cell r="B5214" t="str">
            <v>18D180141</v>
          </cell>
          <cell r="C5214" t="str">
            <v>Đào Thị</v>
          </cell>
          <cell r="D5214" t="str">
            <v>Hương</v>
          </cell>
          <cell r="E5214" t="str">
            <v>02/02/2000</v>
          </cell>
          <cell r="F5214" t="str">
            <v>Nữ</v>
          </cell>
          <cell r="G5214" t="str">
            <v>K54H3</v>
          </cell>
          <cell r="H5214">
            <v>1429</v>
          </cell>
        </row>
        <row r="5215">
          <cell r="B5215" t="str">
            <v>18D180138</v>
          </cell>
          <cell r="C5215" t="str">
            <v>Lâm Đình</v>
          </cell>
          <cell r="D5215" t="str">
            <v>Huy</v>
          </cell>
          <cell r="E5215" t="str">
            <v>16/10/2000</v>
          </cell>
          <cell r="F5215" t="str">
            <v>Nam</v>
          </cell>
          <cell r="G5215" t="str">
            <v>K54H3</v>
          </cell>
        </row>
        <row r="5216">
          <cell r="B5216" t="str">
            <v>18D180139</v>
          </cell>
          <cell r="C5216" t="str">
            <v>Khúc Khánh</v>
          </cell>
          <cell r="D5216" t="str">
            <v>Huyền</v>
          </cell>
          <cell r="E5216" t="str">
            <v>12/07/2000</v>
          </cell>
          <cell r="F5216" t="str">
            <v>Nữ</v>
          </cell>
          <cell r="G5216" t="str">
            <v>K54H3</v>
          </cell>
        </row>
        <row r="5217">
          <cell r="B5217" t="str">
            <v>18D180140</v>
          </cell>
          <cell r="C5217" t="str">
            <v>Nguyễn Lê</v>
          </cell>
          <cell r="D5217" t="str">
            <v>Huyền</v>
          </cell>
          <cell r="E5217" t="str">
            <v>20/10/2000</v>
          </cell>
          <cell r="F5217" t="str">
            <v>Nữ</v>
          </cell>
          <cell r="G5217" t="str">
            <v>K54H3</v>
          </cell>
        </row>
        <row r="5218">
          <cell r="B5218" t="str">
            <v>18D180144</v>
          </cell>
          <cell r="C5218" t="str">
            <v>Đỗ Thị Phương</v>
          </cell>
          <cell r="D5218" t="str">
            <v>Linh</v>
          </cell>
          <cell r="E5218" t="str">
            <v>27/12/2000</v>
          </cell>
          <cell r="F5218" t="str">
            <v>Nữ</v>
          </cell>
          <cell r="G5218" t="str">
            <v>K54H3</v>
          </cell>
        </row>
        <row r="5219">
          <cell r="B5219" t="str">
            <v>18D180145</v>
          </cell>
          <cell r="C5219" t="str">
            <v>Lê Phương</v>
          </cell>
          <cell r="D5219" t="str">
            <v>Linh</v>
          </cell>
          <cell r="E5219" t="str">
            <v>18/11/2000</v>
          </cell>
          <cell r="F5219" t="str">
            <v>Nữ</v>
          </cell>
          <cell r="G5219" t="str">
            <v>K54H3</v>
          </cell>
        </row>
        <row r="5220">
          <cell r="B5220" t="str">
            <v>18D180147</v>
          </cell>
          <cell r="C5220" t="str">
            <v>Trần Nhật</v>
          </cell>
          <cell r="D5220" t="str">
            <v>Linh</v>
          </cell>
          <cell r="E5220" t="str">
            <v>08/08/2000</v>
          </cell>
          <cell r="F5220" t="str">
            <v>Nam</v>
          </cell>
          <cell r="G5220" t="str">
            <v>K54H3</v>
          </cell>
        </row>
        <row r="5221">
          <cell r="B5221" t="str">
            <v>18D180148</v>
          </cell>
          <cell r="C5221" t="str">
            <v>Nguyễn Đức</v>
          </cell>
          <cell r="D5221" t="str">
            <v>Long</v>
          </cell>
          <cell r="E5221" t="str">
            <v>09/12/2000</v>
          </cell>
          <cell r="F5221" t="str">
            <v>Nam</v>
          </cell>
          <cell r="G5221" t="str">
            <v>K54H3</v>
          </cell>
        </row>
        <row r="5222">
          <cell r="B5222" t="str">
            <v>18D180149</v>
          </cell>
          <cell r="C5222" t="str">
            <v>Vũ Hải</v>
          </cell>
          <cell r="D5222" t="str">
            <v>Long</v>
          </cell>
          <cell r="E5222" t="str">
            <v>23/07/2000</v>
          </cell>
          <cell r="F5222" t="str">
            <v>Nam</v>
          </cell>
          <cell r="G5222" t="str">
            <v>K54H3</v>
          </cell>
        </row>
        <row r="5223">
          <cell r="B5223" t="str">
            <v>18D180150</v>
          </cell>
          <cell r="C5223" t="str">
            <v>Trần Khánh</v>
          </cell>
          <cell r="D5223" t="str">
            <v>Ly</v>
          </cell>
          <cell r="E5223" t="str">
            <v>11/02/2000</v>
          </cell>
          <cell r="F5223" t="str">
            <v>Nữ</v>
          </cell>
          <cell r="G5223" t="str">
            <v>K54H3</v>
          </cell>
          <cell r="H5223">
            <v>1019</v>
          </cell>
        </row>
        <row r="5224">
          <cell r="B5224" t="str">
            <v>18D180151</v>
          </cell>
          <cell r="C5224" t="str">
            <v>Nguyễn Thái Phương</v>
          </cell>
          <cell r="D5224" t="str">
            <v>Mai</v>
          </cell>
          <cell r="E5224" t="str">
            <v>27/05/2000</v>
          </cell>
          <cell r="F5224" t="str">
            <v>Nữ</v>
          </cell>
          <cell r="G5224" t="str">
            <v>K54H3</v>
          </cell>
        </row>
        <row r="5225">
          <cell r="B5225" t="str">
            <v>18D180153</v>
          </cell>
          <cell r="C5225" t="str">
            <v>Đàm Thị</v>
          </cell>
          <cell r="D5225" t="str">
            <v>Nga</v>
          </cell>
          <cell r="E5225" t="str">
            <v>23/06/2000</v>
          </cell>
          <cell r="F5225" t="str">
            <v>Nữ</v>
          </cell>
          <cell r="G5225" t="str">
            <v>K54H3</v>
          </cell>
          <cell r="H5225">
            <v>1219</v>
          </cell>
        </row>
        <row r="5226">
          <cell r="B5226" t="str">
            <v>18D180154</v>
          </cell>
          <cell r="C5226" t="str">
            <v>Nguyễn Bảo</v>
          </cell>
          <cell r="D5226" t="str">
            <v>Ngọc</v>
          </cell>
          <cell r="E5226" t="str">
            <v>29/10/2000</v>
          </cell>
          <cell r="F5226" t="str">
            <v>Nữ</v>
          </cell>
          <cell r="G5226" t="str">
            <v>K54H3</v>
          </cell>
        </row>
        <row r="5227">
          <cell r="B5227" t="str">
            <v>18D180155</v>
          </cell>
          <cell r="C5227" t="str">
            <v>Nguyễn Thị Hương</v>
          </cell>
          <cell r="D5227" t="str">
            <v>Nguyên</v>
          </cell>
          <cell r="E5227" t="str">
            <v>23/12/2000</v>
          </cell>
          <cell r="F5227" t="str">
            <v>Nữ</v>
          </cell>
          <cell r="G5227" t="str">
            <v>K54H3</v>
          </cell>
          <cell r="H5227">
            <v>1066</v>
          </cell>
        </row>
        <row r="5228">
          <cell r="B5228" t="str">
            <v>18D180158</v>
          </cell>
          <cell r="C5228" t="str">
            <v>Trịnh Thị Thu</v>
          </cell>
          <cell r="D5228" t="str">
            <v>Phương</v>
          </cell>
          <cell r="E5228" t="str">
            <v>20/02/2000</v>
          </cell>
          <cell r="F5228" t="str">
            <v>Nữ</v>
          </cell>
          <cell r="G5228" t="str">
            <v>K54H3</v>
          </cell>
          <cell r="H5228">
            <v>1005</v>
          </cell>
        </row>
        <row r="5229">
          <cell r="B5229" t="str">
            <v>18D180159</v>
          </cell>
          <cell r="C5229" t="str">
            <v>Trần Thị</v>
          </cell>
          <cell r="D5229" t="str">
            <v>Phượng</v>
          </cell>
          <cell r="E5229" t="str">
            <v>01/01/2000</v>
          </cell>
          <cell r="F5229" t="str">
            <v>Nữ</v>
          </cell>
          <cell r="G5229" t="str">
            <v>K54H3</v>
          </cell>
        </row>
        <row r="5230">
          <cell r="B5230" t="str">
            <v>18D180160</v>
          </cell>
          <cell r="C5230" t="str">
            <v>Bùi Như</v>
          </cell>
          <cell r="D5230" t="str">
            <v>Quỳnh</v>
          </cell>
          <cell r="E5230" t="str">
            <v>13/12/2000</v>
          </cell>
          <cell r="F5230" t="str">
            <v>Nữ</v>
          </cell>
          <cell r="G5230" t="str">
            <v>K54H3</v>
          </cell>
        </row>
        <row r="5231">
          <cell r="B5231" t="str">
            <v>18D180161</v>
          </cell>
          <cell r="C5231" t="str">
            <v>Đỗ Xuân</v>
          </cell>
          <cell r="D5231" t="str">
            <v>Sơn</v>
          </cell>
          <cell r="E5231" t="str">
            <v>14/06/2000</v>
          </cell>
          <cell r="F5231" t="str">
            <v>Nam</v>
          </cell>
          <cell r="G5231" t="str">
            <v>K54H3</v>
          </cell>
        </row>
        <row r="5232">
          <cell r="B5232" t="str">
            <v>18D180165</v>
          </cell>
          <cell r="C5232" t="str">
            <v>Nguyễn Đức</v>
          </cell>
          <cell r="D5232" t="str">
            <v>Thắng</v>
          </cell>
          <cell r="E5232" t="str">
            <v>11/02/2000</v>
          </cell>
          <cell r="F5232" t="str">
            <v>Nam</v>
          </cell>
          <cell r="G5232" t="str">
            <v>K54H3</v>
          </cell>
        </row>
        <row r="5233">
          <cell r="B5233" t="str">
            <v>18D180162</v>
          </cell>
          <cell r="C5233" t="str">
            <v>Cao Thị Phương</v>
          </cell>
          <cell r="D5233" t="str">
            <v>Thảo</v>
          </cell>
          <cell r="E5233" t="str">
            <v>01/10/2000</v>
          </cell>
          <cell r="F5233" t="str">
            <v>Nữ</v>
          </cell>
          <cell r="G5233" t="str">
            <v>K54H3</v>
          </cell>
        </row>
        <row r="5234">
          <cell r="B5234" t="str">
            <v>18D180164</v>
          </cell>
          <cell r="C5234" t="str">
            <v>Nguyễn Thị</v>
          </cell>
          <cell r="D5234" t="str">
            <v>Thảo</v>
          </cell>
          <cell r="E5234" t="str">
            <v>04/01/2000</v>
          </cell>
          <cell r="F5234" t="str">
            <v>Nữ</v>
          </cell>
          <cell r="G5234" t="str">
            <v>K54H3</v>
          </cell>
        </row>
        <row r="5235">
          <cell r="B5235" t="str">
            <v>18D180166</v>
          </cell>
          <cell r="C5235" t="str">
            <v>Phạm Minh</v>
          </cell>
          <cell r="D5235" t="str">
            <v>Thu</v>
          </cell>
          <cell r="E5235" t="str">
            <v>29/10/2000</v>
          </cell>
          <cell r="F5235" t="str">
            <v>Nữ</v>
          </cell>
          <cell r="G5235" t="str">
            <v>K54H3</v>
          </cell>
        </row>
        <row r="5236">
          <cell r="B5236" t="str">
            <v>18D180168</v>
          </cell>
          <cell r="C5236" t="str">
            <v>Nguyễn Thị</v>
          </cell>
          <cell r="D5236" t="str">
            <v>Thương</v>
          </cell>
          <cell r="E5236" t="str">
            <v>03/01/2000</v>
          </cell>
          <cell r="F5236" t="str">
            <v>Nữ</v>
          </cell>
          <cell r="G5236" t="str">
            <v>K54H3</v>
          </cell>
        </row>
        <row r="5237">
          <cell r="B5237" t="str">
            <v>18D180167</v>
          </cell>
          <cell r="C5237" t="str">
            <v>Nguyễn Ngọc</v>
          </cell>
          <cell r="D5237" t="str">
            <v>Thùy</v>
          </cell>
          <cell r="E5237" t="str">
            <v>15/09/2000</v>
          </cell>
          <cell r="F5237" t="str">
            <v>Nữ</v>
          </cell>
          <cell r="G5237" t="str">
            <v>K54H3</v>
          </cell>
        </row>
        <row r="5238">
          <cell r="B5238" t="str">
            <v>18D180169</v>
          </cell>
          <cell r="C5238" t="str">
            <v>Đào Minh</v>
          </cell>
          <cell r="D5238" t="str">
            <v>Trang</v>
          </cell>
          <cell r="E5238" t="str">
            <v>14/01/2000</v>
          </cell>
          <cell r="F5238" t="str">
            <v>Nữ</v>
          </cell>
          <cell r="G5238" t="str">
            <v>K54H3</v>
          </cell>
        </row>
        <row r="5239">
          <cell r="B5239" t="str">
            <v>18D180170</v>
          </cell>
          <cell r="C5239" t="str">
            <v>Đỗ Thị Minh</v>
          </cell>
          <cell r="D5239" t="str">
            <v>Trang</v>
          </cell>
          <cell r="E5239" t="str">
            <v>19/06/2000</v>
          </cell>
          <cell r="F5239" t="str">
            <v>Nữ</v>
          </cell>
          <cell r="G5239" t="str">
            <v>K54H3</v>
          </cell>
        </row>
        <row r="5240">
          <cell r="B5240" t="str">
            <v>18D180171</v>
          </cell>
          <cell r="C5240" t="str">
            <v>Lê Thị Thùy</v>
          </cell>
          <cell r="D5240" t="str">
            <v>Trang</v>
          </cell>
          <cell r="E5240" t="str">
            <v>23/03/2000</v>
          </cell>
          <cell r="F5240" t="str">
            <v>Nữ</v>
          </cell>
          <cell r="G5240" t="str">
            <v>K54H3</v>
          </cell>
        </row>
        <row r="5241">
          <cell r="B5241" t="str">
            <v>18D180172</v>
          </cell>
          <cell r="C5241" t="str">
            <v>Lê Thị Phương</v>
          </cell>
          <cell r="D5241" t="str">
            <v>Trinh</v>
          </cell>
          <cell r="E5241" t="str">
            <v>26/10/2000</v>
          </cell>
          <cell r="F5241" t="str">
            <v>Nữ</v>
          </cell>
          <cell r="G5241" t="str">
            <v>K54H3</v>
          </cell>
        </row>
        <row r="5242">
          <cell r="B5242" t="str">
            <v>18D180173</v>
          </cell>
          <cell r="C5242" t="str">
            <v>Đào Thị Thu</v>
          </cell>
          <cell r="D5242" t="str">
            <v>Uyên</v>
          </cell>
          <cell r="E5242" t="str">
            <v>18/02/2000</v>
          </cell>
          <cell r="F5242" t="str">
            <v>Nữ</v>
          </cell>
          <cell r="G5242" t="str">
            <v>K54H3</v>
          </cell>
        </row>
        <row r="5243">
          <cell r="B5243" t="str">
            <v>18D180175</v>
          </cell>
          <cell r="C5243" t="str">
            <v>Nguyễn Hương</v>
          </cell>
          <cell r="D5243" t="str">
            <v>Xuân</v>
          </cell>
          <cell r="E5243" t="str">
            <v>17/11/2000</v>
          </cell>
          <cell r="F5243" t="str">
            <v>Nữ</v>
          </cell>
          <cell r="G5243" t="str">
            <v>K54H3</v>
          </cell>
        </row>
        <row r="5244">
          <cell r="B5244" t="str">
            <v>18D180181</v>
          </cell>
          <cell r="C5244" t="str">
            <v>Phạm Thị</v>
          </cell>
          <cell r="D5244" t="str">
            <v>An</v>
          </cell>
          <cell r="E5244" t="str">
            <v>22/07/2000</v>
          </cell>
          <cell r="F5244" t="str">
            <v>Nữ</v>
          </cell>
          <cell r="G5244" t="str">
            <v>K54H4</v>
          </cell>
        </row>
        <row r="5245">
          <cell r="B5245" t="str">
            <v>18D180182</v>
          </cell>
          <cell r="C5245" t="str">
            <v>Lê Thị Vân</v>
          </cell>
          <cell r="D5245" t="str">
            <v>Anh</v>
          </cell>
          <cell r="E5245" t="str">
            <v>10/07/2000</v>
          </cell>
          <cell r="F5245" t="str">
            <v>Nữ</v>
          </cell>
          <cell r="G5245" t="str">
            <v>K54H4</v>
          </cell>
        </row>
        <row r="5246">
          <cell r="B5246" t="str">
            <v>18D180183</v>
          </cell>
          <cell r="C5246" t="str">
            <v>Nguyễn Mai</v>
          </cell>
          <cell r="D5246" t="str">
            <v>Anh</v>
          </cell>
          <cell r="E5246" t="str">
            <v>24/05/2000</v>
          </cell>
          <cell r="F5246" t="str">
            <v>Nữ</v>
          </cell>
          <cell r="G5246" t="str">
            <v>K54H4</v>
          </cell>
        </row>
        <row r="5247">
          <cell r="B5247" t="str">
            <v>18D180184</v>
          </cell>
          <cell r="C5247" t="str">
            <v>Nguyễn Thị Quỳnh</v>
          </cell>
          <cell r="D5247" t="str">
            <v>Anh</v>
          </cell>
          <cell r="E5247" t="str">
            <v>28/03/2000</v>
          </cell>
          <cell r="F5247" t="str">
            <v>Nữ</v>
          </cell>
          <cell r="G5247" t="str">
            <v>K54H4</v>
          </cell>
          <cell r="H5247">
            <v>1173</v>
          </cell>
        </row>
        <row r="5248">
          <cell r="B5248" t="str">
            <v>18D180185</v>
          </cell>
          <cell r="C5248" t="str">
            <v>Phạm Thị Phương</v>
          </cell>
          <cell r="D5248" t="str">
            <v>Anh</v>
          </cell>
          <cell r="E5248" t="str">
            <v>08/03/2000</v>
          </cell>
          <cell r="F5248" t="str">
            <v>Nữ</v>
          </cell>
          <cell r="G5248" t="str">
            <v>K54H4</v>
          </cell>
          <cell r="H5248">
            <v>765</v>
          </cell>
        </row>
        <row r="5249">
          <cell r="B5249" t="str">
            <v>18D180186</v>
          </cell>
          <cell r="C5249" t="str">
            <v>Phạm Vũ Huệ</v>
          </cell>
          <cell r="D5249" t="str">
            <v>Anh</v>
          </cell>
          <cell r="E5249" t="str">
            <v>30/09/2000</v>
          </cell>
          <cell r="F5249" t="str">
            <v>Nữ</v>
          </cell>
          <cell r="G5249" t="str">
            <v>K54H4</v>
          </cell>
        </row>
        <row r="5250">
          <cell r="B5250" t="str">
            <v>18D180187</v>
          </cell>
          <cell r="C5250" t="str">
            <v>Phạm Minh</v>
          </cell>
          <cell r="D5250" t="str">
            <v>Ánh</v>
          </cell>
          <cell r="E5250" t="str">
            <v>12/08/2000</v>
          </cell>
          <cell r="F5250" t="str">
            <v>Nữ</v>
          </cell>
          <cell r="G5250" t="str">
            <v>K54H4</v>
          </cell>
          <cell r="H5250">
            <v>572</v>
          </cell>
        </row>
        <row r="5251">
          <cell r="B5251" t="str">
            <v>18D180188</v>
          </cell>
          <cell r="C5251" t="str">
            <v>Hồ Linh</v>
          </cell>
          <cell r="D5251" t="str">
            <v>Chi</v>
          </cell>
          <cell r="E5251" t="str">
            <v>22/12/2000</v>
          </cell>
          <cell r="F5251" t="str">
            <v>Nữ</v>
          </cell>
          <cell r="G5251" t="str">
            <v>K54H4</v>
          </cell>
        </row>
        <row r="5252">
          <cell r="B5252" t="str">
            <v>18D180189</v>
          </cell>
          <cell r="C5252" t="str">
            <v>Lê Thị Thùy</v>
          </cell>
          <cell r="D5252" t="str">
            <v>Dung</v>
          </cell>
          <cell r="E5252" t="str">
            <v>07/12/2000</v>
          </cell>
          <cell r="F5252" t="str">
            <v>Nữ</v>
          </cell>
          <cell r="G5252" t="str">
            <v>K54H4</v>
          </cell>
        </row>
        <row r="5253">
          <cell r="B5253" t="str">
            <v>18D180190</v>
          </cell>
          <cell r="C5253" t="str">
            <v>Trần Thùy</v>
          </cell>
          <cell r="D5253" t="str">
            <v>Dương</v>
          </cell>
          <cell r="E5253" t="str">
            <v>08/08/2000</v>
          </cell>
          <cell r="F5253" t="str">
            <v>Nữ</v>
          </cell>
          <cell r="G5253" t="str">
            <v>K54H4</v>
          </cell>
        </row>
        <row r="5254">
          <cell r="B5254" t="str">
            <v>18D180191</v>
          </cell>
          <cell r="C5254" t="str">
            <v>Trần Thị</v>
          </cell>
          <cell r="D5254" t="str">
            <v>Giang</v>
          </cell>
          <cell r="E5254" t="str">
            <v>21/02/2000</v>
          </cell>
          <cell r="F5254" t="str">
            <v>Nữ</v>
          </cell>
          <cell r="G5254" t="str">
            <v>K54H4</v>
          </cell>
        </row>
        <row r="5255">
          <cell r="B5255" t="str">
            <v>18D180192</v>
          </cell>
          <cell r="C5255" t="str">
            <v>Phạm Thị Ngọc</v>
          </cell>
          <cell r="D5255" t="str">
            <v>Hà</v>
          </cell>
          <cell r="E5255" t="str">
            <v>03/03/2000</v>
          </cell>
          <cell r="F5255" t="str">
            <v>Nữ</v>
          </cell>
          <cell r="G5255" t="str">
            <v>K54H4</v>
          </cell>
        </row>
        <row r="5256">
          <cell r="B5256" t="str">
            <v>18D180193</v>
          </cell>
          <cell r="C5256" t="str">
            <v>Nguyễn Thị Hồng</v>
          </cell>
          <cell r="D5256" t="str">
            <v>Hải</v>
          </cell>
          <cell r="E5256" t="str">
            <v>11/01/2000</v>
          </cell>
          <cell r="F5256" t="str">
            <v>Nữ</v>
          </cell>
          <cell r="G5256" t="str">
            <v>K54H4</v>
          </cell>
        </row>
        <row r="5257">
          <cell r="B5257" t="str">
            <v>18D180194</v>
          </cell>
          <cell r="C5257" t="str">
            <v>Trần Thị Thu</v>
          </cell>
          <cell r="D5257" t="str">
            <v>Hằng</v>
          </cell>
          <cell r="E5257" t="str">
            <v>26/10/2000</v>
          </cell>
          <cell r="F5257" t="str">
            <v>Nữ</v>
          </cell>
          <cell r="G5257" t="str">
            <v>K54H4</v>
          </cell>
        </row>
        <row r="5258">
          <cell r="B5258" t="str">
            <v>18D180195</v>
          </cell>
          <cell r="C5258" t="str">
            <v>Vũ Nguyễn Minh</v>
          </cell>
          <cell r="D5258" t="str">
            <v>Hiếu</v>
          </cell>
          <cell r="E5258" t="str">
            <v>23/06/2000</v>
          </cell>
          <cell r="F5258" t="str">
            <v>Nam</v>
          </cell>
          <cell r="G5258" t="str">
            <v>K54H4</v>
          </cell>
        </row>
        <row r="5259">
          <cell r="B5259" t="str">
            <v>18D180196</v>
          </cell>
          <cell r="C5259" t="str">
            <v>Nguyễn Thị</v>
          </cell>
          <cell r="D5259" t="str">
            <v>Hoa</v>
          </cell>
          <cell r="E5259" t="str">
            <v>06/05/2000</v>
          </cell>
          <cell r="F5259" t="str">
            <v>Nữ</v>
          </cell>
          <cell r="G5259" t="str">
            <v>K54H4</v>
          </cell>
        </row>
        <row r="5260">
          <cell r="B5260" t="str">
            <v>18D180197</v>
          </cell>
          <cell r="C5260" t="str">
            <v>Trần Thị</v>
          </cell>
          <cell r="D5260" t="str">
            <v>Hòa</v>
          </cell>
          <cell r="E5260" t="str">
            <v>24/09/1999</v>
          </cell>
          <cell r="F5260" t="str">
            <v>Nữ</v>
          </cell>
          <cell r="G5260" t="str">
            <v>K54H4</v>
          </cell>
        </row>
        <row r="5261">
          <cell r="B5261" t="str">
            <v>18D180201</v>
          </cell>
          <cell r="C5261" t="str">
            <v>Đặng Thu</v>
          </cell>
          <cell r="D5261" t="str">
            <v>Hương</v>
          </cell>
          <cell r="E5261" t="str">
            <v>01/10/2000</v>
          </cell>
          <cell r="F5261" t="str">
            <v>Nữ</v>
          </cell>
          <cell r="G5261" t="str">
            <v>K54H4</v>
          </cell>
        </row>
        <row r="5262">
          <cell r="B5262" t="str">
            <v>18D180202</v>
          </cell>
          <cell r="C5262" t="str">
            <v>Nguyễn Thị</v>
          </cell>
          <cell r="D5262" t="str">
            <v>Hường</v>
          </cell>
          <cell r="E5262" t="str">
            <v>02/09/1998</v>
          </cell>
          <cell r="F5262" t="str">
            <v>Nữ</v>
          </cell>
          <cell r="G5262" t="str">
            <v>K54H4</v>
          </cell>
        </row>
        <row r="5263">
          <cell r="B5263" t="str">
            <v>18D180198</v>
          </cell>
          <cell r="C5263" t="str">
            <v>Nguyễn Khánh</v>
          </cell>
          <cell r="D5263" t="str">
            <v>Huy</v>
          </cell>
          <cell r="E5263" t="str">
            <v>23/12/1999</v>
          </cell>
          <cell r="F5263" t="str">
            <v>Nam</v>
          </cell>
          <cell r="G5263" t="str">
            <v>K54H4</v>
          </cell>
        </row>
        <row r="5264">
          <cell r="B5264" t="str">
            <v>18D180199</v>
          </cell>
          <cell r="C5264" t="str">
            <v>Đỗ Thị Diệu</v>
          </cell>
          <cell r="D5264" t="str">
            <v>Huyền</v>
          </cell>
          <cell r="E5264" t="str">
            <v>22/04/2000</v>
          </cell>
          <cell r="F5264" t="str">
            <v>Nữ</v>
          </cell>
          <cell r="G5264" t="str">
            <v>K54H4</v>
          </cell>
        </row>
        <row r="5265">
          <cell r="B5265" t="str">
            <v>18D180200</v>
          </cell>
          <cell r="C5265" t="str">
            <v>Lê Thanh</v>
          </cell>
          <cell r="D5265" t="str">
            <v>Huyền</v>
          </cell>
          <cell r="E5265" t="str">
            <v>27/11/2000</v>
          </cell>
          <cell r="F5265" t="str">
            <v>Nữ</v>
          </cell>
          <cell r="G5265" t="str">
            <v>K54H4</v>
          </cell>
          <cell r="H5265">
            <v>837</v>
          </cell>
        </row>
        <row r="5266">
          <cell r="B5266" t="str">
            <v>18D180203</v>
          </cell>
          <cell r="C5266" t="str">
            <v>Lê Hương</v>
          </cell>
          <cell r="D5266" t="str">
            <v>Linh</v>
          </cell>
          <cell r="E5266" t="str">
            <v>01/01/2000</v>
          </cell>
          <cell r="F5266" t="str">
            <v>Nữ</v>
          </cell>
          <cell r="G5266" t="str">
            <v>K54H4</v>
          </cell>
        </row>
        <row r="5267">
          <cell r="B5267" t="str">
            <v>18D180204</v>
          </cell>
          <cell r="C5267" t="str">
            <v>Lê Thùy</v>
          </cell>
          <cell r="D5267" t="str">
            <v>Linh</v>
          </cell>
          <cell r="E5267" t="str">
            <v>02/05/2000</v>
          </cell>
          <cell r="F5267" t="str">
            <v>Nữ</v>
          </cell>
          <cell r="G5267" t="str">
            <v>K54H4</v>
          </cell>
        </row>
        <row r="5268">
          <cell r="B5268" t="str">
            <v>18D180205</v>
          </cell>
          <cell r="C5268" t="str">
            <v>Nguyễn Diệu</v>
          </cell>
          <cell r="D5268" t="str">
            <v>Linh</v>
          </cell>
          <cell r="E5268" t="str">
            <v>22/01/2000</v>
          </cell>
          <cell r="F5268" t="str">
            <v>Nữ</v>
          </cell>
          <cell r="G5268" t="str">
            <v>K54H4</v>
          </cell>
        </row>
        <row r="5269">
          <cell r="B5269" t="str">
            <v>18D180207</v>
          </cell>
          <cell r="C5269" t="str">
            <v>Trần Thị Mỹ</v>
          </cell>
          <cell r="D5269" t="str">
            <v>Linh</v>
          </cell>
          <cell r="E5269" t="str">
            <v>12/05/2000</v>
          </cell>
          <cell r="F5269" t="str">
            <v>Nữ</v>
          </cell>
          <cell r="G5269" t="str">
            <v>K54H4</v>
          </cell>
        </row>
        <row r="5270">
          <cell r="B5270" t="str">
            <v>18D180208</v>
          </cell>
          <cell r="C5270" t="str">
            <v>Phạm Chúc Thành</v>
          </cell>
          <cell r="D5270" t="str">
            <v>Long</v>
          </cell>
          <cell r="E5270" t="str">
            <v>23/11/2000</v>
          </cell>
          <cell r="F5270" t="str">
            <v>Nam</v>
          </cell>
          <cell r="G5270" t="str">
            <v>K54H4</v>
          </cell>
        </row>
        <row r="5271">
          <cell r="B5271" t="str">
            <v>18D180209</v>
          </cell>
          <cell r="C5271" t="str">
            <v>Đặng Thị Vân</v>
          </cell>
          <cell r="D5271" t="str">
            <v>Lương</v>
          </cell>
          <cell r="E5271" t="str">
            <v>18/02/2000</v>
          </cell>
          <cell r="F5271" t="str">
            <v>Nữ</v>
          </cell>
          <cell r="G5271" t="str">
            <v>K54H4</v>
          </cell>
        </row>
        <row r="5272">
          <cell r="B5272" t="str">
            <v>18D180212</v>
          </cell>
          <cell r="C5272" t="str">
            <v>Nguyễn Ngọc Kiều</v>
          </cell>
          <cell r="D5272" t="str">
            <v>My</v>
          </cell>
          <cell r="E5272" t="str">
            <v>16/02/2000</v>
          </cell>
          <cell r="F5272" t="str">
            <v>Nữ</v>
          </cell>
          <cell r="G5272" t="str">
            <v>K54H4</v>
          </cell>
        </row>
        <row r="5273">
          <cell r="B5273" t="str">
            <v>18D180213</v>
          </cell>
          <cell r="C5273" t="str">
            <v>Phan Kim</v>
          </cell>
          <cell r="D5273" t="str">
            <v>Ngân</v>
          </cell>
          <cell r="E5273" t="str">
            <v>02/11/2000</v>
          </cell>
          <cell r="F5273" t="str">
            <v>Nữ</v>
          </cell>
          <cell r="G5273" t="str">
            <v>K54H4</v>
          </cell>
        </row>
        <row r="5274">
          <cell r="B5274" t="str">
            <v>18D180214</v>
          </cell>
          <cell r="C5274" t="str">
            <v>Vũ Hồng</v>
          </cell>
          <cell r="D5274" t="str">
            <v>Ngọc</v>
          </cell>
          <cell r="E5274" t="str">
            <v>24/09/2000</v>
          </cell>
          <cell r="F5274" t="str">
            <v>Nữ</v>
          </cell>
          <cell r="G5274" t="str">
            <v>K54H4</v>
          </cell>
        </row>
        <row r="5275">
          <cell r="B5275" t="str">
            <v>18D180215</v>
          </cell>
          <cell r="C5275" t="str">
            <v>Nguyễn Thị</v>
          </cell>
          <cell r="D5275" t="str">
            <v>Nguyệt</v>
          </cell>
          <cell r="E5275" t="str">
            <v>13/11/2000</v>
          </cell>
          <cell r="F5275" t="str">
            <v>Nữ</v>
          </cell>
          <cell r="G5275" t="str">
            <v>K54H4</v>
          </cell>
        </row>
        <row r="5276">
          <cell r="B5276" t="str">
            <v>18D180216</v>
          </cell>
          <cell r="C5276" t="str">
            <v>Nguyễn Thị</v>
          </cell>
          <cell r="D5276" t="str">
            <v>Nụ</v>
          </cell>
          <cell r="E5276" t="str">
            <v>27/07/2000</v>
          </cell>
          <cell r="F5276" t="str">
            <v>Nữ</v>
          </cell>
          <cell r="G5276" t="str">
            <v>K54H4</v>
          </cell>
        </row>
        <row r="5277">
          <cell r="B5277" t="str">
            <v>18D180217</v>
          </cell>
          <cell r="C5277" t="str">
            <v>Chu Nam</v>
          </cell>
          <cell r="D5277" t="str">
            <v>Phương</v>
          </cell>
          <cell r="E5277" t="str">
            <v>18/12/2000</v>
          </cell>
          <cell r="F5277" t="str">
            <v>Nữ</v>
          </cell>
          <cell r="G5277" t="str">
            <v>K54H4</v>
          </cell>
        </row>
        <row r="5278">
          <cell r="B5278" t="str">
            <v>18D180218</v>
          </cell>
          <cell r="C5278" t="str">
            <v>Nguyễn Thị Thu</v>
          </cell>
          <cell r="D5278" t="str">
            <v>Phương</v>
          </cell>
          <cell r="E5278" t="str">
            <v>07/11/2000</v>
          </cell>
          <cell r="F5278" t="str">
            <v>Nữ</v>
          </cell>
          <cell r="G5278" t="str">
            <v>K54H4</v>
          </cell>
        </row>
        <row r="5279">
          <cell r="B5279" t="str">
            <v>18D180219</v>
          </cell>
          <cell r="C5279" t="str">
            <v>Nguyễn Thị Bích</v>
          </cell>
          <cell r="D5279" t="str">
            <v>Phượng</v>
          </cell>
          <cell r="E5279" t="str">
            <v>23/06/2000</v>
          </cell>
          <cell r="F5279" t="str">
            <v>Nữ</v>
          </cell>
          <cell r="G5279" t="str">
            <v>K54H4</v>
          </cell>
        </row>
        <row r="5280">
          <cell r="B5280" t="str">
            <v>18D180220</v>
          </cell>
          <cell r="C5280" t="str">
            <v>Lê Thị</v>
          </cell>
          <cell r="D5280" t="str">
            <v>Quỳnh</v>
          </cell>
          <cell r="E5280" t="str">
            <v>08/11/2000</v>
          </cell>
          <cell r="F5280" t="str">
            <v>Nữ</v>
          </cell>
          <cell r="G5280" t="str">
            <v>K54H4</v>
          </cell>
        </row>
        <row r="5281">
          <cell r="B5281" t="str">
            <v>18D180221</v>
          </cell>
          <cell r="C5281" t="str">
            <v>Lê Thị Kim</v>
          </cell>
          <cell r="D5281" t="str">
            <v>Sơn</v>
          </cell>
          <cell r="E5281" t="str">
            <v>05/08/2000</v>
          </cell>
          <cell r="F5281" t="str">
            <v>Nữ</v>
          </cell>
          <cell r="G5281" t="str">
            <v>K54H4</v>
          </cell>
          <cell r="H5281">
            <v>725</v>
          </cell>
        </row>
        <row r="5282">
          <cell r="B5282" t="str">
            <v>18D180222</v>
          </cell>
          <cell r="C5282" t="str">
            <v>Bùi Phương</v>
          </cell>
          <cell r="D5282" t="str">
            <v>Thảo</v>
          </cell>
          <cell r="E5282" t="str">
            <v>03/08/2000</v>
          </cell>
          <cell r="F5282" t="str">
            <v>Nữ</v>
          </cell>
          <cell r="G5282" t="str">
            <v>K54H4</v>
          </cell>
        </row>
        <row r="5283">
          <cell r="B5283" t="str">
            <v>18D180223</v>
          </cell>
          <cell r="C5283" t="str">
            <v>Đỗ Phương</v>
          </cell>
          <cell r="D5283" t="str">
            <v>Thảo</v>
          </cell>
          <cell r="E5283" t="str">
            <v>11/12/2000</v>
          </cell>
          <cell r="F5283" t="str">
            <v>Nữ</v>
          </cell>
          <cell r="G5283" t="str">
            <v>K54H4</v>
          </cell>
        </row>
        <row r="5284">
          <cell r="B5284" t="str">
            <v>18D180224</v>
          </cell>
          <cell r="C5284" t="str">
            <v>Nguyễn Phương</v>
          </cell>
          <cell r="D5284" t="str">
            <v>Thảo</v>
          </cell>
          <cell r="E5284" t="str">
            <v>20/07/2000</v>
          </cell>
          <cell r="F5284" t="str">
            <v>Nữ</v>
          </cell>
          <cell r="G5284" t="str">
            <v>K54H4</v>
          </cell>
        </row>
        <row r="5285">
          <cell r="B5285" t="str">
            <v>18D180225</v>
          </cell>
          <cell r="C5285" t="str">
            <v>Nguyễn Thị</v>
          </cell>
          <cell r="D5285" t="str">
            <v>Thìn</v>
          </cell>
          <cell r="E5285" t="str">
            <v>26/10/2000</v>
          </cell>
          <cell r="F5285" t="str">
            <v>Nữ</v>
          </cell>
          <cell r="G5285" t="str">
            <v>K54H4</v>
          </cell>
        </row>
        <row r="5286">
          <cell r="B5286" t="str">
            <v>18D180226</v>
          </cell>
          <cell r="C5286" t="str">
            <v>Đinh Thị Hà</v>
          </cell>
          <cell r="D5286" t="str">
            <v>Thu</v>
          </cell>
          <cell r="E5286" t="str">
            <v>04/03/2000</v>
          </cell>
          <cell r="F5286" t="str">
            <v>Nữ</v>
          </cell>
          <cell r="G5286" t="str">
            <v>K54H4</v>
          </cell>
        </row>
        <row r="5287">
          <cell r="B5287" t="str">
            <v>18D180228</v>
          </cell>
          <cell r="C5287" t="str">
            <v>Hoàng Thủy</v>
          </cell>
          <cell r="D5287" t="str">
            <v>Tiên</v>
          </cell>
          <cell r="E5287" t="str">
            <v>11/10/2000</v>
          </cell>
          <cell r="F5287" t="str">
            <v>Nữ</v>
          </cell>
          <cell r="G5287" t="str">
            <v>K54H4</v>
          </cell>
        </row>
        <row r="5288">
          <cell r="B5288" t="str">
            <v>18D180230</v>
          </cell>
          <cell r="C5288" t="str">
            <v>Hoàng Thị Huyền</v>
          </cell>
          <cell r="D5288" t="str">
            <v>Trang</v>
          </cell>
          <cell r="E5288" t="str">
            <v>09/12/2000</v>
          </cell>
          <cell r="F5288" t="str">
            <v>Nữ</v>
          </cell>
          <cell r="G5288" t="str">
            <v>K54H4</v>
          </cell>
        </row>
        <row r="5289">
          <cell r="B5289" t="str">
            <v>18D180231</v>
          </cell>
          <cell r="C5289" t="str">
            <v>Lê Thị Thu</v>
          </cell>
          <cell r="D5289" t="str">
            <v>Trang</v>
          </cell>
          <cell r="E5289" t="str">
            <v>18/10/2000</v>
          </cell>
          <cell r="F5289" t="str">
            <v>Nữ</v>
          </cell>
          <cell r="G5289" t="str">
            <v>K54H4</v>
          </cell>
        </row>
        <row r="5290">
          <cell r="B5290" t="str">
            <v>18D180232</v>
          </cell>
          <cell r="C5290" t="str">
            <v>Nguyễn Thành</v>
          </cell>
          <cell r="D5290" t="str">
            <v>Trung</v>
          </cell>
          <cell r="E5290" t="str">
            <v>29/01/2000</v>
          </cell>
          <cell r="F5290" t="str">
            <v>Nam</v>
          </cell>
          <cell r="G5290" t="str">
            <v>K54H4</v>
          </cell>
        </row>
        <row r="5291">
          <cell r="B5291" t="str">
            <v>17D180241</v>
          </cell>
          <cell r="C5291" t="str">
            <v>Hoàng Minh</v>
          </cell>
          <cell r="D5291" t="str">
            <v>Tú</v>
          </cell>
          <cell r="E5291" t="str">
            <v>26/07/1998</v>
          </cell>
          <cell r="F5291" t="str">
            <v>Nữ</v>
          </cell>
          <cell r="G5291" t="str">
            <v>K54H4</v>
          </cell>
        </row>
        <row r="5292">
          <cell r="B5292" t="str">
            <v>18D180233</v>
          </cell>
          <cell r="C5292" t="str">
            <v>Trần Thị</v>
          </cell>
          <cell r="D5292" t="str">
            <v>Vân</v>
          </cell>
          <cell r="E5292" t="str">
            <v>02/06/2000</v>
          </cell>
          <cell r="F5292" t="str">
            <v>Nữ</v>
          </cell>
          <cell r="G5292" t="str">
            <v>K54H4</v>
          </cell>
        </row>
        <row r="5293">
          <cell r="B5293" t="str">
            <v>18D180234</v>
          </cell>
          <cell r="C5293" t="str">
            <v>Phạm Nguyễn Hoàng</v>
          </cell>
          <cell r="D5293" t="str">
            <v>Vũ</v>
          </cell>
          <cell r="E5293" t="str">
            <v>26/11/2000</v>
          </cell>
          <cell r="F5293" t="str">
            <v>Nam</v>
          </cell>
          <cell r="G5293" t="str">
            <v>K54H4</v>
          </cell>
        </row>
        <row r="5294">
          <cell r="B5294" t="str">
            <v>18D180235</v>
          </cell>
          <cell r="C5294" t="str">
            <v>Nguyễn Thị Hải</v>
          </cell>
          <cell r="D5294" t="str">
            <v>Yến</v>
          </cell>
          <cell r="E5294" t="str">
            <v>21/10/1999</v>
          </cell>
          <cell r="F5294" t="str">
            <v>Nữ</v>
          </cell>
          <cell r="G5294" t="str">
            <v>K54H4</v>
          </cell>
        </row>
        <row r="5295">
          <cell r="B5295" t="str">
            <v>18D180241</v>
          </cell>
          <cell r="C5295" t="str">
            <v>Đỗ Hoàng</v>
          </cell>
          <cell r="D5295" t="str">
            <v>Anh</v>
          </cell>
          <cell r="E5295" t="str">
            <v>02/05/2000</v>
          </cell>
          <cell r="F5295" t="str">
            <v>Nam</v>
          </cell>
          <cell r="G5295" t="str">
            <v>K54H5</v>
          </cell>
        </row>
        <row r="5296">
          <cell r="B5296" t="str">
            <v>18D180242</v>
          </cell>
          <cell r="C5296" t="str">
            <v>Lưu Dương Trung</v>
          </cell>
          <cell r="D5296" t="str">
            <v>Anh</v>
          </cell>
          <cell r="E5296" t="str">
            <v>13/11/2000</v>
          </cell>
          <cell r="F5296" t="str">
            <v>Nữ</v>
          </cell>
          <cell r="G5296" t="str">
            <v>K54H5</v>
          </cell>
          <cell r="H5296">
            <v>1172</v>
          </cell>
        </row>
        <row r="5297">
          <cell r="B5297" t="str">
            <v>18D180243</v>
          </cell>
          <cell r="C5297" t="str">
            <v>Nguyễn Quỳnh</v>
          </cell>
          <cell r="D5297" t="str">
            <v>Anh</v>
          </cell>
          <cell r="E5297" t="str">
            <v>10/07/2000</v>
          </cell>
          <cell r="F5297" t="str">
            <v>Nữ</v>
          </cell>
          <cell r="G5297" t="str">
            <v>K54H5</v>
          </cell>
          <cell r="H5297">
            <v>1208</v>
          </cell>
        </row>
        <row r="5298">
          <cell r="B5298" t="str">
            <v>18D180244</v>
          </cell>
          <cell r="C5298" t="str">
            <v>Tô Hà</v>
          </cell>
          <cell r="D5298" t="str">
            <v>Anh</v>
          </cell>
          <cell r="E5298" t="str">
            <v>27/09/2000</v>
          </cell>
          <cell r="F5298" t="str">
            <v>Nữ</v>
          </cell>
          <cell r="G5298" t="str">
            <v>K54H5</v>
          </cell>
        </row>
        <row r="5299">
          <cell r="B5299" t="str">
            <v>18D180245</v>
          </cell>
          <cell r="C5299" t="str">
            <v>Trương Thị Vân</v>
          </cell>
          <cell r="D5299" t="str">
            <v>Anh</v>
          </cell>
          <cell r="E5299" t="str">
            <v>12/02/2000</v>
          </cell>
          <cell r="F5299" t="str">
            <v>Nữ</v>
          </cell>
          <cell r="G5299" t="str">
            <v>K54H5</v>
          </cell>
          <cell r="H5299">
            <v>844</v>
          </cell>
        </row>
        <row r="5300">
          <cell r="B5300" t="str">
            <v>18D180246</v>
          </cell>
          <cell r="C5300" t="str">
            <v>Vũ Thị Vân</v>
          </cell>
          <cell r="D5300" t="str">
            <v>Anh</v>
          </cell>
          <cell r="E5300" t="str">
            <v>24/01/2000</v>
          </cell>
          <cell r="F5300" t="str">
            <v>Nữ</v>
          </cell>
          <cell r="G5300" t="str">
            <v>K54H5</v>
          </cell>
        </row>
        <row r="5301">
          <cell r="B5301" t="str">
            <v>18D180247</v>
          </cell>
          <cell r="C5301" t="str">
            <v>Tạ Thị Ngọc</v>
          </cell>
          <cell r="D5301" t="str">
            <v>Ánh</v>
          </cell>
          <cell r="E5301" t="str">
            <v>13/04/2000</v>
          </cell>
          <cell r="F5301" t="str">
            <v>Nữ</v>
          </cell>
          <cell r="G5301" t="str">
            <v>K54H5</v>
          </cell>
          <cell r="H5301">
            <v>858</v>
          </cell>
        </row>
        <row r="5302">
          <cell r="B5302" t="str">
            <v>18D180248</v>
          </cell>
          <cell r="C5302" t="str">
            <v>Trần Thùy</v>
          </cell>
          <cell r="D5302" t="str">
            <v>Chi</v>
          </cell>
          <cell r="E5302" t="str">
            <v>21/03/2000</v>
          </cell>
          <cell r="F5302" t="str">
            <v>Nữ</v>
          </cell>
          <cell r="G5302" t="str">
            <v>K54H5</v>
          </cell>
        </row>
        <row r="5303">
          <cell r="B5303" t="str">
            <v>18D180250</v>
          </cell>
          <cell r="C5303" t="str">
            <v>Trần Hải</v>
          </cell>
          <cell r="D5303" t="str">
            <v>Đăng</v>
          </cell>
          <cell r="E5303" t="str">
            <v>13/02/2000</v>
          </cell>
          <cell r="F5303" t="str">
            <v>Nam</v>
          </cell>
          <cell r="G5303" t="str">
            <v>K54H5</v>
          </cell>
        </row>
        <row r="5304">
          <cell r="B5304" t="str">
            <v>18D180249</v>
          </cell>
          <cell r="C5304" t="str">
            <v>Nguyễn Thị Thu</v>
          </cell>
          <cell r="D5304" t="str">
            <v>Dung</v>
          </cell>
          <cell r="E5304" t="str">
            <v>26/03/2000</v>
          </cell>
          <cell r="F5304" t="str">
            <v>Nữ</v>
          </cell>
          <cell r="G5304" t="str">
            <v>K54H5</v>
          </cell>
          <cell r="H5304">
            <v>1054</v>
          </cell>
        </row>
        <row r="5305">
          <cell r="B5305" t="str">
            <v>18D180251</v>
          </cell>
          <cell r="C5305" t="str">
            <v>Nguyễn Thị Thu</v>
          </cell>
          <cell r="D5305" t="str">
            <v>Hà</v>
          </cell>
          <cell r="E5305" t="str">
            <v>31/05/2000</v>
          </cell>
          <cell r="F5305" t="str">
            <v>Nữ</v>
          </cell>
          <cell r="G5305" t="str">
            <v>K54H5</v>
          </cell>
        </row>
        <row r="5306">
          <cell r="B5306" t="str">
            <v>18D180252</v>
          </cell>
          <cell r="C5306" t="str">
            <v>Võ Diệp</v>
          </cell>
          <cell r="D5306" t="str">
            <v>Hà</v>
          </cell>
          <cell r="E5306" t="str">
            <v>07/12/2000</v>
          </cell>
          <cell r="F5306" t="str">
            <v>Nữ</v>
          </cell>
          <cell r="G5306" t="str">
            <v>K54H5</v>
          </cell>
        </row>
        <row r="5307">
          <cell r="B5307" t="str">
            <v>18D180253</v>
          </cell>
          <cell r="C5307" t="str">
            <v>Vũ Thị</v>
          </cell>
          <cell r="D5307" t="str">
            <v>Hải</v>
          </cell>
          <cell r="E5307" t="str">
            <v>06/08/2000</v>
          </cell>
          <cell r="F5307" t="str">
            <v>Nữ</v>
          </cell>
          <cell r="G5307" t="str">
            <v>K54H5</v>
          </cell>
          <cell r="H5307">
            <v>1217</v>
          </cell>
        </row>
        <row r="5308">
          <cell r="B5308" t="str">
            <v>18D180254</v>
          </cell>
          <cell r="C5308" t="str">
            <v>Nguyễn Thị Thanh</v>
          </cell>
          <cell r="D5308" t="str">
            <v>Hằng</v>
          </cell>
          <cell r="E5308" t="str">
            <v>17/06/2000</v>
          </cell>
          <cell r="F5308" t="str">
            <v>Nữ</v>
          </cell>
          <cell r="G5308" t="str">
            <v>K54H5</v>
          </cell>
        </row>
        <row r="5309">
          <cell r="B5309" t="str">
            <v>18D180255</v>
          </cell>
          <cell r="C5309" t="str">
            <v>Ngô Thị</v>
          </cell>
          <cell r="D5309" t="str">
            <v>Hiệp</v>
          </cell>
          <cell r="E5309" t="str">
            <v>07/07/2000</v>
          </cell>
          <cell r="F5309" t="str">
            <v>Nữ</v>
          </cell>
          <cell r="G5309" t="str">
            <v>K54H5</v>
          </cell>
        </row>
        <row r="5310">
          <cell r="B5310" t="str">
            <v>18D180256</v>
          </cell>
          <cell r="C5310" t="str">
            <v>Dương Thị</v>
          </cell>
          <cell r="D5310" t="str">
            <v>Hoa</v>
          </cell>
          <cell r="E5310" t="str">
            <v>05/10/2000</v>
          </cell>
          <cell r="F5310" t="str">
            <v>Nữ</v>
          </cell>
          <cell r="G5310" t="str">
            <v>K54H5</v>
          </cell>
        </row>
        <row r="5311">
          <cell r="B5311" t="str">
            <v>18D180257</v>
          </cell>
          <cell r="C5311" t="str">
            <v>Nguyễn Thị Kim</v>
          </cell>
          <cell r="D5311" t="str">
            <v>Hồng</v>
          </cell>
          <cell r="E5311" t="str">
            <v>26/05/2000</v>
          </cell>
          <cell r="F5311" t="str">
            <v>Nữ</v>
          </cell>
          <cell r="G5311" t="str">
            <v>K54H5</v>
          </cell>
        </row>
        <row r="5312">
          <cell r="B5312" t="str">
            <v>18D180261</v>
          </cell>
          <cell r="C5312" t="str">
            <v>Vũ Thị</v>
          </cell>
          <cell r="D5312" t="str">
            <v>Hương</v>
          </cell>
          <cell r="E5312" t="str">
            <v>14/06/2000</v>
          </cell>
          <cell r="F5312" t="str">
            <v>Nữ</v>
          </cell>
          <cell r="G5312" t="str">
            <v>K54H5</v>
          </cell>
        </row>
        <row r="5313">
          <cell r="B5313" t="str">
            <v>18D180259</v>
          </cell>
          <cell r="C5313" t="str">
            <v>Nguyễn Thị</v>
          </cell>
          <cell r="D5313" t="str">
            <v>Huyền</v>
          </cell>
          <cell r="E5313" t="str">
            <v>19/07/2000</v>
          </cell>
          <cell r="F5313" t="str">
            <v>Nữ</v>
          </cell>
          <cell r="G5313" t="str">
            <v>K54H5</v>
          </cell>
        </row>
        <row r="5314">
          <cell r="B5314" t="str">
            <v>18D180260</v>
          </cell>
          <cell r="C5314" t="str">
            <v>Nguyễn Thị Diệu</v>
          </cell>
          <cell r="D5314" t="str">
            <v>Huyền</v>
          </cell>
          <cell r="E5314" t="str">
            <v>23/03/2000</v>
          </cell>
          <cell r="F5314" t="str">
            <v>Nữ</v>
          </cell>
          <cell r="G5314" t="str">
            <v>K54H5</v>
          </cell>
        </row>
        <row r="5315">
          <cell r="B5315" t="str">
            <v>18D180262</v>
          </cell>
          <cell r="C5315" t="str">
            <v>Nguyễn Thị</v>
          </cell>
          <cell r="D5315" t="str">
            <v>Lài</v>
          </cell>
          <cell r="E5315" t="str">
            <v>10/02/2000</v>
          </cell>
          <cell r="F5315" t="str">
            <v>Nữ</v>
          </cell>
          <cell r="G5315" t="str">
            <v>K54H5</v>
          </cell>
        </row>
        <row r="5316">
          <cell r="B5316" t="str">
            <v>18D180263</v>
          </cell>
          <cell r="C5316" t="str">
            <v>Đồng Khánh</v>
          </cell>
          <cell r="D5316" t="str">
            <v>Linh</v>
          </cell>
          <cell r="E5316" t="str">
            <v>10/02/2000</v>
          </cell>
          <cell r="F5316" t="str">
            <v>Nữ</v>
          </cell>
          <cell r="G5316" t="str">
            <v>K54H5</v>
          </cell>
        </row>
        <row r="5317">
          <cell r="B5317" t="str">
            <v>18D180264</v>
          </cell>
          <cell r="C5317" t="str">
            <v>Kiều Diệu</v>
          </cell>
          <cell r="D5317" t="str">
            <v>Linh</v>
          </cell>
          <cell r="E5317" t="str">
            <v>28/10/2000</v>
          </cell>
          <cell r="F5317" t="str">
            <v>Nữ</v>
          </cell>
          <cell r="G5317" t="str">
            <v>K54H5</v>
          </cell>
          <cell r="H5317">
            <v>952</v>
          </cell>
        </row>
        <row r="5318">
          <cell r="B5318" t="str">
            <v>18D180266</v>
          </cell>
          <cell r="C5318" t="str">
            <v>Trần Thị</v>
          </cell>
          <cell r="D5318" t="str">
            <v>Linh</v>
          </cell>
          <cell r="E5318" t="str">
            <v>17/11/2000</v>
          </cell>
          <cell r="F5318" t="str">
            <v>Nữ</v>
          </cell>
          <cell r="G5318" t="str">
            <v>K54H5</v>
          </cell>
        </row>
        <row r="5319">
          <cell r="B5319" t="str">
            <v>18D180267</v>
          </cell>
          <cell r="C5319" t="str">
            <v>Nguyễn Thị Thanh</v>
          </cell>
          <cell r="D5319" t="str">
            <v>Loan</v>
          </cell>
          <cell r="E5319" t="str">
            <v>28/11/2000</v>
          </cell>
          <cell r="F5319" t="str">
            <v>Nữ</v>
          </cell>
          <cell r="G5319" t="str">
            <v>K54H5</v>
          </cell>
          <cell r="H5319">
            <v>1058</v>
          </cell>
        </row>
        <row r="5320">
          <cell r="B5320" t="str">
            <v>18D180268</v>
          </cell>
          <cell r="C5320" t="str">
            <v>Vũ Đình</v>
          </cell>
          <cell r="D5320" t="str">
            <v>Long</v>
          </cell>
          <cell r="E5320" t="str">
            <v>22/06/2000</v>
          </cell>
          <cell r="F5320" t="str">
            <v>Nam</v>
          </cell>
          <cell r="G5320" t="str">
            <v>K54H5</v>
          </cell>
          <cell r="H5320">
            <v>724</v>
          </cell>
        </row>
        <row r="5321">
          <cell r="B5321" t="str">
            <v>18D180269</v>
          </cell>
          <cell r="C5321" t="str">
            <v>Đinh Thị Phương</v>
          </cell>
          <cell r="D5321" t="str">
            <v>Ly</v>
          </cell>
          <cell r="E5321" t="str">
            <v>16/10/1999</v>
          </cell>
          <cell r="F5321" t="str">
            <v>Nữ</v>
          </cell>
          <cell r="G5321" t="str">
            <v>K54H5</v>
          </cell>
        </row>
        <row r="5322">
          <cell r="B5322" t="str">
            <v>18D180270</v>
          </cell>
          <cell r="C5322" t="str">
            <v>Trịnh Khánh</v>
          </cell>
          <cell r="D5322" t="str">
            <v>Ly</v>
          </cell>
          <cell r="E5322" t="str">
            <v>03/04/2000</v>
          </cell>
          <cell r="F5322" t="str">
            <v>Nữ</v>
          </cell>
          <cell r="G5322" t="str">
            <v>K54H5</v>
          </cell>
          <cell r="H5322">
            <v>711</v>
          </cell>
        </row>
        <row r="5323">
          <cell r="B5323" t="str">
            <v>18D180271</v>
          </cell>
          <cell r="C5323" t="str">
            <v>Trần Hương</v>
          </cell>
          <cell r="D5323" t="str">
            <v>Mai</v>
          </cell>
          <cell r="E5323" t="str">
            <v>30/09/2000</v>
          </cell>
          <cell r="F5323" t="str">
            <v>Nữ</v>
          </cell>
          <cell r="G5323" t="str">
            <v>K54H5</v>
          </cell>
          <cell r="H5323">
            <v>771</v>
          </cell>
        </row>
        <row r="5324">
          <cell r="B5324" t="str">
            <v>18D180273</v>
          </cell>
          <cell r="C5324" t="str">
            <v>Mai Thị Phương</v>
          </cell>
          <cell r="D5324" t="str">
            <v>Ngân</v>
          </cell>
          <cell r="E5324" t="str">
            <v>21/08/2000</v>
          </cell>
          <cell r="F5324" t="str">
            <v>Nữ</v>
          </cell>
          <cell r="G5324" t="str">
            <v>K54H5</v>
          </cell>
        </row>
        <row r="5325">
          <cell r="B5325" t="str">
            <v>18D180275</v>
          </cell>
          <cell r="C5325" t="str">
            <v>Nguyễn Thị Thu</v>
          </cell>
          <cell r="D5325" t="str">
            <v>Nguyệt</v>
          </cell>
          <cell r="E5325" t="str">
            <v>15/02/2000</v>
          </cell>
          <cell r="F5325" t="str">
            <v>Nữ</v>
          </cell>
          <cell r="G5325" t="str">
            <v>K54H5</v>
          </cell>
        </row>
        <row r="5326">
          <cell r="B5326" t="str">
            <v>18D180276</v>
          </cell>
          <cell r="C5326" t="str">
            <v>Nguyễn Thị Yến</v>
          </cell>
          <cell r="D5326" t="str">
            <v>Oanh</v>
          </cell>
          <cell r="E5326" t="str">
            <v>29/10/2000</v>
          </cell>
          <cell r="F5326" t="str">
            <v>Nữ</v>
          </cell>
          <cell r="G5326" t="str">
            <v>K54H5</v>
          </cell>
          <cell r="H5326">
            <v>1365</v>
          </cell>
        </row>
        <row r="5327">
          <cell r="B5327" t="str">
            <v>18D180277</v>
          </cell>
          <cell r="C5327" t="str">
            <v>Nguyễn Hoàng</v>
          </cell>
          <cell r="D5327" t="str">
            <v>Phương</v>
          </cell>
          <cell r="E5327" t="str">
            <v>04/02/2000</v>
          </cell>
          <cell r="F5327" t="str">
            <v>Nữ</v>
          </cell>
          <cell r="G5327" t="str">
            <v>K54H5</v>
          </cell>
        </row>
        <row r="5328">
          <cell r="B5328" t="str">
            <v>18D180278</v>
          </cell>
          <cell r="C5328" t="str">
            <v>Nguyễn Thị</v>
          </cell>
          <cell r="D5328" t="str">
            <v>Phương</v>
          </cell>
          <cell r="E5328" t="str">
            <v>27/11/2000</v>
          </cell>
          <cell r="F5328" t="str">
            <v>Nữ</v>
          </cell>
          <cell r="G5328" t="str">
            <v>K54H5</v>
          </cell>
          <cell r="H5328">
            <v>1363</v>
          </cell>
        </row>
        <row r="5329">
          <cell r="B5329" t="str">
            <v>18D180279</v>
          </cell>
          <cell r="C5329" t="str">
            <v>Đỗ Nhật</v>
          </cell>
          <cell r="D5329" t="str">
            <v>Quyên</v>
          </cell>
          <cell r="E5329" t="str">
            <v>29/10/2000</v>
          </cell>
          <cell r="F5329" t="str">
            <v>Nữ</v>
          </cell>
          <cell r="G5329" t="str">
            <v>K54H5</v>
          </cell>
        </row>
        <row r="5330">
          <cell r="B5330" t="str">
            <v>18D180283</v>
          </cell>
          <cell r="C5330" t="str">
            <v>Trần Thị Thanh</v>
          </cell>
          <cell r="D5330" t="str">
            <v>Thảo</v>
          </cell>
          <cell r="E5330" t="str">
            <v>06/08/2000</v>
          </cell>
          <cell r="F5330" t="str">
            <v>Nữ</v>
          </cell>
          <cell r="G5330" t="str">
            <v>K54H5</v>
          </cell>
          <cell r="H5330">
            <v>1258</v>
          </cell>
        </row>
        <row r="5331">
          <cell r="B5331" t="str">
            <v>18D180284</v>
          </cell>
          <cell r="C5331" t="str">
            <v>Vũ Thị Thu</v>
          </cell>
          <cell r="D5331" t="str">
            <v>Thảo</v>
          </cell>
          <cell r="E5331" t="str">
            <v>26/12/1999</v>
          </cell>
          <cell r="F5331" t="str">
            <v>Nữ</v>
          </cell>
          <cell r="G5331" t="str">
            <v>K54H5</v>
          </cell>
          <cell r="H5331">
            <v>1255</v>
          </cell>
        </row>
        <row r="5332">
          <cell r="B5332" t="str">
            <v>18D180285</v>
          </cell>
          <cell r="C5332" t="str">
            <v>Hoàng Đăng</v>
          </cell>
          <cell r="D5332" t="str">
            <v>Thịnh</v>
          </cell>
          <cell r="E5332" t="str">
            <v>16/12/2000</v>
          </cell>
          <cell r="F5332" t="str">
            <v>Nam</v>
          </cell>
          <cell r="G5332" t="str">
            <v>K54H5</v>
          </cell>
        </row>
        <row r="5333">
          <cell r="B5333" t="str">
            <v>18D180286</v>
          </cell>
          <cell r="C5333" t="str">
            <v>Nguyễn Nguyệt</v>
          </cell>
          <cell r="D5333" t="str">
            <v>Thu</v>
          </cell>
          <cell r="E5333" t="str">
            <v>03/12/2000</v>
          </cell>
          <cell r="F5333" t="str">
            <v>Nữ</v>
          </cell>
          <cell r="G5333" t="str">
            <v>K54H5</v>
          </cell>
        </row>
        <row r="5334">
          <cell r="B5334" t="str">
            <v>18D180287</v>
          </cell>
          <cell r="C5334" t="str">
            <v>Nguyễn Phạm Thu</v>
          </cell>
          <cell r="D5334" t="str">
            <v>Thủy</v>
          </cell>
          <cell r="E5334" t="str">
            <v>24/10/2000</v>
          </cell>
          <cell r="F5334" t="str">
            <v>Nữ</v>
          </cell>
          <cell r="G5334" t="str">
            <v>K54H5</v>
          </cell>
        </row>
        <row r="5335">
          <cell r="B5335" t="str">
            <v>18D180291</v>
          </cell>
          <cell r="C5335" t="str">
            <v>Đỗ Thị Hương</v>
          </cell>
          <cell r="D5335" t="str">
            <v>Trà</v>
          </cell>
          <cell r="E5335" t="str">
            <v>16/11/2000</v>
          </cell>
          <cell r="F5335" t="str">
            <v>Nữ</v>
          </cell>
          <cell r="G5335" t="str">
            <v>K54H5</v>
          </cell>
          <cell r="H5335">
            <v>1313</v>
          </cell>
        </row>
        <row r="5336">
          <cell r="B5336" t="str">
            <v>18D180289</v>
          </cell>
          <cell r="C5336" t="str">
            <v>Đoàn Hải</v>
          </cell>
          <cell r="D5336" t="str">
            <v>Trang</v>
          </cell>
          <cell r="E5336" t="str">
            <v>24/07/2000</v>
          </cell>
          <cell r="F5336" t="str">
            <v>Nữ</v>
          </cell>
          <cell r="G5336" t="str">
            <v>K54H5</v>
          </cell>
        </row>
        <row r="5337">
          <cell r="B5337" t="str">
            <v>18D180293</v>
          </cell>
          <cell r="C5337" t="str">
            <v>Đào Thị Thu</v>
          </cell>
          <cell r="D5337" t="str">
            <v>Vân</v>
          </cell>
          <cell r="E5337" t="str">
            <v>23/04/2000</v>
          </cell>
          <cell r="F5337" t="str">
            <v>Nữ</v>
          </cell>
          <cell r="G5337" t="str">
            <v>K54H5</v>
          </cell>
          <cell r="H5337">
            <v>1268</v>
          </cell>
        </row>
        <row r="5338">
          <cell r="B5338" t="str">
            <v>18D180294</v>
          </cell>
          <cell r="C5338" t="str">
            <v>Lương Minh</v>
          </cell>
          <cell r="D5338" t="str">
            <v>Vũ</v>
          </cell>
          <cell r="E5338" t="str">
            <v>01/10/2000</v>
          </cell>
          <cell r="F5338" t="str">
            <v>Nam</v>
          </cell>
          <cell r="G5338" t="str">
            <v>K54H5</v>
          </cell>
        </row>
        <row r="5339">
          <cell r="B5339" t="str">
            <v>18D280001</v>
          </cell>
          <cell r="C5339" t="str">
            <v>Nguyễn Thị Lan</v>
          </cell>
          <cell r="D5339" t="str">
            <v>Anh</v>
          </cell>
          <cell r="E5339" t="str">
            <v>20/11/2000</v>
          </cell>
          <cell r="F5339" t="str">
            <v>Nữ</v>
          </cell>
          <cell r="G5339" t="str">
            <v>K54HC1</v>
          </cell>
        </row>
        <row r="5340">
          <cell r="B5340" t="str">
            <v>18D280002</v>
          </cell>
          <cell r="C5340" t="str">
            <v>Nguyễn Thị Mai</v>
          </cell>
          <cell r="D5340" t="str">
            <v>Anh</v>
          </cell>
          <cell r="E5340" t="str">
            <v>05/10/2000</v>
          </cell>
          <cell r="F5340" t="str">
            <v>Nữ</v>
          </cell>
          <cell r="G5340" t="str">
            <v>K54HC1</v>
          </cell>
          <cell r="H5340">
            <v>976</v>
          </cell>
        </row>
        <row r="5341">
          <cell r="B5341" t="str">
            <v>18D280003</v>
          </cell>
          <cell r="C5341" t="str">
            <v>Nguyễn Tú</v>
          </cell>
          <cell r="D5341" t="str">
            <v>Anh</v>
          </cell>
          <cell r="E5341" t="str">
            <v>26/11/2000</v>
          </cell>
          <cell r="F5341" t="str">
            <v>Nữ</v>
          </cell>
          <cell r="G5341" t="str">
            <v>K54HC1</v>
          </cell>
        </row>
        <row r="5342">
          <cell r="B5342" t="str">
            <v>18D280004</v>
          </cell>
          <cell r="C5342" t="str">
            <v>Phạm Thị Vân</v>
          </cell>
          <cell r="D5342" t="str">
            <v>Anh</v>
          </cell>
          <cell r="E5342" t="str">
            <v>21/05/2000</v>
          </cell>
          <cell r="F5342" t="str">
            <v>Nữ</v>
          </cell>
          <cell r="G5342" t="str">
            <v>K54HC1</v>
          </cell>
        </row>
        <row r="5343">
          <cell r="B5343" t="str">
            <v>18D280005</v>
          </cell>
          <cell r="C5343" t="str">
            <v>Trịnh Hải</v>
          </cell>
          <cell r="D5343" t="str">
            <v>Anh</v>
          </cell>
          <cell r="E5343" t="str">
            <v>15/04/2000</v>
          </cell>
          <cell r="F5343" t="str">
            <v>Nam</v>
          </cell>
          <cell r="G5343" t="str">
            <v>K54HC1</v>
          </cell>
        </row>
        <row r="5344">
          <cell r="B5344" t="str">
            <v>18D280006</v>
          </cell>
          <cell r="C5344" t="str">
            <v>Đàm Ngọc</v>
          </cell>
          <cell r="D5344" t="str">
            <v>Ánh</v>
          </cell>
          <cell r="E5344" t="str">
            <v>04/08/2000</v>
          </cell>
          <cell r="F5344" t="str">
            <v>Nữ</v>
          </cell>
          <cell r="G5344" t="str">
            <v>K54HC1</v>
          </cell>
        </row>
        <row r="5345">
          <cell r="B5345" t="str">
            <v>18D280007</v>
          </cell>
          <cell r="C5345" t="str">
            <v>Bùi Thị</v>
          </cell>
          <cell r="D5345" t="str">
            <v>Dung</v>
          </cell>
          <cell r="E5345" t="str">
            <v>06/07/2000</v>
          </cell>
          <cell r="F5345" t="str">
            <v>Nữ</v>
          </cell>
          <cell r="G5345" t="str">
            <v>K54HC1</v>
          </cell>
          <cell r="H5345">
            <v>1105</v>
          </cell>
        </row>
        <row r="5346">
          <cell r="B5346" t="str">
            <v>18D280008</v>
          </cell>
          <cell r="C5346" t="str">
            <v>Phạm Ngọc</v>
          </cell>
          <cell r="D5346" t="str">
            <v>Dung</v>
          </cell>
          <cell r="E5346" t="str">
            <v>06/10/2000</v>
          </cell>
          <cell r="F5346" t="str">
            <v>Nữ</v>
          </cell>
          <cell r="G5346" t="str">
            <v>K54HC1</v>
          </cell>
        </row>
        <row r="5347">
          <cell r="B5347" t="str">
            <v>18D280009</v>
          </cell>
          <cell r="C5347" t="str">
            <v>Đỗ Thùy</v>
          </cell>
          <cell r="D5347" t="str">
            <v>Dương</v>
          </cell>
          <cell r="E5347" t="str">
            <v>25/05/2000</v>
          </cell>
          <cell r="F5347" t="str">
            <v>Nữ</v>
          </cell>
          <cell r="G5347" t="str">
            <v>K54HC1</v>
          </cell>
          <cell r="H5347">
            <v>593</v>
          </cell>
        </row>
        <row r="5348">
          <cell r="B5348" t="str">
            <v>18D280011</v>
          </cell>
          <cell r="C5348" t="str">
            <v>Phạm Thu</v>
          </cell>
          <cell r="D5348" t="str">
            <v>Hà</v>
          </cell>
          <cell r="E5348" t="str">
            <v>25/07/2000</v>
          </cell>
          <cell r="F5348" t="str">
            <v>Nữ</v>
          </cell>
          <cell r="G5348" t="str">
            <v>K54HC1</v>
          </cell>
        </row>
        <row r="5349">
          <cell r="B5349" t="str">
            <v>18D280012</v>
          </cell>
          <cell r="C5349" t="str">
            <v>Dương Thị</v>
          </cell>
          <cell r="D5349" t="str">
            <v>Hải</v>
          </cell>
          <cell r="E5349" t="str">
            <v>11/09/2000</v>
          </cell>
          <cell r="F5349" t="str">
            <v>Nữ</v>
          </cell>
          <cell r="G5349" t="str">
            <v>K54HC1</v>
          </cell>
        </row>
        <row r="5350">
          <cell r="B5350" t="str">
            <v>18D280013</v>
          </cell>
          <cell r="C5350" t="str">
            <v>Nguyễn Thu</v>
          </cell>
          <cell r="D5350" t="str">
            <v>Hiền</v>
          </cell>
          <cell r="E5350" t="str">
            <v>22/04/2000</v>
          </cell>
          <cell r="F5350" t="str">
            <v>Nữ</v>
          </cell>
          <cell r="G5350" t="str">
            <v>K54HC1</v>
          </cell>
        </row>
        <row r="5351">
          <cell r="B5351" t="str">
            <v>18D280014</v>
          </cell>
          <cell r="C5351" t="str">
            <v>Nguyễn Thị Thái</v>
          </cell>
          <cell r="D5351" t="str">
            <v>Huệ</v>
          </cell>
          <cell r="E5351" t="str">
            <v>14/05/2000</v>
          </cell>
          <cell r="F5351" t="str">
            <v>Nữ</v>
          </cell>
          <cell r="G5351" t="str">
            <v>K54HC1</v>
          </cell>
          <cell r="H5351">
            <v>1274</v>
          </cell>
        </row>
        <row r="5352">
          <cell r="B5352" t="str">
            <v>18D280018</v>
          </cell>
          <cell r="C5352" t="str">
            <v>Nguyễn Thu</v>
          </cell>
          <cell r="D5352" t="str">
            <v>Hương</v>
          </cell>
          <cell r="E5352" t="str">
            <v>21/10/2000</v>
          </cell>
          <cell r="F5352" t="str">
            <v>Nữ</v>
          </cell>
          <cell r="G5352" t="str">
            <v>K54HC1</v>
          </cell>
          <cell r="H5352">
            <v>1075</v>
          </cell>
        </row>
        <row r="5353">
          <cell r="B5353" t="str">
            <v>18D280015</v>
          </cell>
          <cell r="C5353" t="str">
            <v>Ngô Gia</v>
          </cell>
          <cell r="D5353" t="str">
            <v>Huy</v>
          </cell>
          <cell r="E5353" t="str">
            <v>17/09/2000</v>
          </cell>
          <cell r="F5353" t="str">
            <v>Nam</v>
          </cell>
          <cell r="G5353" t="str">
            <v>K54HC1</v>
          </cell>
        </row>
        <row r="5354">
          <cell r="B5354" t="str">
            <v>18D280016</v>
          </cell>
          <cell r="C5354" t="str">
            <v>Lê Thị Thu</v>
          </cell>
          <cell r="D5354" t="str">
            <v>Huyền</v>
          </cell>
          <cell r="E5354" t="str">
            <v>20/04/2000</v>
          </cell>
          <cell r="F5354" t="str">
            <v>Nữ</v>
          </cell>
          <cell r="G5354" t="str">
            <v>K54HC1</v>
          </cell>
          <cell r="H5354">
            <v>1271</v>
          </cell>
        </row>
        <row r="5355">
          <cell r="B5355" t="str">
            <v>18D280017</v>
          </cell>
          <cell r="C5355" t="str">
            <v>Nguyễn Minh</v>
          </cell>
          <cell r="D5355" t="str">
            <v>Huyền</v>
          </cell>
          <cell r="E5355" t="str">
            <v>07/10/2000</v>
          </cell>
          <cell r="F5355" t="str">
            <v>Nữ</v>
          </cell>
          <cell r="G5355" t="str">
            <v>K54HC1</v>
          </cell>
        </row>
        <row r="5356">
          <cell r="B5356" t="str">
            <v>18D280020</v>
          </cell>
          <cell r="C5356" t="str">
            <v>Nguyễn Diệu</v>
          </cell>
          <cell r="D5356" t="str">
            <v>Linh</v>
          </cell>
          <cell r="E5356" t="str">
            <v>07/06/2000</v>
          </cell>
          <cell r="F5356" t="str">
            <v>Nữ</v>
          </cell>
          <cell r="G5356" t="str">
            <v>K54HC1</v>
          </cell>
        </row>
        <row r="5357">
          <cell r="B5357" t="str">
            <v>18D280021</v>
          </cell>
          <cell r="C5357" t="str">
            <v>Nguyễn Thị Mai</v>
          </cell>
          <cell r="D5357" t="str">
            <v>Linh</v>
          </cell>
          <cell r="E5357" t="str">
            <v>13/09/2000</v>
          </cell>
          <cell r="F5357" t="str">
            <v>Nữ</v>
          </cell>
          <cell r="G5357" t="str">
            <v>K54HC1</v>
          </cell>
        </row>
        <row r="5358">
          <cell r="B5358" t="str">
            <v>18D280022</v>
          </cell>
          <cell r="C5358" t="str">
            <v>Phùng Thị Phương</v>
          </cell>
          <cell r="D5358" t="str">
            <v>Linh</v>
          </cell>
          <cell r="E5358" t="str">
            <v>26/07/2000</v>
          </cell>
          <cell r="F5358" t="str">
            <v>Nữ</v>
          </cell>
          <cell r="G5358" t="str">
            <v>K54HC1</v>
          </cell>
          <cell r="H5358">
            <v>860</v>
          </cell>
        </row>
        <row r="5359">
          <cell r="B5359" t="str">
            <v>18D280023</v>
          </cell>
          <cell r="C5359" t="str">
            <v>Trần Phương</v>
          </cell>
          <cell r="D5359" t="str">
            <v>Linh</v>
          </cell>
          <cell r="E5359" t="str">
            <v>03/06/2000</v>
          </cell>
          <cell r="F5359" t="str">
            <v>Nữ</v>
          </cell>
          <cell r="G5359" t="str">
            <v>K54HC1</v>
          </cell>
        </row>
        <row r="5360">
          <cell r="B5360" t="str">
            <v>18D280026</v>
          </cell>
          <cell r="C5360" t="str">
            <v>Nguyễn Thị Thanh</v>
          </cell>
          <cell r="D5360" t="str">
            <v>Mai</v>
          </cell>
          <cell r="E5360" t="str">
            <v>24/11/2000</v>
          </cell>
          <cell r="F5360" t="str">
            <v>Nữ</v>
          </cell>
          <cell r="G5360" t="str">
            <v>K54HC1</v>
          </cell>
          <cell r="H5360">
            <v>1077</v>
          </cell>
        </row>
        <row r="5361">
          <cell r="B5361" t="str">
            <v>18D280027</v>
          </cell>
          <cell r="C5361" t="str">
            <v>Nguyễn Phương</v>
          </cell>
          <cell r="D5361" t="str">
            <v>Nam</v>
          </cell>
          <cell r="E5361" t="str">
            <v>02/02/2000</v>
          </cell>
          <cell r="F5361" t="str">
            <v>Nam</v>
          </cell>
          <cell r="G5361" t="str">
            <v>K54HC1</v>
          </cell>
        </row>
        <row r="5362">
          <cell r="B5362" t="str">
            <v>18D280028</v>
          </cell>
          <cell r="C5362" t="str">
            <v>Vũ Thị Quỳnh</v>
          </cell>
          <cell r="D5362" t="str">
            <v>Ngân</v>
          </cell>
          <cell r="E5362" t="str">
            <v>29/02/2000</v>
          </cell>
          <cell r="F5362" t="str">
            <v>Nữ</v>
          </cell>
          <cell r="G5362" t="str">
            <v>K54HC1</v>
          </cell>
        </row>
        <row r="5363">
          <cell r="B5363" t="str">
            <v>18D280029</v>
          </cell>
          <cell r="C5363" t="str">
            <v>Nguyễn Thị Hồng</v>
          </cell>
          <cell r="D5363" t="str">
            <v>Ngoan</v>
          </cell>
          <cell r="E5363" t="str">
            <v>24/10/2000</v>
          </cell>
          <cell r="F5363" t="str">
            <v>Nữ</v>
          </cell>
          <cell r="G5363" t="str">
            <v>K54HC1</v>
          </cell>
        </row>
        <row r="5364">
          <cell r="B5364" t="str">
            <v>18D280030</v>
          </cell>
          <cell r="C5364" t="str">
            <v>Lương Anh</v>
          </cell>
          <cell r="D5364" t="str">
            <v>Ngọc</v>
          </cell>
          <cell r="E5364" t="str">
            <v>21/07/2000</v>
          </cell>
          <cell r="F5364" t="str">
            <v>Nam</v>
          </cell>
          <cell r="G5364" t="str">
            <v>K54HC1</v>
          </cell>
        </row>
        <row r="5365">
          <cell r="B5365" t="str">
            <v>18D280031</v>
          </cell>
          <cell r="C5365" t="str">
            <v>Lê Mai</v>
          </cell>
          <cell r="D5365" t="str">
            <v>Nhung</v>
          </cell>
          <cell r="E5365" t="str">
            <v>31/08/2000</v>
          </cell>
          <cell r="F5365" t="str">
            <v>Nữ</v>
          </cell>
          <cell r="G5365" t="str">
            <v>K54HC1</v>
          </cell>
        </row>
        <row r="5366">
          <cell r="B5366" t="str">
            <v>18D280033</v>
          </cell>
          <cell r="C5366" t="str">
            <v>Nguyễn Thị Thanh</v>
          </cell>
          <cell r="D5366" t="str">
            <v>Phương</v>
          </cell>
          <cell r="E5366" t="str">
            <v>07/04/2000</v>
          </cell>
          <cell r="F5366" t="str">
            <v>Nữ</v>
          </cell>
          <cell r="G5366" t="str">
            <v>K54HC1</v>
          </cell>
        </row>
        <row r="5367">
          <cell r="B5367" t="str">
            <v>18D280034</v>
          </cell>
          <cell r="C5367" t="str">
            <v>Nguyễn Thu</v>
          </cell>
          <cell r="D5367" t="str">
            <v>Phương</v>
          </cell>
          <cell r="E5367" t="str">
            <v>01/07/2000</v>
          </cell>
          <cell r="F5367" t="str">
            <v>Nữ</v>
          </cell>
          <cell r="G5367" t="str">
            <v>K54HC1</v>
          </cell>
        </row>
        <row r="5368">
          <cell r="B5368" t="str">
            <v>18D280037</v>
          </cell>
          <cell r="C5368" t="str">
            <v>Ngô Xuân</v>
          </cell>
          <cell r="D5368" t="str">
            <v>Thăng</v>
          </cell>
          <cell r="E5368" t="str">
            <v>01/06/2000</v>
          </cell>
          <cell r="F5368" t="str">
            <v>Nam</v>
          </cell>
          <cell r="G5368" t="str">
            <v>K54HC1</v>
          </cell>
        </row>
        <row r="5369">
          <cell r="B5369" t="str">
            <v>18D280035</v>
          </cell>
          <cell r="C5369" t="str">
            <v>Nguyễn Duy</v>
          </cell>
          <cell r="D5369" t="str">
            <v>Thành</v>
          </cell>
          <cell r="E5369" t="str">
            <v>23/10/2000</v>
          </cell>
          <cell r="F5369" t="str">
            <v>Nam</v>
          </cell>
          <cell r="G5369" t="str">
            <v>K54HC1</v>
          </cell>
        </row>
        <row r="5370">
          <cell r="B5370" t="str">
            <v>18D280036</v>
          </cell>
          <cell r="C5370" t="str">
            <v>Lương Phương</v>
          </cell>
          <cell r="D5370" t="str">
            <v>Thảo</v>
          </cell>
          <cell r="E5370" t="str">
            <v>26/09/2000</v>
          </cell>
          <cell r="F5370" t="str">
            <v>Nữ</v>
          </cell>
          <cell r="G5370" t="str">
            <v>K54HC1</v>
          </cell>
        </row>
        <row r="5371">
          <cell r="B5371" t="str">
            <v>18D280039</v>
          </cell>
          <cell r="C5371" t="str">
            <v>Nguyễn Thị</v>
          </cell>
          <cell r="D5371" t="str">
            <v>Trang</v>
          </cell>
          <cell r="E5371" t="str">
            <v>30/11/2000</v>
          </cell>
          <cell r="F5371" t="str">
            <v>Nữ</v>
          </cell>
          <cell r="G5371" t="str">
            <v>K54HC1</v>
          </cell>
        </row>
        <row r="5372">
          <cell r="B5372" t="str">
            <v>18D280040</v>
          </cell>
          <cell r="C5372" t="str">
            <v>Phí Thu</v>
          </cell>
          <cell r="D5372" t="str">
            <v>Trang</v>
          </cell>
          <cell r="E5372" t="str">
            <v>25/11/2000</v>
          </cell>
          <cell r="F5372" t="str">
            <v>Nữ</v>
          </cell>
          <cell r="G5372" t="str">
            <v>K54HC1</v>
          </cell>
          <cell r="H5372">
            <v>1157</v>
          </cell>
        </row>
        <row r="5373">
          <cell r="B5373" t="str">
            <v>18D280041</v>
          </cell>
          <cell r="C5373" t="str">
            <v>Nguyễn Đinh Quốc</v>
          </cell>
          <cell r="D5373" t="str">
            <v>Trung</v>
          </cell>
          <cell r="E5373" t="str">
            <v>09/12/2000</v>
          </cell>
          <cell r="F5373" t="str">
            <v>Nam</v>
          </cell>
          <cell r="G5373" t="str">
            <v>K54HC1</v>
          </cell>
        </row>
        <row r="5374">
          <cell r="B5374" t="str">
            <v>18D280042</v>
          </cell>
          <cell r="C5374" t="str">
            <v>Đỗ Thị</v>
          </cell>
          <cell r="D5374" t="str">
            <v>Tuyết</v>
          </cell>
          <cell r="E5374" t="str">
            <v>18/08/2000</v>
          </cell>
          <cell r="F5374" t="str">
            <v>Nữ</v>
          </cell>
          <cell r="G5374" t="str">
            <v>K54HC1</v>
          </cell>
        </row>
        <row r="5375">
          <cell r="B5375" t="str">
            <v>18D280043</v>
          </cell>
          <cell r="C5375" t="str">
            <v>Trần Thảo</v>
          </cell>
          <cell r="D5375" t="str">
            <v>Uyên</v>
          </cell>
          <cell r="E5375" t="str">
            <v>19/08/2000</v>
          </cell>
          <cell r="F5375" t="str">
            <v>Nữ</v>
          </cell>
          <cell r="G5375" t="str">
            <v>K54HC1</v>
          </cell>
          <cell r="H5375">
            <v>543</v>
          </cell>
        </row>
        <row r="5376">
          <cell r="B5376" t="str">
            <v>18D280044</v>
          </cell>
          <cell r="C5376" t="str">
            <v>Trần Thảo</v>
          </cell>
          <cell r="D5376" t="str">
            <v>Vân</v>
          </cell>
          <cell r="E5376" t="str">
            <v>05/10/2000</v>
          </cell>
          <cell r="F5376" t="str">
            <v>Nữ</v>
          </cell>
          <cell r="G5376" t="str">
            <v>K54HC1</v>
          </cell>
        </row>
        <row r="5377">
          <cell r="B5377" t="str">
            <v>18D280046</v>
          </cell>
          <cell r="C5377" t="str">
            <v>Vũ Tuấn</v>
          </cell>
          <cell r="D5377" t="str">
            <v>Vũ</v>
          </cell>
          <cell r="E5377" t="str">
            <v>18/05/2000</v>
          </cell>
          <cell r="F5377" t="str">
            <v>Nam</v>
          </cell>
          <cell r="G5377" t="str">
            <v>K54HC1</v>
          </cell>
        </row>
        <row r="5378">
          <cell r="B5378" t="str">
            <v>18D280051</v>
          </cell>
          <cell r="C5378" t="str">
            <v>Đỗ Quốc</v>
          </cell>
          <cell r="D5378" t="str">
            <v>Anh</v>
          </cell>
          <cell r="E5378" t="str">
            <v>24/03/2000</v>
          </cell>
          <cell r="F5378" t="str">
            <v>Nam</v>
          </cell>
          <cell r="G5378" t="str">
            <v>K54HC2</v>
          </cell>
        </row>
        <row r="5379">
          <cell r="B5379" t="str">
            <v>18D280052</v>
          </cell>
          <cell r="C5379" t="str">
            <v>Lê Quỳnh</v>
          </cell>
          <cell r="D5379" t="str">
            <v>Anh</v>
          </cell>
          <cell r="E5379" t="str">
            <v>18/02/2000</v>
          </cell>
          <cell r="F5379" t="str">
            <v>Nữ</v>
          </cell>
          <cell r="G5379" t="str">
            <v>K54HC2</v>
          </cell>
        </row>
        <row r="5380">
          <cell r="B5380" t="str">
            <v>18D280053</v>
          </cell>
          <cell r="C5380" t="str">
            <v>Nguyễn Hồng</v>
          </cell>
          <cell r="D5380" t="str">
            <v>Anh</v>
          </cell>
          <cell r="E5380" t="str">
            <v>12/11/2000</v>
          </cell>
          <cell r="F5380" t="str">
            <v>Nữ</v>
          </cell>
          <cell r="G5380" t="str">
            <v>K54HC2</v>
          </cell>
        </row>
        <row r="5381">
          <cell r="B5381" t="str">
            <v>18D280054</v>
          </cell>
          <cell r="C5381" t="str">
            <v>Nguyễn Thị Vân</v>
          </cell>
          <cell r="D5381" t="str">
            <v>Anh</v>
          </cell>
          <cell r="E5381" t="str">
            <v>19/09/2000</v>
          </cell>
          <cell r="F5381" t="str">
            <v>Nữ</v>
          </cell>
          <cell r="G5381" t="str">
            <v>K54HC2</v>
          </cell>
          <cell r="H5381">
            <v>813</v>
          </cell>
        </row>
        <row r="5382">
          <cell r="B5382" t="str">
            <v>18D280055</v>
          </cell>
          <cell r="C5382" t="str">
            <v>Nguyễn Thy</v>
          </cell>
          <cell r="D5382" t="str">
            <v>Anh</v>
          </cell>
          <cell r="E5382" t="str">
            <v>04/01/2000</v>
          </cell>
          <cell r="F5382" t="str">
            <v>Nữ</v>
          </cell>
          <cell r="G5382" t="str">
            <v>K54HC2</v>
          </cell>
        </row>
        <row r="5383">
          <cell r="B5383" t="str">
            <v>18D280056</v>
          </cell>
          <cell r="C5383" t="str">
            <v>Tăng Thị Quỳnh</v>
          </cell>
          <cell r="D5383" t="str">
            <v>Chi</v>
          </cell>
          <cell r="E5383" t="str">
            <v>13/10/2000</v>
          </cell>
          <cell r="F5383" t="str">
            <v>Nữ</v>
          </cell>
          <cell r="G5383" t="str">
            <v>K54HC2</v>
          </cell>
        </row>
        <row r="5384">
          <cell r="B5384" t="str">
            <v>18D280058</v>
          </cell>
          <cell r="C5384" t="str">
            <v>Bá Thị Khánh</v>
          </cell>
          <cell r="D5384" t="str">
            <v>Duyên</v>
          </cell>
          <cell r="E5384" t="str">
            <v>26/09/2000</v>
          </cell>
          <cell r="F5384" t="str">
            <v>Nữ</v>
          </cell>
          <cell r="G5384" t="str">
            <v>K54HC2</v>
          </cell>
        </row>
        <row r="5385">
          <cell r="B5385" t="str">
            <v>18D280059</v>
          </cell>
          <cell r="C5385" t="str">
            <v>Phùng Đức</v>
          </cell>
          <cell r="D5385" t="str">
            <v>Giang</v>
          </cell>
          <cell r="E5385" t="str">
            <v>21/03/2000</v>
          </cell>
          <cell r="F5385" t="str">
            <v>Nam</v>
          </cell>
          <cell r="G5385" t="str">
            <v>K54HC2</v>
          </cell>
        </row>
        <row r="5386">
          <cell r="B5386" t="str">
            <v>18D280060</v>
          </cell>
          <cell r="C5386" t="str">
            <v>Đoàn Việt</v>
          </cell>
          <cell r="D5386" t="str">
            <v>Hà</v>
          </cell>
          <cell r="E5386" t="str">
            <v>13/11/2000</v>
          </cell>
          <cell r="F5386" t="str">
            <v>Nữ</v>
          </cell>
          <cell r="G5386" t="str">
            <v>K54HC2</v>
          </cell>
          <cell r="H5386">
            <v>1436</v>
          </cell>
        </row>
        <row r="5387">
          <cell r="B5387" t="str">
            <v>18D280061</v>
          </cell>
          <cell r="C5387" t="str">
            <v>Lê</v>
          </cell>
          <cell r="D5387" t="str">
            <v>Hà</v>
          </cell>
          <cell r="E5387" t="str">
            <v>20/05/2000</v>
          </cell>
          <cell r="F5387" t="str">
            <v>Nữ</v>
          </cell>
          <cell r="G5387" t="str">
            <v>K54HC2</v>
          </cell>
        </row>
        <row r="5388">
          <cell r="B5388" t="str">
            <v>18D280063</v>
          </cell>
          <cell r="C5388" t="str">
            <v>Phan Thị Thúy</v>
          </cell>
          <cell r="D5388" t="str">
            <v>Hiền</v>
          </cell>
          <cell r="E5388" t="str">
            <v>10/09/2000</v>
          </cell>
          <cell r="F5388" t="str">
            <v>Nữ</v>
          </cell>
          <cell r="G5388" t="str">
            <v>K54HC2</v>
          </cell>
        </row>
        <row r="5389">
          <cell r="B5389" t="str">
            <v>18D280062</v>
          </cell>
          <cell r="C5389" t="str">
            <v>Ngô Quốc</v>
          </cell>
          <cell r="D5389" t="str">
            <v>Hiếu</v>
          </cell>
          <cell r="E5389" t="str">
            <v>12/07/2000</v>
          </cell>
          <cell r="F5389" t="str">
            <v>Nam</v>
          </cell>
          <cell r="G5389" t="str">
            <v>K54HC2</v>
          </cell>
        </row>
        <row r="5390">
          <cell r="B5390" t="str">
            <v>18D280067</v>
          </cell>
          <cell r="C5390" t="str">
            <v>Ngô Long Phúc</v>
          </cell>
          <cell r="D5390" t="str">
            <v>Hưng</v>
          </cell>
          <cell r="E5390" t="str">
            <v>10/02/2000</v>
          </cell>
          <cell r="F5390" t="str">
            <v>Nam</v>
          </cell>
          <cell r="G5390" t="str">
            <v>K54HC2</v>
          </cell>
        </row>
        <row r="5391">
          <cell r="B5391" t="str">
            <v>18D280064</v>
          </cell>
          <cell r="C5391" t="str">
            <v>Phạm Quang</v>
          </cell>
          <cell r="D5391" t="str">
            <v>Huy</v>
          </cell>
          <cell r="E5391" t="str">
            <v>04/09/2000</v>
          </cell>
          <cell r="F5391" t="str">
            <v>Nam</v>
          </cell>
          <cell r="G5391" t="str">
            <v>K54HC2</v>
          </cell>
        </row>
        <row r="5392">
          <cell r="B5392" t="str">
            <v>18D280065</v>
          </cell>
          <cell r="C5392" t="str">
            <v>Phạm Thị Thanh</v>
          </cell>
          <cell r="D5392" t="str">
            <v>Huyền</v>
          </cell>
          <cell r="E5392" t="str">
            <v>25/08/2000</v>
          </cell>
          <cell r="F5392" t="str">
            <v>Nữ</v>
          </cell>
          <cell r="G5392" t="str">
            <v>K54HC2</v>
          </cell>
        </row>
        <row r="5393">
          <cell r="B5393" t="str">
            <v>18D280066</v>
          </cell>
          <cell r="C5393" t="str">
            <v>Trần Thị Minh</v>
          </cell>
          <cell r="D5393" t="str">
            <v>Huyền</v>
          </cell>
          <cell r="E5393" t="str">
            <v>22/09/2000</v>
          </cell>
          <cell r="F5393" t="str">
            <v>Nữ</v>
          </cell>
          <cell r="G5393" t="str">
            <v>K54HC2</v>
          </cell>
          <cell r="H5393">
            <v>592</v>
          </cell>
        </row>
        <row r="5394">
          <cell r="B5394" t="str">
            <v>18D280068</v>
          </cell>
          <cell r="C5394" t="str">
            <v>Lê Hoàng</v>
          </cell>
          <cell r="D5394" t="str">
            <v>Lan</v>
          </cell>
          <cell r="E5394" t="str">
            <v>07/01/2000</v>
          </cell>
          <cell r="F5394" t="str">
            <v>Nữ</v>
          </cell>
          <cell r="G5394" t="str">
            <v>K54HC2</v>
          </cell>
        </row>
        <row r="5395">
          <cell r="B5395" t="str">
            <v>18D280069</v>
          </cell>
          <cell r="C5395" t="str">
            <v>Nguyễn Thị</v>
          </cell>
          <cell r="D5395" t="str">
            <v>Len</v>
          </cell>
          <cell r="E5395" t="str">
            <v>25/12/2000</v>
          </cell>
          <cell r="F5395" t="str">
            <v>Nữ</v>
          </cell>
          <cell r="G5395" t="str">
            <v>K54HC2</v>
          </cell>
        </row>
        <row r="5396">
          <cell r="B5396" t="str">
            <v>18D280070</v>
          </cell>
          <cell r="C5396" t="str">
            <v>Ðinh Chi</v>
          </cell>
          <cell r="D5396" t="str">
            <v>Linh</v>
          </cell>
          <cell r="E5396" t="str">
            <v>11/10/2000</v>
          </cell>
          <cell r="F5396" t="str">
            <v>Nữ</v>
          </cell>
          <cell r="G5396" t="str">
            <v>K54HC2</v>
          </cell>
        </row>
        <row r="5397">
          <cell r="B5397" t="str">
            <v>18D280071</v>
          </cell>
          <cell r="C5397" t="str">
            <v>Dương Thị Thùy</v>
          </cell>
          <cell r="D5397" t="str">
            <v>Linh</v>
          </cell>
          <cell r="E5397" t="str">
            <v>05/03/2000</v>
          </cell>
          <cell r="F5397" t="str">
            <v>Nữ</v>
          </cell>
          <cell r="G5397" t="str">
            <v>K54HC2</v>
          </cell>
        </row>
        <row r="5398">
          <cell r="B5398" t="str">
            <v>18D280072</v>
          </cell>
          <cell r="C5398" t="str">
            <v>Nguyễn Thị Mỹ</v>
          </cell>
          <cell r="D5398" t="str">
            <v>Linh</v>
          </cell>
          <cell r="E5398" t="str">
            <v>31/08/2000</v>
          </cell>
          <cell r="F5398" t="str">
            <v>Nữ</v>
          </cell>
          <cell r="G5398" t="str">
            <v>K54HC2</v>
          </cell>
        </row>
        <row r="5399">
          <cell r="B5399" t="str">
            <v>18D280074</v>
          </cell>
          <cell r="C5399" t="str">
            <v>Trần Phúc</v>
          </cell>
          <cell r="D5399" t="str">
            <v>Lộc</v>
          </cell>
          <cell r="E5399" t="str">
            <v>12/12/2000</v>
          </cell>
          <cell r="F5399" t="str">
            <v>Nam</v>
          </cell>
          <cell r="G5399" t="str">
            <v>K54HC2</v>
          </cell>
        </row>
        <row r="5400">
          <cell r="B5400" t="str">
            <v>18D280073</v>
          </cell>
          <cell r="C5400" t="str">
            <v>Lưu Tuấn</v>
          </cell>
          <cell r="D5400" t="str">
            <v>Long</v>
          </cell>
          <cell r="E5400" t="str">
            <v>23/02/2000</v>
          </cell>
          <cell r="F5400" t="str">
            <v>Nam</v>
          </cell>
          <cell r="G5400" t="str">
            <v>K54HC2</v>
          </cell>
        </row>
        <row r="5401">
          <cell r="B5401" t="str">
            <v>18D280075</v>
          </cell>
          <cell r="C5401" t="str">
            <v>Tăng Ngọc</v>
          </cell>
          <cell r="D5401" t="str">
            <v>Mai</v>
          </cell>
          <cell r="E5401" t="str">
            <v>07/09/2000</v>
          </cell>
          <cell r="F5401" t="str">
            <v>Nữ</v>
          </cell>
          <cell r="G5401" t="str">
            <v>K54HC2</v>
          </cell>
        </row>
        <row r="5402">
          <cell r="B5402" t="str">
            <v>18D280076</v>
          </cell>
          <cell r="C5402" t="str">
            <v>Nguyễn Hải</v>
          </cell>
          <cell r="D5402" t="str">
            <v>Nam</v>
          </cell>
          <cell r="E5402" t="str">
            <v>04/12/2000</v>
          </cell>
          <cell r="F5402" t="str">
            <v>Nam</v>
          </cell>
          <cell r="G5402" t="str">
            <v>K54HC2</v>
          </cell>
        </row>
        <row r="5403">
          <cell r="B5403" t="str">
            <v>18D280078</v>
          </cell>
          <cell r="C5403" t="str">
            <v>Lương Thị Thu</v>
          </cell>
          <cell r="D5403" t="str">
            <v>Ngân</v>
          </cell>
          <cell r="E5403" t="str">
            <v>19/11/2000</v>
          </cell>
          <cell r="F5403" t="str">
            <v>Nữ</v>
          </cell>
          <cell r="G5403" t="str">
            <v>K54HC2</v>
          </cell>
        </row>
        <row r="5404">
          <cell r="B5404" t="str">
            <v>18D280080</v>
          </cell>
          <cell r="C5404" t="str">
            <v>Trần Dương Minh</v>
          </cell>
          <cell r="D5404" t="str">
            <v>Ngọc</v>
          </cell>
          <cell r="E5404" t="str">
            <v>10/03/2000</v>
          </cell>
          <cell r="F5404" t="str">
            <v>Nam</v>
          </cell>
          <cell r="G5404" t="str">
            <v>K54HC2</v>
          </cell>
        </row>
        <row r="5405">
          <cell r="B5405" t="str">
            <v>18D280081</v>
          </cell>
          <cell r="C5405" t="str">
            <v>Hoàng Thị</v>
          </cell>
          <cell r="D5405" t="str">
            <v>Như</v>
          </cell>
          <cell r="E5405" t="str">
            <v>27/09/2000</v>
          </cell>
          <cell r="F5405" t="str">
            <v>Nữ</v>
          </cell>
          <cell r="G5405" t="str">
            <v>K54HC2</v>
          </cell>
        </row>
        <row r="5406">
          <cell r="B5406" t="str">
            <v>18D280082</v>
          </cell>
          <cell r="C5406" t="str">
            <v>Nguyễn Tấn</v>
          </cell>
          <cell r="D5406" t="str">
            <v>Phát</v>
          </cell>
          <cell r="E5406" t="str">
            <v>04/09/2000</v>
          </cell>
          <cell r="F5406" t="str">
            <v>Nam</v>
          </cell>
          <cell r="G5406" t="str">
            <v>K54HC2</v>
          </cell>
        </row>
        <row r="5407">
          <cell r="B5407" t="str">
            <v>18D280083</v>
          </cell>
          <cell r="C5407" t="str">
            <v>Đặng Thị Diệu</v>
          </cell>
          <cell r="D5407" t="str">
            <v>Phương</v>
          </cell>
          <cell r="E5407" t="str">
            <v>25/11/2000</v>
          </cell>
          <cell r="F5407" t="str">
            <v>Nữ</v>
          </cell>
          <cell r="G5407" t="str">
            <v>K54HC2</v>
          </cell>
        </row>
        <row r="5408">
          <cell r="B5408" t="str">
            <v>18D280084</v>
          </cell>
          <cell r="C5408" t="str">
            <v>Nguyễn Thúy</v>
          </cell>
          <cell r="D5408" t="str">
            <v>Quỳnh</v>
          </cell>
          <cell r="E5408" t="str">
            <v>29/02/2000</v>
          </cell>
          <cell r="F5408" t="str">
            <v>Nữ</v>
          </cell>
          <cell r="G5408" t="str">
            <v>K54HC2</v>
          </cell>
          <cell r="H5408" t="str">
            <v>T19</v>
          </cell>
        </row>
        <row r="5409">
          <cell r="B5409" t="str">
            <v>18D280085</v>
          </cell>
          <cell r="C5409" t="str">
            <v>Đỗ Tuấn</v>
          </cell>
          <cell r="D5409" t="str">
            <v>Thành</v>
          </cell>
          <cell r="E5409" t="str">
            <v>06/10/2000</v>
          </cell>
          <cell r="F5409" t="str">
            <v>Nam</v>
          </cell>
          <cell r="G5409" t="str">
            <v>K54HC2</v>
          </cell>
        </row>
        <row r="5410">
          <cell r="B5410" t="str">
            <v>18D280086</v>
          </cell>
          <cell r="C5410" t="str">
            <v>Nguyễn Phương</v>
          </cell>
          <cell r="D5410" t="str">
            <v>Thảo</v>
          </cell>
          <cell r="E5410" t="str">
            <v>31/12/2000</v>
          </cell>
          <cell r="F5410" t="str">
            <v>Nữ</v>
          </cell>
          <cell r="G5410" t="str">
            <v>K54HC2</v>
          </cell>
        </row>
        <row r="5411">
          <cell r="B5411" t="str">
            <v>18D280087</v>
          </cell>
          <cell r="C5411" t="str">
            <v>Đỗ Trường</v>
          </cell>
          <cell r="D5411" t="str">
            <v>Thọ</v>
          </cell>
          <cell r="E5411" t="str">
            <v>26/09/2000</v>
          </cell>
          <cell r="F5411" t="str">
            <v>Nam</v>
          </cell>
          <cell r="G5411" t="str">
            <v>K54HC2</v>
          </cell>
        </row>
        <row r="5412">
          <cell r="B5412" t="str">
            <v>18D280088</v>
          </cell>
          <cell r="C5412" t="str">
            <v>Đậu Thanh</v>
          </cell>
          <cell r="D5412" t="str">
            <v>Thủy</v>
          </cell>
          <cell r="E5412" t="str">
            <v>06/07/2000</v>
          </cell>
          <cell r="F5412" t="str">
            <v>Nữ</v>
          </cell>
          <cell r="G5412" t="str">
            <v>K54HC2</v>
          </cell>
        </row>
        <row r="5413">
          <cell r="B5413" t="str">
            <v>18D280090</v>
          </cell>
          <cell r="C5413" t="str">
            <v>Phạm Thùy</v>
          </cell>
          <cell r="D5413" t="str">
            <v>Trang</v>
          </cell>
          <cell r="E5413" t="str">
            <v>30/07/2000</v>
          </cell>
          <cell r="F5413" t="str">
            <v>Nữ</v>
          </cell>
          <cell r="G5413" t="str">
            <v>K54HC2</v>
          </cell>
        </row>
        <row r="5414">
          <cell r="B5414" t="str">
            <v>18D280091</v>
          </cell>
          <cell r="C5414" t="str">
            <v>Nguyễn Quốc</v>
          </cell>
          <cell r="D5414" t="str">
            <v>Trung</v>
          </cell>
          <cell r="E5414" t="str">
            <v>28/07/2000</v>
          </cell>
          <cell r="F5414" t="str">
            <v>Nam</v>
          </cell>
          <cell r="G5414" t="str">
            <v>K54HC2</v>
          </cell>
        </row>
        <row r="5415">
          <cell r="B5415" t="str">
            <v>18D280092</v>
          </cell>
          <cell r="C5415" t="str">
            <v>Nguyễn Thị Hà</v>
          </cell>
          <cell r="D5415" t="str">
            <v>Tú</v>
          </cell>
          <cell r="E5415" t="str">
            <v>24/04/2000</v>
          </cell>
          <cell r="F5415" t="str">
            <v>Nữ</v>
          </cell>
          <cell r="G5415" t="str">
            <v>K54HC2</v>
          </cell>
        </row>
        <row r="5416">
          <cell r="B5416" t="str">
            <v>18D280094</v>
          </cell>
          <cell r="C5416" t="str">
            <v>Nguyễn Thiện</v>
          </cell>
          <cell r="D5416" t="str">
            <v>Văn</v>
          </cell>
          <cell r="E5416" t="str">
            <v>05/06/2000</v>
          </cell>
          <cell r="F5416" t="str">
            <v>Nam</v>
          </cell>
          <cell r="G5416" t="str">
            <v>K54HC2</v>
          </cell>
        </row>
        <row r="5417">
          <cell r="B5417" t="str">
            <v>18D280095</v>
          </cell>
          <cell r="C5417" t="str">
            <v>Lê Phú</v>
          </cell>
          <cell r="D5417" t="str">
            <v>Vinh</v>
          </cell>
          <cell r="E5417" t="str">
            <v>04/09/2000</v>
          </cell>
          <cell r="F5417" t="str">
            <v>Nam</v>
          </cell>
          <cell r="G5417" t="str">
            <v>K54HC2</v>
          </cell>
        </row>
        <row r="5418">
          <cell r="B5418" t="str">
            <v>18D280096</v>
          </cell>
          <cell r="C5418" t="str">
            <v>Đỗ Thị</v>
          </cell>
          <cell r="D5418" t="str">
            <v>Yến</v>
          </cell>
          <cell r="E5418" t="str">
            <v>04/01/2000</v>
          </cell>
          <cell r="F5418" t="str">
            <v>Nữ</v>
          </cell>
          <cell r="G5418" t="str">
            <v>K54HC2</v>
          </cell>
        </row>
        <row r="5419">
          <cell r="B5419" t="str">
            <v>18D140001</v>
          </cell>
          <cell r="C5419" t="str">
            <v>Đinh Hoàng</v>
          </cell>
          <cell r="D5419" t="str">
            <v>Anh</v>
          </cell>
          <cell r="E5419" t="str">
            <v>03/03/2000</v>
          </cell>
          <cell r="F5419" t="str">
            <v>Nữ</v>
          </cell>
          <cell r="G5419" t="str">
            <v>K54I1</v>
          </cell>
          <cell r="H5419">
            <v>684</v>
          </cell>
        </row>
        <row r="5420">
          <cell r="B5420" t="str">
            <v>18D140002</v>
          </cell>
          <cell r="C5420" t="str">
            <v>Lê Thị Ngọc</v>
          </cell>
          <cell r="D5420" t="str">
            <v>Anh</v>
          </cell>
          <cell r="E5420" t="str">
            <v>16/01/2000</v>
          </cell>
          <cell r="F5420" t="str">
            <v>Nữ</v>
          </cell>
          <cell r="G5420" t="str">
            <v>K54I1</v>
          </cell>
        </row>
        <row r="5421">
          <cell r="B5421" t="str">
            <v>18D140003</v>
          </cell>
          <cell r="C5421" t="str">
            <v>Phạm Hoàng</v>
          </cell>
          <cell r="D5421" t="str">
            <v>Anh</v>
          </cell>
          <cell r="E5421" t="str">
            <v>24/09/2000</v>
          </cell>
          <cell r="F5421" t="str">
            <v>Nam</v>
          </cell>
          <cell r="G5421" t="str">
            <v>K54I1</v>
          </cell>
        </row>
        <row r="5422">
          <cell r="B5422" t="str">
            <v>18D140004</v>
          </cell>
          <cell r="C5422" t="str">
            <v>Vũ Hồng</v>
          </cell>
          <cell r="D5422" t="str">
            <v>Anh</v>
          </cell>
          <cell r="E5422" t="str">
            <v>02/04/2000</v>
          </cell>
          <cell r="F5422" t="str">
            <v>Nữ</v>
          </cell>
          <cell r="G5422" t="str">
            <v>K54I1</v>
          </cell>
        </row>
        <row r="5423">
          <cell r="B5423" t="str">
            <v>18D140005</v>
          </cell>
          <cell r="C5423" t="str">
            <v>Nguyễn Thị</v>
          </cell>
          <cell r="D5423" t="str">
            <v>Bích</v>
          </cell>
          <cell r="E5423" t="str">
            <v>16/09/2000</v>
          </cell>
          <cell r="F5423" t="str">
            <v>Nữ</v>
          </cell>
          <cell r="G5423" t="str">
            <v>K54I1</v>
          </cell>
        </row>
        <row r="5424">
          <cell r="B5424" t="str">
            <v>18D140006</v>
          </cell>
          <cell r="C5424" t="str">
            <v>Bùi Đoàn</v>
          </cell>
          <cell r="D5424" t="str">
            <v>Diên</v>
          </cell>
          <cell r="E5424" t="str">
            <v>17/07/2000</v>
          </cell>
          <cell r="F5424" t="str">
            <v>Nam</v>
          </cell>
          <cell r="G5424" t="str">
            <v>K54I1</v>
          </cell>
        </row>
        <row r="5425">
          <cell r="B5425" t="str">
            <v>18D140009</v>
          </cell>
          <cell r="C5425" t="str">
            <v>Phạm Quang</v>
          </cell>
          <cell r="D5425" t="str">
            <v>Đức</v>
          </cell>
          <cell r="E5425" t="str">
            <v>09/12/2000</v>
          </cell>
          <cell r="F5425" t="str">
            <v>Nam</v>
          </cell>
          <cell r="G5425" t="str">
            <v>K54I1</v>
          </cell>
        </row>
        <row r="5426">
          <cell r="B5426" t="str">
            <v>18D140007</v>
          </cell>
          <cell r="C5426" t="str">
            <v>Tạ Thị Thùy</v>
          </cell>
          <cell r="D5426" t="str">
            <v>Dung</v>
          </cell>
          <cell r="E5426" t="str">
            <v>06/04/2000</v>
          </cell>
          <cell r="F5426" t="str">
            <v>Nữ</v>
          </cell>
          <cell r="G5426" t="str">
            <v>K54I1</v>
          </cell>
        </row>
        <row r="5427">
          <cell r="B5427" t="str">
            <v>18D140008</v>
          </cell>
          <cell r="C5427" t="str">
            <v>Nguyễn Thị Thùy</v>
          </cell>
          <cell r="D5427" t="str">
            <v>Dương</v>
          </cell>
          <cell r="E5427" t="str">
            <v>06/03/2000</v>
          </cell>
          <cell r="F5427" t="str">
            <v>Nữ</v>
          </cell>
          <cell r="G5427" t="str">
            <v>K54I1</v>
          </cell>
        </row>
        <row r="5428">
          <cell r="B5428" t="str">
            <v>18D140010</v>
          </cell>
          <cell r="C5428" t="str">
            <v>Bùi Thu</v>
          </cell>
          <cell r="D5428" t="str">
            <v>Giang</v>
          </cell>
          <cell r="E5428" t="str">
            <v>23/02/2000</v>
          </cell>
          <cell r="F5428" t="str">
            <v>Nữ</v>
          </cell>
          <cell r="G5428" t="str">
            <v>K54I1</v>
          </cell>
        </row>
        <row r="5429">
          <cell r="B5429" t="str">
            <v>18D140011</v>
          </cell>
          <cell r="C5429" t="str">
            <v>Khổng Thị Thu</v>
          </cell>
          <cell r="D5429" t="str">
            <v>Hà</v>
          </cell>
          <cell r="E5429" t="str">
            <v>12/09/2000</v>
          </cell>
          <cell r="F5429" t="str">
            <v>Nữ</v>
          </cell>
          <cell r="G5429" t="str">
            <v>K54I1</v>
          </cell>
        </row>
        <row r="5430">
          <cell r="B5430" t="str">
            <v>18D140014</v>
          </cell>
          <cell r="C5430" t="str">
            <v>Trần Thị Thu</v>
          </cell>
          <cell r="D5430" t="str">
            <v>Hằng</v>
          </cell>
          <cell r="E5430" t="str">
            <v>20/09/2000</v>
          </cell>
          <cell r="F5430" t="str">
            <v>Nữ</v>
          </cell>
          <cell r="G5430" t="str">
            <v>K54I1</v>
          </cell>
        </row>
        <row r="5431">
          <cell r="B5431" t="str">
            <v>18D140016</v>
          </cell>
          <cell r="C5431" t="str">
            <v>Lê Thu</v>
          </cell>
          <cell r="D5431" t="str">
            <v>Hiền</v>
          </cell>
          <cell r="E5431" t="str">
            <v>10/02/2000</v>
          </cell>
          <cell r="F5431" t="str">
            <v>Nữ</v>
          </cell>
          <cell r="G5431" t="str">
            <v>K54I1</v>
          </cell>
        </row>
        <row r="5432">
          <cell r="B5432" t="str">
            <v>18D140017</v>
          </cell>
          <cell r="C5432" t="str">
            <v>Nguyễn Thị</v>
          </cell>
          <cell r="D5432" t="str">
            <v>Hoa</v>
          </cell>
          <cell r="E5432" t="str">
            <v>24/06/2000</v>
          </cell>
          <cell r="F5432" t="str">
            <v>Nữ</v>
          </cell>
          <cell r="G5432" t="str">
            <v>K54I1</v>
          </cell>
          <cell r="H5432">
            <v>1330</v>
          </cell>
        </row>
        <row r="5433">
          <cell r="B5433" t="str">
            <v>18D140018</v>
          </cell>
          <cell r="C5433" t="str">
            <v>Nguyễn Lê</v>
          </cell>
          <cell r="D5433" t="str">
            <v>Hoàng</v>
          </cell>
          <cell r="E5433" t="str">
            <v>14/05/2000</v>
          </cell>
          <cell r="F5433" t="str">
            <v>Nam</v>
          </cell>
          <cell r="G5433" t="str">
            <v>K54I1</v>
          </cell>
        </row>
        <row r="5434">
          <cell r="B5434" t="str">
            <v>18D140022</v>
          </cell>
          <cell r="C5434" t="str">
            <v>Dương Thị Lệ</v>
          </cell>
          <cell r="D5434" t="str">
            <v>Hương</v>
          </cell>
          <cell r="E5434" t="str">
            <v>02/10/2000</v>
          </cell>
          <cell r="F5434" t="str">
            <v>Nữ</v>
          </cell>
          <cell r="G5434" t="str">
            <v>K54I1</v>
          </cell>
        </row>
        <row r="5435">
          <cell r="B5435" t="str">
            <v>18D140023</v>
          </cell>
          <cell r="C5435" t="str">
            <v>Lưu Thị Minh</v>
          </cell>
          <cell r="D5435" t="str">
            <v>Hương</v>
          </cell>
          <cell r="E5435" t="str">
            <v>26/03/2000</v>
          </cell>
          <cell r="F5435" t="str">
            <v>Nữ</v>
          </cell>
          <cell r="G5435" t="str">
            <v>K54I1</v>
          </cell>
        </row>
        <row r="5436">
          <cell r="B5436" t="str">
            <v>18D140020</v>
          </cell>
          <cell r="C5436" t="str">
            <v>Nguyễn Ngọc</v>
          </cell>
          <cell r="D5436" t="str">
            <v>Huyền</v>
          </cell>
          <cell r="E5436" t="str">
            <v>30/06/2000</v>
          </cell>
          <cell r="F5436" t="str">
            <v>Nữ</v>
          </cell>
          <cell r="G5436" t="str">
            <v>K54I1</v>
          </cell>
        </row>
        <row r="5437">
          <cell r="B5437" t="str">
            <v>18D140021</v>
          </cell>
          <cell r="C5437" t="str">
            <v>Nguyễn Thị</v>
          </cell>
          <cell r="D5437" t="str">
            <v>Huyền</v>
          </cell>
          <cell r="E5437" t="str">
            <v>15/02/2000</v>
          </cell>
          <cell r="F5437" t="str">
            <v>Nữ</v>
          </cell>
          <cell r="G5437" t="str">
            <v>K54I1</v>
          </cell>
          <cell r="H5437">
            <v>1055</v>
          </cell>
        </row>
        <row r="5438">
          <cell r="B5438" t="str">
            <v>18D140025</v>
          </cell>
          <cell r="C5438" t="str">
            <v>Đỗ Thị</v>
          </cell>
          <cell r="D5438" t="str">
            <v>Liên</v>
          </cell>
          <cell r="E5438" t="str">
            <v>08/01/2000</v>
          </cell>
          <cell r="F5438" t="str">
            <v>Nữ</v>
          </cell>
          <cell r="G5438" t="str">
            <v>K54I1</v>
          </cell>
        </row>
        <row r="5439">
          <cell r="B5439" t="str">
            <v>18D140026</v>
          </cell>
          <cell r="C5439" t="str">
            <v>Nguyễn Thị</v>
          </cell>
          <cell r="D5439" t="str">
            <v>Linh</v>
          </cell>
          <cell r="E5439" t="str">
            <v>18/11/2000</v>
          </cell>
          <cell r="F5439" t="str">
            <v>Nữ</v>
          </cell>
          <cell r="G5439" t="str">
            <v>K54I1</v>
          </cell>
        </row>
        <row r="5440">
          <cell r="B5440" t="str">
            <v>18D140027</v>
          </cell>
          <cell r="C5440" t="str">
            <v>Trần Thị Hoài</v>
          </cell>
          <cell r="D5440" t="str">
            <v>Linh</v>
          </cell>
          <cell r="E5440" t="str">
            <v>24/10/2000</v>
          </cell>
          <cell r="F5440" t="str">
            <v>Nữ</v>
          </cell>
          <cell r="G5440" t="str">
            <v>K54I1</v>
          </cell>
        </row>
        <row r="5441">
          <cell r="B5441" t="str">
            <v>18D140028</v>
          </cell>
          <cell r="C5441" t="str">
            <v>Nguyễn Thị</v>
          </cell>
          <cell r="D5441" t="str">
            <v>Loan</v>
          </cell>
          <cell r="E5441" t="str">
            <v>16/09/1999</v>
          </cell>
          <cell r="F5441" t="str">
            <v>Nữ</v>
          </cell>
          <cell r="G5441" t="str">
            <v>K54I1</v>
          </cell>
        </row>
        <row r="5442">
          <cell r="B5442" t="str">
            <v>18D140030</v>
          </cell>
          <cell r="C5442" t="str">
            <v>Hoàng Văn</v>
          </cell>
          <cell r="D5442" t="str">
            <v>Minh</v>
          </cell>
          <cell r="E5442" t="str">
            <v>19/03/2000</v>
          </cell>
          <cell r="F5442" t="str">
            <v>Nam</v>
          </cell>
          <cell r="G5442" t="str">
            <v>K54I1</v>
          </cell>
        </row>
        <row r="5443">
          <cell r="B5443" t="str">
            <v>18D140031</v>
          </cell>
          <cell r="C5443" t="str">
            <v>Nguyễn Thành</v>
          </cell>
          <cell r="D5443" t="str">
            <v>Nam</v>
          </cell>
          <cell r="E5443" t="str">
            <v>24/11/2000</v>
          </cell>
          <cell r="F5443" t="str">
            <v>Nam</v>
          </cell>
          <cell r="G5443" t="str">
            <v>K54I1</v>
          </cell>
        </row>
        <row r="5444">
          <cell r="B5444" t="str">
            <v>18D140032</v>
          </cell>
          <cell r="C5444" t="str">
            <v>Vũ Trọng</v>
          </cell>
          <cell r="D5444" t="str">
            <v>Nghĩa</v>
          </cell>
          <cell r="E5444" t="str">
            <v>23/01/2000</v>
          </cell>
          <cell r="F5444" t="str">
            <v>Nam</v>
          </cell>
          <cell r="G5444" t="str">
            <v>K54I1</v>
          </cell>
        </row>
        <row r="5445">
          <cell r="B5445" t="str">
            <v>18D140033</v>
          </cell>
          <cell r="C5445" t="str">
            <v>Đặng Thị Minh</v>
          </cell>
          <cell r="D5445" t="str">
            <v>Ngọc</v>
          </cell>
          <cell r="E5445" t="str">
            <v>14/03/2000</v>
          </cell>
          <cell r="F5445" t="str">
            <v>Nữ</v>
          </cell>
          <cell r="G5445" t="str">
            <v>K54I1</v>
          </cell>
          <cell r="H5445">
            <v>539</v>
          </cell>
        </row>
        <row r="5446">
          <cell r="B5446" t="str">
            <v>18D140034</v>
          </cell>
          <cell r="C5446" t="str">
            <v>Nguyễn Thị</v>
          </cell>
          <cell r="D5446" t="str">
            <v>Nhẫn</v>
          </cell>
          <cell r="E5446" t="str">
            <v>05/08/2000</v>
          </cell>
          <cell r="F5446" t="str">
            <v>Nữ</v>
          </cell>
          <cell r="G5446" t="str">
            <v>K54I1</v>
          </cell>
          <cell r="H5446" t="str">
            <v>T15</v>
          </cell>
        </row>
        <row r="5447">
          <cell r="B5447" t="str">
            <v>18D140035</v>
          </cell>
          <cell r="C5447" t="str">
            <v>Trần Thị Hồng</v>
          </cell>
          <cell r="D5447" t="str">
            <v>Nhung</v>
          </cell>
          <cell r="E5447" t="str">
            <v>03/02/2000</v>
          </cell>
          <cell r="F5447" t="str">
            <v>Nữ</v>
          </cell>
          <cell r="G5447" t="str">
            <v>K54I1</v>
          </cell>
        </row>
        <row r="5448">
          <cell r="B5448" t="str">
            <v>18D140036</v>
          </cell>
          <cell r="C5448" t="str">
            <v>Bùi Đức</v>
          </cell>
          <cell r="D5448" t="str">
            <v>Phát</v>
          </cell>
          <cell r="E5448" t="str">
            <v>24/11/2000</v>
          </cell>
          <cell r="F5448" t="str">
            <v>Nam</v>
          </cell>
          <cell r="G5448" t="str">
            <v>K54I1</v>
          </cell>
        </row>
        <row r="5449">
          <cell r="B5449" t="str">
            <v>18D140037</v>
          </cell>
          <cell r="C5449" t="str">
            <v>Nguyễn Thu</v>
          </cell>
          <cell r="D5449" t="str">
            <v>Phương</v>
          </cell>
          <cell r="E5449" t="str">
            <v>01/09/2000</v>
          </cell>
          <cell r="F5449" t="str">
            <v>Nữ</v>
          </cell>
          <cell r="G5449" t="str">
            <v>K54I1</v>
          </cell>
        </row>
        <row r="5450">
          <cell r="B5450" t="str">
            <v>18D140038</v>
          </cell>
          <cell r="C5450" t="str">
            <v>Bùi Phương</v>
          </cell>
          <cell r="D5450" t="str">
            <v>Phượng</v>
          </cell>
          <cell r="E5450" t="str">
            <v>24/10/2000</v>
          </cell>
          <cell r="F5450" t="str">
            <v>Nữ</v>
          </cell>
          <cell r="G5450" t="str">
            <v>K54I1</v>
          </cell>
        </row>
        <row r="5451">
          <cell r="B5451" t="str">
            <v>18D140039</v>
          </cell>
          <cell r="C5451" t="str">
            <v>Lê Hồng</v>
          </cell>
          <cell r="D5451" t="str">
            <v>Quân</v>
          </cell>
          <cell r="E5451" t="str">
            <v>04/11/2000</v>
          </cell>
          <cell r="F5451" t="str">
            <v>Nam</v>
          </cell>
          <cell r="G5451" t="str">
            <v>K54I1</v>
          </cell>
        </row>
        <row r="5452">
          <cell r="B5452" t="str">
            <v>18D140040</v>
          </cell>
          <cell r="C5452" t="str">
            <v>Đinh Thúy</v>
          </cell>
          <cell r="D5452" t="str">
            <v>Quỳnh</v>
          </cell>
          <cell r="E5452" t="str">
            <v>02/05/2000</v>
          </cell>
          <cell r="F5452" t="str">
            <v>Nữ</v>
          </cell>
          <cell r="G5452" t="str">
            <v>K54I1</v>
          </cell>
        </row>
        <row r="5453">
          <cell r="B5453" t="str">
            <v>18D140041</v>
          </cell>
          <cell r="C5453" t="str">
            <v>Trần Hữu</v>
          </cell>
          <cell r="D5453" t="str">
            <v>Tân</v>
          </cell>
          <cell r="E5453" t="str">
            <v>18/02/2000</v>
          </cell>
          <cell r="F5453" t="str">
            <v>Nam</v>
          </cell>
          <cell r="G5453" t="str">
            <v>K54I1</v>
          </cell>
        </row>
        <row r="5454">
          <cell r="B5454" t="str">
            <v>18D140042</v>
          </cell>
          <cell r="C5454" t="str">
            <v>Lý Thị Thu</v>
          </cell>
          <cell r="D5454" t="str">
            <v>Thảo</v>
          </cell>
          <cell r="E5454" t="str">
            <v>29/01/2000</v>
          </cell>
          <cell r="F5454" t="str">
            <v>Nữ</v>
          </cell>
          <cell r="G5454" t="str">
            <v>K54I1</v>
          </cell>
        </row>
        <row r="5455">
          <cell r="B5455" t="str">
            <v>18D140044</v>
          </cell>
          <cell r="C5455" t="str">
            <v>Vũ Thị Hồng</v>
          </cell>
          <cell r="D5455" t="str">
            <v>Thu</v>
          </cell>
          <cell r="E5455" t="str">
            <v>30/07/2000</v>
          </cell>
          <cell r="F5455" t="str">
            <v>Nữ</v>
          </cell>
          <cell r="G5455" t="str">
            <v>K54I1</v>
          </cell>
        </row>
        <row r="5456">
          <cell r="B5456" t="str">
            <v>18D140045</v>
          </cell>
          <cell r="C5456" t="str">
            <v>Đoàn Thị Thu</v>
          </cell>
          <cell r="D5456" t="str">
            <v>Thủy</v>
          </cell>
          <cell r="E5456" t="str">
            <v>14/09/2000</v>
          </cell>
          <cell r="F5456" t="str">
            <v>Nữ</v>
          </cell>
          <cell r="G5456" t="str">
            <v>K54I1</v>
          </cell>
        </row>
        <row r="5457">
          <cell r="B5457" t="str">
            <v>18D140046</v>
          </cell>
          <cell r="C5457" t="str">
            <v>Phạm Thu</v>
          </cell>
          <cell r="D5457" t="str">
            <v>Thủy</v>
          </cell>
          <cell r="E5457" t="str">
            <v>25/06/2000</v>
          </cell>
          <cell r="F5457" t="str">
            <v>Nữ</v>
          </cell>
          <cell r="G5457" t="str">
            <v>K54I1</v>
          </cell>
        </row>
        <row r="5458">
          <cell r="B5458" t="str">
            <v>18D140047</v>
          </cell>
          <cell r="C5458" t="str">
            <v>Nguyễn Thị Thủy</v>
          </cell>
          <cell r="D5458" t="str">
            <v>Tiên</v>
          </cell>
          <cell r="E5458" t="str">
            <v>16/09/2000</v>
          </cell>
          <cell r="F5458" t="str">
            <v>Nữ</v>
          </cell>
          <cell r="G5458" t="str">
            <v>K54I1</v>
          </cell>
        </row>
        <row r="5459">
          <cell r="B5459" t="str">
            <v>18D140048</v>
          </cell>
          <cell r="C5459" t="str">
            <v>Lưu Thị Thùy</v>
          </cell>
          <cell r="D5459" t="str">
            <v>Trang</v>
          </cell>
          <cell r="E5459" t="str">
            <v>08/08/2000</v>
          </cell>
          <cell r="F5459" t="str">
            <v>Nữ</v>
          </cell>
          <cell r="G5459" t="str">
            <v>K54I1</v>
          </cell>
          <cell r="H5459">
            <v>729</v>
          </cell>
        </row>
        <row r="5460">
          <cell r="B5460" t="str">
            <v>18D140049</v>
          </cell>
          <cell r="C5460" t="str">
            <v>Nguyễn Thị Quỳnh</v>
          </cell>
          <cell r="D5460" t="str">
            <v>Trang</v>
          </cell>
          <cell r="E5460" t="str">
            <v>31/12/2000</v>
          </cell>
          <cell r="F5460" t="str">
            <v>Nữ</v>
          </cell>
          <cell r="G5460" t="str">
            <v>K54I1</v>
          </cell>
        </row>
        <row r="5461">
          <cell r="B5461" t="str">
            <v>18D140050</v>
          </cell>
          <cell r="C5461" t="str">
            <v>Vũ Thu</v>
          </cell>
          <cell r="D5461" t="str">
            <v>Trang</v>
          </cell>
          <cell r="E5461" t="str">
            <v>13/08/2000</v>
          </cell>
          <cell r="F5461" t="str">
            <v>Nữ</v>
          </cell>
          <cell r="G5461" t="str">
            <v>K54I1</v>
          </cell>
        </row>
        <row r="5462">
          <cell r="B5462" t="str">
            <v>18D140051</v>
          </cell>
          <cell r="C5462" t="str">
            <v>Trần Đức</v>
          </cell>
          <cell r="D5462" t="str">
            <v>Tú</v>
          </cell>
          <cell r="E5462" t="str">
            <v>10/02/2000</v>
          </cell>
          <cell r="F5462" t="str">
            <v>Nam</v>
          </cell>
          <cell r="G5462" t="str">
            <v>K54I1</v>
          </cell>
        </row>
        <row r="5463">
          <cell r="B5463" t="str">
            <v>18D140052</v>
          </cell>
          <cell r="C5463" t="str">
            <v>Đinh Đức</v>
          </cell>
          <cell r="D5463" t="str">
            <v>Uyn</v>
          </cell>
          <cell r="E5463" t="str">
            <v>22/07/2000</v>
          </cell>
          <cell r="F5463" t="str">
            <v>Nam</v>
          </cell>
          <cell r="G5463" t="str">
            <v>K54I1</v>
          </cell>
        </row>
        <row r="5464">
          <cell r="B5464" t="str">
            <v>18D140053</v>
          </cell>
          <cell r="C5464" t="str">
            <v>Đoàn Thị</v>
          </cell>
          <cell r="D5464" t="str">
            <v>Vi</v>
          </cell>
          <cell r="E5464" t="str">
            <v>17/10/2000</v>
          </cell>
          <cell r="F5464" t="str">
            <v>Nữ</v>
          </cell>
          <cell r="G5464" t="str">
            <v>K54I1</v>
          </cell>
          <cell r="H5464">
            <v>1331</v>
          </cell>
        </row>
        <row r="5465">
          <cell r="B5465" t="str">
            <v>18D140054</v>
          </cell>
          <cell r="C5465" t="str">
            <v>Nguyễn Thị</v>
          </cell>
          <cell r="D5465" t="str">
            <v>Vy</v>
          </cell>
          <cell r="E5465" t="str">
            <v>07/09/2000</v>
          </cell>
          <cell r="F5465" t="str">
            <v>Nữ</v>
          </cell>
          <cell r="G5465" t="str">
            <v>K54I1</v>
          </cell>
        </row>
        <row r="5466">
          <cell r="B5466" t="str">
            <v>18D140055</v>
          </cell>
          <cell r="C5466" t="str">
            <v>Phạm Thị Hồng</v>
          </cell>
          <cell r="D5466" t="str">
            <v>Yến</v>
          </cell>
          <cell r="E5466" t="str">
            <v>11/11/2000</v>
          </cell>
          <cell r="F5466" t="str">
            <v>Nữ</v>
          </cell>
          <cell r="G5466" t="str">
            <v>K54I1</v>
          </cell>
        </row>
        <row r="5467">
          <cell r="B5467" t="str">
            <v>18D140062</v>
          </cell>
          <cell r="C5467" t="str">
            <v>Lê Thị Vân</v>
          </cell>
          <cell r="D5467" t="str">
            <v>Anh</v>
          </cell>
          <cell r="E5467" t="str">
            <v>22/10/2000</v>
          </cell>
          <cell r="F5467" t="str">
            <v>Nữ</v>
          </cell>
          <cell r="G5467" t="str">
            <v>K54I2</v>
          </cell>
        </row>
        <row r="5468">
          <cell r="B5468" t="str">
            <v>18D140063</v>
          </cell>
          <cell r="C5468" t="str">
            <v>Nguyễn Đức</v>
          </cell>
          <cell r="D5468" t="str">
            <v>Anh</v>
          </cell>
          <cell r="E5468" t="str">
            <v>17/11/2000</v>
          </cell>
          <cell r="F5468" t="str">
            <v>Nam</v>
          </cell>
          <cell r="G5468" t="str">
            <v>K54I2</v>
          </cell>
        </row>
        <row r="5469">
          <cell r="B5469" t="str">
            <v>18D140065</v>
          </cell>
          <cell r="C5469" t="str">
            <v>Vũ Thị Minh</v>
          </cell>
          <cell r="D5469" t="str">
            <v>Châu</v>
          </cell>
          <cell r="E5469" t="str">
            <v>16/10/2000</v>
          </cell>
          <cell r="F5469" t="str">
            <v>Nữ</v>
          </cell>
          <cell r="G5469" t="str">
            <v>K54I2</v>
          </cell>
        </row>
        <row r="5470">
          <cell r="B5470" t="str">
            <v>18D140066</v>
          </cell>
          <cell r="C5470" t="str">
            <v>Đào Đình</v>
          </cell>
          <cell r="D5470" t="str">
            <v>Diện</v>
          </cell>
          <cell r="E5470" t="str">
            <v>24/05/2000</v>
          </cell>
          <cell r="F5470" t="str">
            <v>Nam</v>
          </cell>
          <cell r="G5470" t="str">
            <v>K54I2</v>
          </cell>
        </row>
        <row r="5471">
          <cell r="B5471" t="str">
            <v>18D140069</v>
          </cell>
          <cell r="C5471" t="str">
            <v>Trần Hữu</v>
          </cell>
          <cell r="D5471" t="str">
            <v>Đức</v>
          </cell>
          <cell r="E5471" t="str">
            <v>14/08/2000</v>
          </cell>
          <cell r="F5471" t="str">
            <v>Nam</v>
          </cell>
          <cell r="G5471" t="str">
            <v>K54I2</v>
          </cell>
        </row>
        <row r="5472">
          <cell r="B5472" t="str">
            <v>18D140068</v>
          </cell>
          <cell r="C5472" t="str">
            <v>Âu Thùy</v>
          </cell>
          <cell r="D5472" t="str">
            <v>Dương</v>
          </cell>
          <cell r="E5472" t="str">
            <v>09/11/2000</v>
          </cell>
          <cell r="F5472" t="str">
            <v>Nữ</v>
          </cell>
          <cell r="G5472" t="str">
            <v>K54I2</v>
          </cell>
        </row>
        <row r="5473">
          <cell r="B5473" t="str">
            <v>18D140067</v>
          </cell>
          <cell r="C5473" t="str">
            <v>Hoàng Thị</v>
          </cell>
          <cell r="D5473" t="str">
            <v>Duyên</v>
          </cell>
          <cell r="E5473" t="str">
            <v>11/03/2000</v>
          </cell>
          <cell r="F5473" t="str">
            <v>Nữ</v>
          </cell>
          <cell r="G5473" t="str">
            <v>K54I2</v>
          </cell>
        </row>
        <row r="5474">
          <cell r="B5474" t="str">
            <v>18D140070</v>
          </cell>
          <cell r="C5474" t="str">
            <v>Đào Thị</v>
          </cell>
          <cell r="D5474" t="str">
            <v>Hà</v>
          </cell>
          <cell r="E5474" t="str">
            <v>16/12/2000</v>
          </cell>
          <cell r="F5474" t="str">
            <v>Nữ</v>
          </cell>
          <cell r="G5474" t="str">
            <v>K54I2</v>
          </cell>
          <cell r="H5474">
            <v>740</v>
          </cell>
        </row>
        <row r="5475">
          <cell r="B5475" t="str">
            <v>18D140071</v>
          </cell>
          <cell r="C5475" t="str">
            <v>Nguyễn Thị Thu</v>
          </cell>
          <cell r="D5475" t="str">
            <v>Hà</v>
          </cell>
          <cell r="E5475" t="str">
            <v>01/01/2000</v>
          </cell>
          <cell r="F5475" t="str">
            <v>Nữ</v>
          </cell>
          <cell r="G5475" t="str">
            <v>K54I2</v>
          </cell>
          <cell r="H5475">
            <v>775</v>
          </cell>
        </row>
        <row r="5476">
          <cell r="B5476" t="str">
            <v>18D140073</v>
          </cell>
          <cell r="C5476" t="str">
            <v>Bùi Thị</v>
          </cell>
          <cell r="D5476" t="str">
            <v>Hằng</v>
          </cell>
          <cell r="E5476" t="str">
            <v>13/03/2000</v>
          </cell>
          <cell r="F5476" t="str">
            <v>Nữ</v>
          </cell>
          <cell r="G5476" t="str">
            <v>K54I2</v>
          </cell>
          <cell r="H5476">
            <v>880</v>
          </cell>
        </row>
        <row r="5477">
          <cell r="B5477" t="str">
            <v>18D140072</v>
          </cell>
          <cell r="C5477" t="str">
            <v>Đinh Thị</v>
          </cell>
          <cell r="D5477" t="str">
            <v>Hảo</v>
          </cell>
          <cell r="E5477" t="str">
            <v>15/01/2000</v>
          </cell>
          <cell r="F5477" t="str">
            <v>Nữ</v>
          </cell>
          <cell r="G5477" t="str">
            <v>K54I2</v>
          </cell>
        </row>
        <row r="5478">
          <cell r="B5478" t="str">
            <v>18D140076</v>
          </cell>
          <cell r="C5478" t="str">
            <v>Nguyễn Thị Thanh</v>
          </cell>
          <cell r="D5478" t="str">
            <v>Hiền</v>
          </cell>
          <cell r="E5478" t="str">
            <v>10/05/2000</v>
          </cell>
          <cell r="F5478" t="str">
            <v>Nữ</v>
          </cell>
          <cell r="G5478" t="str">
            <v>K54I2</v>
          </cell>
        </row>
        <row r="5479">
          <cell r="B5479" t="str">
            <v>18D140074</v>
          </cell>
          <cell r="C5479" t="str">
            <v>Đỗ Trọng</v>
          </cell>
          <cell r="D5479" t="str">
            <v>Hiếu</v>
          </cell>
          <cell r="E5479" t="str">
            <v>17/09/2000</v>
          </cell>
          <cell r="F5479" t="str">
            <v>Nam</v>
          </cell>
          <cell r="G5479" t="str">
            <v>K54I2</v>
          </cell>
        </row>
        <row r="5480">
          <cell r="B5480" t="str">
            <v>18D140075</v>
          </cell>
          <cell r="C5480" t="str">
            <v>Phan Trung</v>
          </cell>
          <cell r="D5480" t="str">
            <v>Hiếu</v>
          </cell>
          <cell r="E5480" t="str">
            <v>04/07/2000</v>
          </cell>
          <cell r="F5480" t="str">
            <v>Nam</v>
          </cell>
          <cell r="G5480" t="str">
            <v>K54I2</v>
          </cell>
        </row>
        <row r="5481">
          <cell r="B5481" t="str">
            <v>18D140078</v>
          </cell>
          <cell r="C5481" t="str">
            <v>Đặng Văn</v>
          </cell>
          <cell r="D5481" t="str">
            <v>Hóa</v>
          </cell>
          <cell r="E5481" t="str">
            <v>18/09/2000</v>
          </cell>
          <cell r="F5481" t="str">
            <v>Nam</v>
          </cell>
          <cell r="G5481" t="str">
            <v>K54I2</v>
          </cell>
        </row>
        <row r="5482">
          <cell r="B5482" t="str">
            <v>18D140077</v>
          </cell>
          <cell r="C5482" t="str">
            <v>Nguyễn Thị Thu</v>
          </cell>
          <cell r="D5482" t="str">
            <v>Hoài</v>
          </cell>
          <cell r="E5482" t="str">
            <v>12/03/2000</v>
          </cell>
          <cell r="F5482" t="str">
            <v>Nữ</v>
          </cell>
          <cell r="G5482" t="str">
            <v>K54I2</v>
          </cell>
        </row>
        <row r="5483">
          <cell r="B5483" t="str">
            <v>18D140079</v>
          </cell>
          <cell r="C5483" t="str">
            <v>Nguyễn Thị</v>
          </cell>
          <cell r="D5483" t="str">
            <v>Huề</v>
          </cell>
          <cell r="E5483" t="str">
            <v>24/04/2000</v>
          </cell>
          <cell r="F5483" t="str">
            <v>Nữ</v>
          </cell>
          <cell r="G5483" t="str">
            <v>K54I2</v>
          </cell>
          <cell r="H5483">
            <v>1391</v>
          </cell>
        </row>
        <row r="5484">
          <cell r="B5484" t="str">
            <v>18D140083</v>
          </cell>
          <cell r="C5484" t="str">
            <v>Nguyễn Thị</v>
          </cell>
          <cell r="D5484" t="str">
            <v>Hường</v>
          </cell>
          <cell r="E5484" t="str">
            <v>14/03/2000</v>
          </cell>
          <cell r="F5484" t="str">
            <v>Nữ</v>
          </cell>
          <cell r="G5484" t="str">
            <v>K54I2</v>
          </cell>
        </row>
        <row r="5485">
          <cell r="B5485" t="str">
            <v>18D140080</v>
          </cell>
          <cell r="C5485" t="str">
            <v>Nguyễn Thị</v>
          </cell>
          <cell r="D5485" t="str">
            <v>Huyền</v>
          </cell>
          <cell r="E5485" t="str">
            <v>06/04/2000</v>
          </cell>
          <cell r="F5485" t="str">
            <v>Nữ</v>
          </cell>
          <cell r="G5485" t="str">
            <v>K54I2</v>
          </cell>
          <cell r="H5485" t="str">
            <v>T16</v>
          </cell>
        </row>
        <row r="5486">
          <cell r="B5486" t="str">
            <v>18D140081</v>
          </cell>
          <cell r="C5486" t="str">
            <v>Phạm Ngọc</v>
          </cell>
          <cell r="D5486" t="str">
            <v>Huyền</v>
          </cell>
          <cell r="E5486" t="str">
            <v>16/07/2000</v>
          </cell>
          <cell r="F5486" t="str">
            <v>Nữ</v>
          </cell>
          <cell r="G5486" t="str">
            <v>K54I2</v>
          </cell>
        </row>
        <row r="5487">
          <cell r="B5487" t="str">
            <v>18D140084</v>
          </cell>
          <cell r="C5487" t="str">
            <v>Dương Thị Hương</v>
          </cell>
          <cell r="D5487" t="str">
            <v>Lan</v>
          </cell>
          <cell r="E5487" t="str">
            <v>02/12/2000</v>
          </cell>
          <cell r="F5487" t="str">
            <v>Nữ</v>
          </cell>
          <cell r="G5487" t="str">
            <v>K54I2</v>
          </cell>
        </row>
        <row r="5488">
          <cell r="B5488" t="str">
            <v>18D140085</v>
          </cell>
          <cell r="C5488" t="str">
            <v>Kiều Thị Ngọc</v>
          </cell>
          <cell r="D5488" t="str">
            <v>Liên</v>
          </cell>
          <cell r="E5488" t="str">
            <v>08/01/2000</v>
          </cell>
          <cell r="F5488" t="str">
            <v>Nữ</v>
          </cell>
          <cell r="G5488" t="str">
            <v>K54I2</v>
          </cell>
          <cell r="H5488">
            <v>993</v>
          </cell>
        </row>
        <row r="5489">
          <cell r="B5489" t="str">
            <v>18D140086</v>
          </cell>
          <cell r="C5489" t="str">
            <v>Bùi Khánh</v>
          </cell>
          <cell r="D5489" t="str">
            <v>Linh</v>
          </cell>
          <cell r="E5489" t="str">
            <v>21/02/2000</v>
          </cell>
          <cell r="F5489" t="str">
            <v>Nữ</v>
          </cell>
          <cell r="G5489" t="str">
            <v>K54I2</v>
          </cell>
        </row>
        <row r="5490">
          <cell r="B5490" t="str">
            <v>18D140087</v>
          </cell>
          <cell r="C5490" t="str">
            <v>Bùi Thị</v>
          </cell>
          <cell r="D5490" t="str">
            <v>Linh</v>
          </cell>
          <cell r="E5490" t="str">
            <v>12/02/2000</v>
          </cell>
          <cell r="F5490" t="str">
            <v>Nữ</v>
          </cell>
          <cell r="G5490" t="str">
            <v>K54I2</v>
          </cell>
          <cell r="H5490">
            <v>991</v>
          </cell>
        </row>
        <row r="5491">
          <cell r="B5491" t="str">
            <v>18D140089</v>
          </cell>
          <cell r="C5491" t="str">
            <v>Nguyễn Thị Quỳnh</v>
          </cell>
          <cell r="D5491" t="str">
            <v>Mai</v>
          </cell>
          <cell r="E5491" t="str">
            <v>07/06/2000</v>
          </cell>
          <cell r="F5491" t="str">
            <v>Nữ</v>
          </cell>
          <cell r="G5491" t="str">
            <v>K54I2</v>
          </cell>
        </row>
        <row r="5492">
          <cell r="B5492" t="str">
            <v>18D140090</v>
          </cell>
          <cell r="C5492" t="str">
            <v>Nguyễn Hải</v>
          </cell>
          <cell r="D5492" t="str">
            <v>Minh</v>
          </cell>
          <cell r="E5492" t="str">
            <v>23/02/2000</v>
          </cell>
          <cell r="F5492" t="str">
            <v>Nữ</v>
          </cell>
          <cell r="G5492" t="str">
            <v>K54I2</v>
          </cell>
        </row>
        <row r="5493">
          <cell r="B5493" t="str">
            <v>18D140091</v>
          </cell>
          <cell r="C5493" t="str">
            <v>Lại Thị Hằng</v>
          </cell>
          <cell r="D5493" t="str">
            <v>Nga</v>
          </cell>
          <cell r="E5493" t="str">
            <v>10/02/2000</v>
          </cell>
          <cell r="F5493" t="str">
            <v>Nữ</v>
          </cell>
          <cell r="G5493" t="str">
            <v>K54I2</v>
          </cell>
        </row>
        <row r="5494">
          <cell r="B5494" t="str">
            <v>18D140092</v>
          </cell>
          <cell r="C5494" t="str">
            <v>Đỗ Văn</v>
          </cell>
          <cell r="D5494" t="str">
            <v>Ngọc</v>
          </cell>
          <cell r="E5494" t="str">
            <v>10/02/2000</v>
          </cell>
          <cell r="F5494" t="str">
            <v>Nam</v>
          </cell>
          <cell r="G5494" t="str">
            <v>K54I2</v>
          </cell>
        </row>
        <row r="5495">
          <cell r="B5495" t="str">
            <v>18D140093</v>
          </cell>
          <cell r="C5495" t="str">
            <v>Nguyễn Đức</v>
          </cell>
          <cell r="D5495" t="str">
            <v>Nguyên</v>
          </cell>
          <cell r="E5495" t="str">
            <v>29/01/2000</v>
          </cell>
          <cell r="F5495" t="str">
            <v>Nam</v>
          </cell>
          <cell r="G5495" t="str">
            <v>K54I2</v>
          </cell>
        </row>
        <row r="5496">
          <cell r="B5496" t="str">
            <v>18D140094</v>
          </cell>
          <cell r="C5496" t="str">
            <v>Nguyễn Hà</v>
          </cell>
          <cell r="D5496" t="str">
            <v>Nhi</v>
          </cell>
          <cell r="E5496" t="str">
            <v>21/01/2000</v>
          </cell>
          <cell r="F5496" t="str">
            <v>Nữ</v>
          </cell>
          <cell r="G5496" t="str">
            <v>K54I2</v>
          </cell>
          <cell r="H5496">
            <v>1023</v>
          </cell>
        </row>
        <row r="5497">
          <cell r="B5497" t="str">
            <v>18D140095</v>
          </cell>
          <cell r="C5497" t="str">
            <v>Nguyễn Thị</v>
          </cell>
          <cell r="D5497" t="str">
            <v>Nhung</v>
          </cell>
          <cell r="E5497" t="str">
            <v>23/10/2000</v>
          </cell>
          <cell r="F5497" t="str">
            <v>Nữ</v>
          </cell>
          <cell r="G5497" t="str">
            <v>K54I2</v>
          </cell>
        </row>
        <row r="5498">
          <cell r="B5498" t="str">
            <v>18D140096</v>
          </cell>
          <cell r="C5498" t="str">
            <v>Phí Đăng</v>
          </cell>
          <cell r="D5498" t="str">
            <v>Phú</v>
          </cell>
          <cell r="E5498" t="str">
            <v>22/11/2000</v>
          </cell>
          <cell r="F5498" t="str">
            <v>Nam</v>
          </cell>
          <cell r="G5498" t="str">
            <v>K54I2</v>
          </cell>
        </row>
        <row r="5499">
          <cell r="B5499" t="str">
            <v>18D140097</v>
          </cell>
          <cell r="C5499" t="str">
            <v>Phạm Thị</v>
          </cell>
          <cell r="D5499" t="str">
            <v>Phương</v>
          </cell>
          <cell r="E5499" t="str">
            <v>20/06/2000</v>
          </cell>
          <cell r="F5499" t="str">
            <v>Nữ</v>
          </cell>
          <cell r="G5499" t="str">
            <v>K54I2</v>
          </cell>
        </row>
        <row r="5500">
          <cell r="B5500" t="str">
            <v>18D140098</v>
          </cell>
          <cell r="C5500" t="str">
            <v>Nguyễn Ánh</v>
          </cell>
          <cell r="D5500" t="str">
            <v>Phượng</v>
          </cell>
          <cell r="E5500" t="str">
            <v>18/11/2000</v>
          </cell>
          <cell r="F5500" t="str">
            <v>Nữ</v>
          </cell>
          <cell r="G5500" t="str">
            <v>K54I2</v>
          </cell>
        </row>
        <row r="5501">
          <cell r="B5501" t="str">
            <v>18D140099</v>
          </cell>
          <cell r="C5501" t="str">
            <v>Nguyễn Tuấn</v>
          </cell>
          <cell r="D5501" t="str">
            <v>Quân</v>
          </cell>
          <cell r="E5501" t="str">
            <v>07/07/2000</v>
          </cell>
          <cell r="F5501" t="str">
            <v>Nam</v>
          </cell>
          <cell r="G5501" t="str">
            <v>K54I2</v>
          </cell>
        </row>
        <row r="5502">
          <cell r="B5502" t="str">
            <v>18D140100</v>
          </cell>
          <cell r="C5502" t="str">
            <v>Phạm Thị Phương</v>
          </cell>
          <cell r="D5502" t="str">
            <v>Quỳnh</v>
          </cell>
          <cell r="E5502" t="str">
            <v>20/01/2000</v>
          </cell>
          <cell r="F5502" t="str">
            <v>Nữ</v>
          </cell>
          <cell r="G5502" t="str">
            <v>K54I2</v>
          </cell>
          <cell r="H5502">
            <v>1370</v>
          </cell>
        </row>
        <row r="5503">
          <cell r="B5503" t="str">
            <v>18D140103</v>
          </cell>
          <cell r="C5503" t="str">
            <v>Nguyễn Thị</v>
          </cell>
          <cell r="D5503" t="str">
            <v>Thắm</v>
          </cell>
          <cell r="E5503" t="str">
            <v>07/08/2000</v>
          </cell>
          <cell r="F5503" t="str">
            <v>Nữ</v>
          </cell>
          <cell r="G5503" t="str">
            <v>K54I2</v>
          </cell>
        </row>
        <row r="5504">
          <cell r="B5504" t="str">
            <v>18D140101</v>
          </cell>
          <cell r="C5504" t="str">
            <v>Nguyễn Tiến</v>
          </cell>
          <cell r="D5504" t="str">
            <v>Thành</v>
          </cell>
          <cell r="E5504" t="str">
            <v>11/02/2000</v>
          </cell>
          <cell r="F5504" t="str">
            <v>Nam</v>
          </cell>
          <cell r="G5504" t="str">
            <v>K54I2</v>
          </cell>
        </row>
        <row r="5505">
          <cell r="B5505" t="str">
            <v>18D140102</v>
          </cell>
          <cell r="C5505" t="str">
            <v>Phạm Thu</v>
          </cell>
          <cell r="D5505" t="str">
            <v>Thảo</v>
          </cell>
          <cell r="E5505" t="str">
            <v>01/03/2000</v>
          </cell>
          <cell r="F5505" t="str">
            <v>Nữ</v>
          </cell>
          <cell r="G5505" t="str">
            <v>K54I2</v>
          </cell>
        </row>
        <row r="5506">
          <cell r="B5506" t="str">
            <v>18D140104</v>
          </cell>
          <cell r="C5506" t="str">
            <v>Nguyễn Thị Lệ</v>
          </cell>
          <cell r="D5506" t="str">
            <v>Thu</v>
          </cell>
          <cell r="E5506" t="str">
            <v>24/03/2000</v>
          </cell>
          <cell r="F5506" t="str">
            <v>Nữ</v>
          </cell>
          <cell r="G5506" t="str">
            <v>K54I2</v>
          </cell>
        </row>
        <row r="5507">
          <cell r="B5507" t="str">
            <v>18D140105</v>
          </cell>
          <cell r="C5507" t="str">
            <v>Đàm Thị Thu</v>
          </cell>
          <cell r="D5507" t="str">
            <v>Thủy</v>
          </cell>
          <cell r="E5507" t="str">
            <v>12/01/2000</v>
          </cell>
          <cell r="F5507" t="str">
            <v>Nữ</v>
          </cell>
          <cell r="G5507" t="str">
            <v>K54I2</v>
          </cell>
        </row>
        <row r="5508">
          <cell r="B5508" t="str">
            <v>18D140106</v>
          </cell>
          <cell r="C5508" t="str">
            <v>Hà Thị Thanh</v>
          </cell>
          <cell r="D5508" t="str">
            <v>Thủy</v>
          </cell>
          <cell r="E5508" t="str">
            <v>01/06/2000</v>
          </cell>
          <cell r="F5508" t="str">
            <v>Nữ</v>
          </cell>
          <cell r="G5508" t="str">
            <v>K54I2</v>
          </cell>
        </row>
        <row r="5509">
          <cell r="B5509" t="str">
            <v>18D140107</v>
          </cell>
          <cell r="C5509" t="str">
            <v>Phạm Thị Thủy</v>
          </cell>
          <cell r="D5509" t="str">
            <v>Tiên</v>
          </cell>
          <cell r="E5509" t="str">
            <v>05/02/2000</v>
          </cell>
          <cell r="F5509" t="str">
            <v>Nữ</v>
          </cell>
          <cell r="G5509" t="str">
            <v>K54I2</v>
          </cell>
        </row>
        <row r="5510">
          <cell r="B5510" t="str">
            <v>18D140110</v>
          </cell>
          <cell r="C5510" t="str">
            <v>Nguyễn Thị Thanh</v>
          </cell>
          <cell r="D5510" t="str">
            <v>Trà</v>
          </cell>
          <cell r="E5510" t="str">
            <v>04/08/2000</v>
          </cell>
          <cell r="F5510" t="str">
            <v>Nữ</v>
          </cell>
          <cell r="G5510" t="str">
            <v>K54I2</v>
          </cell>
        </row>
        <row r="5511">
          <cell r="B5511" t="str">
            <v>18D140109</v>
          </cell>
          <cell r="C5511" t="str">
            <v>Trần Thị Thu</v>
          </cell>
          <cell r="D5511" t="str">
            <v>Trang</v>
          </cell>
          <cell r="E5511" t="str">
            <v>11/05/2000</v>
          </cell>
          <cell r="F5511" t="str">
            <v>Nữ</v>
          </cell>
          <cell r="G5511" t="str">
            <v>K54I2</v>
          </cell>
          <cell r="H5511">
            <v>1086</v>
          </cell>
        </row>
        <row r="5512">
          <cell r="B5512" t="str">
            <v>18D140111</v>
          </cell>
          <cell r="C5512" t="str">
            <v>Đinh Nguyễn Sơn</v>
          </cell>
          <cell r="D5512" t="str">
            <v>Tùng</v>
          </cell>
          <cell r="E5512" t="str">
            <v>30/06/2000</v>
          </cell>
          <cell r="F5512" t="str">
            <v>Nam</v>
          </cell>
          <cell r="G5512" t="str">
            <v>K54I2</v>
          </cell>
        </row>
        <row r="5513">
          <cell r="B5513" t="str">
            <v>18D140112</v>
          </cell>
          <cell r="C5513" t="str">
            <v>Nguyễn Khánh Thảo</v>
          </cell>
          <cell r="D5513" t="str">
            <v>Vân</v>
          </cell>
          <cell r="E5513" t="str">
            <v>25/07/2000</v>
          </cell>
          <cell r="F5513" t="str">
            <v>Nữ</v>
          </cell>
          <cell r="G5513" t="str">
            <v>K54I2</v>
          </cell>
          <cell r="H5513">
            <v>839</v>
          </cell>
        </row>
        <row r="5514">
          <cell r="B5514" t="str">
            <v>18D140113</v>
          </cell>
          <cell r="C5514" t="str">
            <v>Ngô Quang Thành</v>
          </cell>
          <cell r="D5514" t="str">
            <v>Vinh</v>
          </cell>
          <cell r="E5514" t="str">
            <v>24/09/2000</v>
          </cell>
          <cell r="F5514" t="str">
            <v>Nam</v>
          </cell>
          <cell r="G5514" t="str">
            <v>K54I2</v>
          </cell>
        </row>
        <row r="5515">
          <cell r="B5515" t="str">
            <v>18D140114</v>
          </cell>
          <cell r="C5515" t="str">
            <v>Lương Thị</v>
          </cell>
          <cell r="D5515" t="str">
            <v>Xuân</v>
          </cell>
          <cell r="E5515" t="str">
            <v>18/01/2000</v>
          </cell>
          <cell r="F5515" t="str">
            <v>Nữ</v>
          </cell>
          <cell r="G5515" t="str">
            <v>K54I2</v>
          </cell>
        </row>
        <row r="5516">
          <cell r="B5516" t="str">
            <v>18D140115</v>
          </cell>
          <cell r="C5516" t="str">
            <v>Nguyễn Thị Hải</v>
          </cell>
          <cell r="D5516" t="str">
            <v>Yến</v>
          </cell>
          <cell r="E5516" t="str">
            <v>26/09/2000</v>
          </cell>
          <cell r="F5516" t="str">
            <v>Nữ</v>
          </cell>
          <cell r="G5516" t="str">
            <v>K54I2</v>
          </cell>
        </row>
        <row r="5517">
          <cell r="B5517" t="str">
            <v>18D140121</v>
          </cell>
          <cell r="C5517" t="str">
            <v>Đặng Lê Đức</v>
          </cell>
          <cell r="D5517" t="str">
            <v>Anh</v>
          </cell>
          <cell r="E5517" t="str">
            <v>15/01/2000</v>
          </cell>
          <cell r="F5517" t="str">
            <v>Nam</v>
          </cell>
          <cell r="G5517" t="str">
            <v>K54I3</v>
          </cell>
        </row>
        <row r="5518">
          <cell r="B5518" t="str">
            <v>18D140122</v>
          </cell>
          <cell r="C5518" t="str">
            <v>Nguyễn Thị Quỳnh</v>
          </cell>
          <cell r="D5518" t="str">
            <v>Anh</v>
          </cell>
          <cell r="E5518" t="str">
            <v>11/11/2000</v>
          </cell>
          <cell r="F5518" t="str">
            <v>Nữ</v>
          </cell>
          <cell r="G5518" t="str">
            <v>K54I3</v>
          </cell>
        </row>
        <row r="5519">
          <cell r="B5519" t="str">
            <v>18D140123</v>
          </cell>
          <cell r="C5519" t="str">
            <v>Nguyễn Thùy</v>
          </cell>
          <cell r="D5519" t="str">
            <v>Anh</v>
          </cell>
          <cell r="E5519" t="str">
            <v>08/12/2000</v>
          </cell>
          <cell r="F5519" t="str">
            <v>Nữ</v>
          </cell>
          <cell r="G5519" t="str">
            <v>K54I3</v>
          </cell>
        </row>
        <row r="5520">
          <cell r="B5520" t="str">
            <v>18D140124</v>
          </cell>
          <cell r="C5520" t="str">
            <v>Đào Thị</v>
          </cell>
          <cell r="D5520" t="str">
            <v>Ánh</v>
          </cell>
          <cell r="E5520" t="str">
            <v>27/04/2000</v>
          </cell>
          <cell r="F5520" t="str">
            <v>Nữ</v>
          </cell>
          <cell r="G5520" t="str">
            <v>K54I3</v>
          </cell>
        </row>
        <row r="5521">
          <cell r="B5521" t="str">
            <v>18D140125</v>
          </cell>
          <cell r="C5521" t="str">
            <v>Hà Thị Phương</v>
          </cell>
          <cell r="D5521" t="str">
            <v>Chi</v>
          </cell>
          <cell r="E5521" t="str">
            <v>31/01/2000</v>
          </cell>
          <cell r="F5521" t="str">
            <v>Nữ</v>
          </cell>
          <cell r="G5521" t="str">
            <v>K54I3</v>
          </cell>
        </row>
        <row r="5522">
          <cell r="B5522" t="str">
            <v>18D140128</v>
          </cell>
          <cell r="C5522" t="str">
            <v>Lê Quang</v>
          </cell>
          <cell r="D5522" t="str">
            <v>Đạo</v>
          </cell>
          <cell r="E5522" t="str">
            <v>05/06/2000</v>
          </cell>
          <cell r="F5522" t="str">
            <v>Nam</v>
          </cell>
          <cell r="G5522" t="str">
            <v>K54I3</v>
          </cell>
        </row>
        <row r="5523">
          <cell r="B5523" t="str">
            <v>18D140126</v>
          </cell>
          <cell r="C5523" t="str">
            <v>Nguyễn Thị Hồng</v>
          </cell>
          <cell r="D5523" t="str">
            <v>Diệp</v>
          </cell>
          <cell r="E5523" t="str">
            <v>22/05/2000</v>
          </cell>
          <cell r="F5523" t="str">
            <v>Nữ</v>
          </cell>
          <cell r="G5523" t="str">
            <v>K54I3</v>
          </cell>
        </row>
        <row r="5524">
          <cell r="B5524" t="str">
            <v>18D140129</v>
          </cell>
          <cell r="C5524" t="str">
            <v>Nguyễn Thị</v>
          </cell>
          <cell r="D5524" t="str">
            <v>Đức</v>
          </cell>
          <cell r="E5524" t="str">
            <v>27/06/2000</v>
          </cell>
          <cell r="F5524" t="str">
            <v>Nữ</v>
          </cell>
          <cell r="G5524" t="str">
            <v>K54I3</v>
          </cell>
        </row>
        <row r="5525">
          <cell r="B5525" t="str">
            <v>18D140130</v>
          </cell>
          <cell r="C5525" t="str">
            <v>Nguyễn Thị Thanh</v>
          </cell>
          <cell r="D5525" t="str">
            <v>Hà</v>
          </cell>
          <cell r="E5525" t="str">
            <v>11/12/2000</v>
          </cell>
          <cell r="F5525" t="str">
            <v>Nữ</v>
          </cell>
          <cell r="G5525" t="str">
            <v>K54I3</v>
          </cell>
          <cell r="H5525">
            <v>939</v>
          </cell>
        </row>
        <row r="5526">
          <cell r="B5526" t="str">
            <v>18D140131</v>
          </cell>
          <cell r="C5526" t="str">
            <v>Phan Thị Thu</v>
          </cell>
          <cell r="D5526" t="str">
            <v>Hà</v>
          </cell>
          <cell r="E5526" t="str">
            <v>11/01/2000</v>
          </cell>
          <cell r="F5526" t="str">
            <v>Nữ</v>
          </cell>
          <cell r="G5526" t="str">
            <v>K54I3</v>
          </cell>
        </row>
        <row r="5527">
          <cell r="B5527" t="str">
            <v>18D140133</v>
          </cell>
          <cell r="C5527" t="str">
            <v>Nguyễn Thị Thu</v>
          </cell>
          <cell r="D5527" t="str">
            <v>Hằng</v>
          </cell>
          <cell r="E5527" t="str">
            <v>31/03/2000</v>
          </cell>
          <cell r="F5527" t="str">
            <v>Nữ</v>
          </cell>
          <cell r="G5527" t="str">
            <v>K54I3</v>
          </cell>
        </row>
        <row r="5528">
          <cell r="B5528" t="str">
            <v>18D140132</v>
          </cell>
          <cell r="C5528" t="str">
            <v>Phí Thị Minh</v>
          </cell>
          <cell r="D5528" t="str">
            <v>Hảo</v>
          </cell>
          <cell r="E5528" t="str">
            <v>26/08/2000</v>
          </cell>
          <cell r="F5528" t="str">
            <v>Nữ</v>
          </cell>
          <cell r="G5528" t="str">
            <v>K54I3</v>
          </cell>
        </row>
        <row r="5529">
          <cell r="B5529" t="str">
            <v>18D140136</v>
          </cell>
          <cell r="C5529" t="str">
            <v>Nguyễn Thị Thu</v>
          </cell>
          <cell r="D5529" t="str">
            <v>Hiền</v>
          </cell>
          <cell r="E5529" t="str">
            <v>16/08/2000</v>
          </cell>
          <cell r="F5529" t="str">
            <v>Nữ</v>
          </cell>
          <cell r="G5529" t="str">
            <v>K54I3</v>
          </cell>
        </row>
        <row r="5530">
          <cell r="B5530" t="str">
            <v>18D140135</v>
          </cell>
          <cell r="C5530" t="str">
            <v>Quách Thị</v>
          </cell>
          <cell r="D5530" t="str">
            <v>Hiếu</v>
          </cell>
          <cell r="E5530" t="str">
            <v>19/07/2000</v>
          </cell>
          <cell r="F5530" t="str">
            <v>Nữ</v>
          </cell>
          <cell r="G5530" t="str">
            <v>K54I3</v>
          </cell>
          <cell r="H5530">
            <v>693</v>
          </cell>
        </row>
        <row r="5531">
          <cell r="B5531" t="str">
            <v>18D140138</v>
          </cell>
          <cell r="C5531" t="str">
            <v>Trần Thanh</v>
          </cell>
          <cell r="D5531" t="str">
            <v>Hòa</v>
          </cell>
          <cell r="E5531" t="str">
            <v>25/06/2000</v>
          </cell>
          <cell r="F5531" t="str">
            <v>Nữ</v>
          </cell>
          <cell r="G5531" t="str">
            <v>K54I3</v>
          </cell>
        </row>
        <row r="5532">
          <cell r="B5532" t="str">
            <v>18D140137</v>
          </cell>
          <cell r="C5532" t="str">
            <v>Cao Thị</v>
          </cell>
          <cell r="D5532" t="str">
            <v>Hoài</v>
          </cell>
          <cell r="E5532" t="str">
            <v>29/08/2000</v>
          </cell>
          <cell r="F5532" t="str">
            <v>Nữ</v>
          </cell>
          <cell r="G5532" t="str">
            <v>K54I3</v>
          </cell>
        </row>
        <row r="5533">
          <cell r="B5533" t="str">
            <v>18D140143</v>
          </cell>
          <cell r="C5533" t="str">
            <v>Đặng Thị</v>
          </cell>
          <cell r="D5533" t="str">
            <v>Hường</v>
          </cell>
          <cell r="E5533" t="str">
            <v>09/02/2000</v>
          </cell>
          <cell r="F5533" t="str">
            <v>Nữ</v>
          </cell>
          <cell r="G5533" t="str">
            <v>K54I3</v>
          </cell>
        </row>
        <row r="5534">
          <cell r="B5534" t="str">
            <v>18D140140</v>
          </cell>
          <cell r="C5534" t="str">
            <v>Nguyễn Thị Mỹ</v>
          </cell>
          <cell r="D5534" t="str">
            <v>Huyền</v>
          </cell>
          <cell r="E5534" t="str">
            <v>12/09/2000</v>
          </cell>
          <cell r="F5534" t="str">
            <v>Nữ</v>
          </cell>
          <cell r="G5534" t="str">
            <v>K54I3</v>
          </cell>
        </row>
        <row r="5535">
          <cell r="B5535" t="str">
            <v>18D140141</v>
          </cell>
          <cell r="C5535" t="str">
            <v>Phạm Thị</v>
          </cell>
          <cell r="D5535" t="str">
            <v>Huyền</v>
          </cell>
          <cell r="E5535" t="str">
            <v>10/07/2000</v>
          </cell>
          <cell r="F5535" t="str">
            <v>Nữ</v>
          </cell>
          <cell r="G5535" t="str">
            <v>K54I3</v>
          </cell>
        </row>
        <row r="5536">
          <cell r="B5536" t="str">
            <v>18D140144</v>
          </cell>
          <cell r="C5536" t="str">
            <v>Nguyễn Thị</v>
          </cell>
          <cell r="D5536" t="str">
            <v>Lan</v>
          </cell>
          <cell r="E5536" t="str">
            <v>18/12/2000</v>
          </cell>
          <cell r="F5536" t="str">
            <v>Nữ</v>
          </cell>
          <cell r="G5536" t="str">
            <v>K54I3</v>
          </cell>
        </row>
        <row r="5537">
          <cell r="B5537" t="str">
            <v>18D140145</v>
          </cell>
          <cell r="C5537" t="str">
            <v>Nguyễn Thị</v>
          </cell>
          <cell r="D5537" t="str">
            <v>Liên</v>
          </cell>
          <cell r="E5537" t="str">
            <v>29/09/2000</v>
          </cell>
          <cell r="F5537" t="str">
            <v>Nữ</v>
          </cell>
          <cell r="G5537" t="str">
            <v>K54I3</v>
          </cell>
          <cell r="H5537">
            <v>1136</v>
          </cell>
        </row>
        <row r="5538">
          <cell r="B5538" t="str">
            <v>18D140146</v>
          </cell>
          <cell r="C5538" t="str">
            <v>Đinh Nhật</v>
          </cell>
          <cell r="D5538" t="str">
            <v>Linh</v>
          </cell>
          <cell r="E5538" t="str">
            <v>20/09/2000</v>
          </cell>
          <cell r="F5538" t="str">
            <v>Nữ</v>
          </cell>
          <cell r="G5538" t="str">
            <v>K54I3</v>
          </cell>
        </row>
        <row r="5539">
          <cell r="B5539" t="str">
            <v>18D140147</v>
          </cell>
          <cell r="C5539" t="str">
            <v>Văn Thị Khánh</v>
          </cell>
          <cell r="D5539" t="str">
            <v>Linh</v>
          </cell>
          <cell r="E5539" t="str">
            <v>01/03/2000</v>
          </cell>
          <cell r="F5539" t="str">
            <v>Nữ</v>
          </cell>
          <cell r="G5539" t="str">
            <v>K54I3</v>
          </cell>
        </row>
        <row r="5540">
          <cell r="B5540" t="str">
            <v>18D140148</v>
          </cell>
          <cell r="C5540" t="str">
            <v>Lương Quốc</v>
          </cell>
          <cell r="D5540" t="str">
            <v>Long</v>
          </cell>
          <cell r="E5540" t="str">
            <v>07/08/2000</v>
          </cell>
          <cell r="F5540" t="str">
            <v>Nam</v>
          </cell>
          <cell r="G5540" t="str">
            <v>K54I3</v>
          </cell>
        </row>
        <row r="5541">
          <cell r="B5541" t="str">
            <v>18D140150</v>
          </cell>
          <cell r="C5541" t="str">
            <v>Trần Thị</v>
          </cell>
          <cell r="D5541" t="str">
            <v>Mơ</v>
          </cell>
          <cell r="E5541" t="str">
            <v>13/04/2000</v>
          </cell>
          <cell r="F5541" t="str">
            <v>Nữ</v>
          </cell>
          <cell r="G5541" t="str">
            <v>K54I3</v>
          </cell>
        </row>
        <row r="5542">
          <cell r="B5542" t="str">
            <v>18D140151</v>
          </cell>
          <cell r="C5542" t="str">
            <v>Nguyễn Thị Hằng</v>
          </cell>
          <cell r="D5542" t="str">
            <v>Nga</v>
          </cell>
          <cell r="E5542" t="str">
            <v>07/04/2000</v>
          </cell>
          <cell r="F5542" t="str">
            <v>Nữ</v>
          </cell>
          <cell r="G5542" t="str">
            <v>K54I3</v>
          </cell>
          <cell r="H5542">
            <v>969</v>
          </cell>
        </row>
        <row r="5543">
          <cell r="B5543" t="str">
            <v>18D140152</v>
          </cell>
          <cell r="C5543" t="str">
            <v>Nguyễn Thị</v>
          </cell>
          <cell r="D5543" t="str">
            <v>Ngọc</v>
          </cell>
          <cell r="E5543" t="str">
            <v>15/09/2000</v>
          </cell>
          <cell r="F5543" t="str">
            <v>Nữ</v>
          </cell>
          <cell r="G5543" t="str">
            <v>K54I3</v>
          </cell>
        </row>
        <row r="5544">
          <cell r="B5544" t="str">
            <v>18D140153</v>
          </cell>
          <cell r="C5544" t="str">
            <v>Nguyễn Thị</v>
          </cell>
          <cell r="D5544" t="str">
            <v>Nguyệt</v>
          </cell>
          <cell r="E5544" t="str">
            <v>15/02/2000</v>
          </cell>
          <cell r="F5544" t="str">
            <v>Nữ</v>
          </cell>
          <cell r="G5544" t="str">
            <v>K54I3</v>
          </cell>
        </row>
        <row r="5545">
          <cell r="B5545" t="str">
            <v>18D140154</v>
          </cell>
          <cell r="C5545" t="str">
            <v>Trần Yến</v>
          </cell>
          <cell r="D5545" t="str">
            <v>Nhi</v>
          </cell>
          <cell r="E5545" t="str">
            <v>14/09/2000</v>
          </cell>
          <cell r="F5545" t="str">
            <v>Nữ</v>
          </cell>
          <cell r="G5545" t="str">
            <v>K54I3</v>
          </cell>
          <cell r="H5545">
            <v>1032</v>
          </cell>
        </row>
        <row r="5546">
          <cell r="B5546" t="str">
            <v>18D140155</v>
          </cell>
          <cell r="C5546" t="str">
            <v>Nguyễn Thị</v>
          </cell>
          <cell r="D5546" t="str">
            <v>Ninh</v>
          </cell>
          <cell r="E5546" t="str">
            <v>04/12/2000</v>
          </cell>
          <cell r="F5546" t="str">
            <v>Nữ</v>
          </cell>
          <cell r="G5546" t="str">
            <v>K54I3</v>
          </cell>
        </row>
        <row r="5547">
          <cell r="B5547" t="str">
            <v>18D140156</v>
          </cell>
          <cell r="C5547" t="str">
            <v>Bùi Thị Hoài</v>
          </cell>
          <cell r="D5547" t="str">
            <v>Phương</v>
          </cell>
          <cell r="E5547" t="str">
            <v>01/04/2000</v>
          </cell>
          <cell r="F5547" t="str">
            <v>Nữ</v>
          </cell>
          <cell r="G5547" t="str">
            <v>K54I3</v>
          </cell>
          <cell r="H5547">
            <v>652</v>
          </cell>
        </row>
        <row r="5548">
          <cell r="B5548" t="str">
            <v>18D140157</v>
          </cell>
          <cell r="C5548" t="str">
            <v>Trần Minh</v>
          </cell>
          <cell r="D5548" t="str">
            <v>Phương</v>
          </cell>
          <cell r="E5548" t="str">
            <v>19/09/2000</v>
          </cell>
          <cell r="F5548" t="str">
            <v>Nam</v>
          </cell>
          <cell r="G5548" t="str">
            <v>K54I3</v>
          </cell>
        </row>
        <row r="5549">
          <cell r="B5549" t="str">
            <v>18D140158</v>
          </cell>
          <cell r="C5549" t="str">
            <v>Hoàng Minh</v>
          </cell>
          <cell r="D5549" t="str">
            <v>Quang</v>
          </cell>
          <cell r="E5549" t="str">
            <v>09/07/1999</v>
          </cell>
          <cell r="F5549" t="str">
            <v>Nam</v>
          </cell>
          <cell r="G5549" t="str">
            <v>K54I3</v>
          </cell>
        </row>
        <row r="5550">
          <cell r="B5550" t="str">
            <v>18D140159</v>
          </cell>
          <cell r="C5550" t="str">
            <v>Phan Thị</v>
          </cell>
          <cell r="D5550" t="str">
            <v>Quyên</v>
          </cell>
          <cell r="E5550" t="str">
            <v>03/12/2000</v>
          </cell>
          <cell r="F5550" t="str">
            <v>Nữ</v>
          </cell>
          <cell r="G5550" t="str">
            <v>K54I3</v>
          </cell>
        </row>
        <row r="5551">
          <cell r="B5551" t="str">
            <v>18D140160</v>
          </cell>
          <cell r="C5551" t="str">
            <v>Bùi Phương</v>
          </cell>
          <cell r="D5551" t="str">
            <v>Quỳnh</v>
          </cell>
          <cell r="E5551" t="str">
            <v>01/12/2000</v>
          </cell>
          <cell r="F5551" t="str">
            <v>Nữ</v>
          </cell>
          <cell r="G5551" t="str">
            <v>K54I3</v>
          </cell>
          <cell r="H5551">
            <v>1072</v>
          </cell>
        </row>
        <row r="5552">
          <cell r="B5552" t="str">
            <v>18D140163</v>
          </cell>
          <cell r="C5552" t="str">
            <v>Nguyễn Viết</v>
          </cell>
          <cell r="D5552" t="str">
            <v>Thắng</v>
          </cell>
          <cell r="E5552" t="str">
            <v>18/05/2000</v>
          </cell>
          <cell r="F5552" t="str">
            <v>Nam</v>
          </cell>
          <cell r="G5552" t="str">
            <v>K54I3</v>
          </cell>
        </row>
        <row r="5553">
          <cell r="B5553" t="str">
            <v>18D140161</v>
          </cell>
          <cell r="C5553" t="str">
            <v>Đỗ Phương</v>
          </cell>
          <cell r="D5553" t="str">
            <v>Thảo</v>
          </cell>
          <cell r="E5553" t="str">
            <v>19/11/2000</v>
          </cell>
          <cell r="F5553" t="str">
            <v>Nữ</v>
          </cell>
          <cell r="G5553" t="str">
            <v>K54I3</v>
          </cell>
          <cell r="H5553">
            <v>1184</v>
          </cell>
        </row>
        <row r="5554">
          <cell r="B5554" t="str">
            <v>18D140162</v>
          </cell>
          <cell r="C5554" t="str">
            <v>Đỗ Thị Thu</v>
          </cell>
          <cell r="D5554" t="str">
            <v>Thảo</v>
          </cell>
          <cell r="E5554" t="str">
            <v>22/02/2000</v>
          </cell>
          <cell r="F5554" t="str">
            <v>Nữ</v>
          </cell>
          <cell r="G5554" t="str">
            <v>K54I3</v>
          </cell>
          <cell r="H5554">
            <v>917</v>
          </cell>
        </row>
        <row r="5555">
          <cell r="B5555" t="str">
            <v>18D140164</v>
          </cell>
          <cell r="C5555" t="str">
            <v>Phạm Thị Thu</v>
          </cell>
          <cell r="D5555" t="str">
            <v>Thuỳ</v>
          </cell>
          <cell r="E5555" t="str">
            <v>17/03/2000</v>
          </cell>
          <cell r="F5555" t="str">
            <v>Nữ</v>
          </cell>
          <cell r="G5555" t="str">
            <v>K54I3</v>
          </cell>
          <cell r="H5555">
            <v>975</v>
          </cell>
        </row>
        <row r="5556">
          <cell r="B5556" t="str">
            <v>18D140165</v>
          </cell>
          <cell r="C5556" t="str">
            <v>Nguyễn Thị Thanh</v>
          </cell>
          <cell r="D5556" t="str">
            <v>Thủy</v>
          </cell>
          <cell r="E5556" t="str">
            <v>28/07/2000</v>
          </cell>
          <cell r="F5556" t="str">
            <v>Nữ</v>
          </cell>
          <cell r="G5556" t="str">
            <v>K54I3</v>
          </cell>
        </row>
        <row r="5557">
          <cell r="B5557" t="str">
            <v>18D140167</v>
          </cell>
          <cell r="C5557" t="str">
            <v>Nguyễn Thế</v>
          </cell>
          <cell r="D5557" t="str">
            <v>Tới</v>
          </cell>
          <cell r="E5557" t="str">
            <v>16/12/2000</v>
          </cell>
          <cell r="F5557" t="str">
            <v>Nam</v>
          </cell>
          <cell r="G5557" t="str">
            <v>K54I3</v>
          </cell>
        </row>
        <row r="5558">
          <cell r="B5558" t="str">
            <v>18D140168</v>
          </cell>
          <cell r="C5558" t="str">
            <v>Nguyễn Thị Huyền</v>
          </cell>
          <cell r="D5558" t="str">
            <v>Trang</v>
          </cell>
          <cell r="E5558" t="str">
            <v>28/11/2000</v>
          </cell>
          <cell r="F5558" t="str">
            <v>Nữ</v>
          </cell>
          <cell r="G5558" t="str">
            <v>K54I3</v>
          </cell>
        </row>
        <row r="5559">
          <cell r="B5559" t="str">
            <v>18D140169</v>
          </cell>
          <cell r="C5559" t="str">
            <v>Nguyễn Thị Thùy</v>
          </cell>
          <cell r="D5559" t="str">
            <v>Trang</v>
          </cell>
          <cell r="E5559" t="str">
            <v>28/07/2000</v>
          </cell>
          <cell r="F5559" t="str">
            <v>Nữ</v>
          </cell>
          <cell r="G5559" t="str">
            <v>K54I3</v>
          </cell>
        </row>
        <row r="5560">
          <cell r="B5560" t="str">
            <v>18D140170</v>
          </cell>
          <cell r="C5560" t="str">
            <v>Nguyễn Văn</v>
          </cell>
          <cell r="D5560" t="str">
            <v>Trình</v>
          </cell>
          <cell r="E5560" t="str">
            <v>04/07/2000</v>
          </cell>
          <cell r="F5560" t="str">
            <v>Nam</v>
          </cell>
          <cell r="G5560" t="str">
            <v>K54I3</v>
          </cell>
        </row>
        <row r="5561">
          <cell r="B5561" t="str">
            <v>18D140171</v>
          </cell>
          <cell r="C5561" t="str">
            <v>Hoàng Thế</v>
          </cell>
          <cell r="D5561" t="str">
            <v>Tùng</v>
          </cell>
          <cell r="E5561" t="str">
            <v>27/09/2000</v>
          </cell>
          <cell r="F5561" t="str">
            <v>Nam</v>
          </cell>
          <cell r="G5561" t="str">
            <v>K54I3</v>
          </cell>
        </row>
        <row r="5562">
          <cell r="B5562" t="str">
            <v>18D140172</v>
          </cell>
          <cell r="C5562" t="str">
            <v>Đầu Vũ Thảo</v>
          </cell>
          <cell r="D5562" t="str">
            <v>Vân</v>
          </cell>
          <cell r="E5562" t="str">
            <v>27/07/2000</v>
          </cell>
          <cell r="F5562" t="str">
            <v>Nữ</v>
          </cell>
          <cell r="G5562" t="str">
            <v>K54I3</v>
          </cell>
        </row>
        <row r="5563">
          <cell r="B5563" t="str">
            <v>18D140173</v>
          </cell>
          <cell r="C5563" t="str">
            <v>Ngô Tuấn</v>
          </cell>
          <cell r="D5563" t="str">
            <v>Vũ</v>
          </cell>
          <cell r="E5563" t="str">
            <v>02/12/2000</v>
          </cell>
          <cell r="F5563" t="str">
            <v>Nam</v>
          </cell>
          <cell r="G5563" t="str">
            <v>K54I3</v>
          </cell>
        </row>
        <row r="5564">
          <cell r="B5564" t="str">
            <v>18D140174</v>
          </cell>
          <cell r="C5564" t="str">
            <v>Vũ Thị Thanh</v>
          </cell>
          <cell r="D5564" t="str">
            <v>Xuân</v>
          </cell>
          <cell r="E5564" t="str">
            <v>03/02/2000</v>
          </cell>
          <cell r="F5564" t="str">
            <v>Nữ</v>
          </cell>
          <cell r="G5564" t="str">
            <v>K54I3</v>
          </cell>
        </row>
        <row r="5565">
          <cell r="B5565" t="str">
            <v>18D140175</v>
          </cell>
          <cell r="C5565" t="str">
            <v>Nguyễn Thị Hải</v>
          </cell>
          <cell r="D5565" t="str">
            <v>Yến</v>
          </cell>
          <cell r="E5565" t="str">
            <v>03/05/2000</v>
          </cell>
          <cell r="F5565" t="str">
            <v>Nữ</v>
          </cell>
          <cell r="G5565" t="str">
            <v>K54I3</v>
          </cell>
        </row>
        <row r="5566">
          <cell r="B5566" t="str">
            <v>18D140181</v>
          </cell>
          <cell r="C5566" t="str">
            <v>Nguyễn Chung</v>
          </cell>
          <cell r="D5566" t="str">
            <v>Anh</v>
          </cell>
          <cell r="E5566" t="str">
            <v>05/08/2000</v>
          </cell>
          <cell r="F5566" t="str">
            <v>Nữ</v>
          </cell>
          <cell r="G5566" t="str">
            <v>K54I4</v>
          </cell>
        </row>
        <row r="5567">
          <cell r="B5567" t="str">
            <v>18D140182</v>
          </cell>
          <cell r="C5567" t="str">
            <v>Phạm Thị</v>
          </cell>
          <cell r="D5567" t="str">
            <v>Anh</v>
          </cell>
          <cell r="E5567" t="str">
            <v>23/03/2000</v>
          </cell>
          <cell r="F5567" t="str">
            <v>Nữ</v>
          </cell>
          <cell r="G5567" t="str">
            <v>K54I4</v>
          </cell>
        </row>
        <row r="5568">
          <cell r="B5568" t="str">
            <v>18D140183</v>
          </cell>
          <cell r="C5568" t="str">
            <v>Tạ Đạt</v>
          </cell>
          <cell r="D5568" t="str">
            <v>Anh</v>
          </cell>
          <cell r="E5568" t="str">
            <v>07/08/2000</v>
          </cell>
          <cell r="F5568" t="str">
            <v>Nam</v>
          </cell>
          <cell r="G5568" t="str">
            <v>K54I4</v>
          </cell>
        </row>
        <row r="5569">
          <cell r="B5569" t="str">
            <v>18D140184</v>
          </cell>
          <cell r="C5569" t="str">
            <v>Dương Thị</v>
          </cell>
          <cell r="D5569" t="str">
            <v>Ánh</v>
          </cell>
          <cell r="E5569" t="str">
            <v>10/09/2000</v>
          </cell>
          <cell r="F5569" t="str">
            <v>Nữ</v>
          </cell>
          <cell r="G5569" t="str">
            <v>K54I4</v>
          </cell>
        </row>
        <row r="5570">
          <cell r="B5570" t="str">
            <v>18D140185</v>
          </cell>
          <cell r="C5570" t="str">
            <v>Nguyễn Khánh</v>
          </cell>
          <cell r="D5570" t="str">
            <v>Chi</v>
          </cell>
          <cell r="E5570" t="str">
            <v>30/09/2000</v>
          </cell>
          <cell r="F5570" t="str">
            <v>Nữ</v>
          </cell>
          <cell r="G5570" t="str">
            <v>K54I4</v>
          </cell>
        </row>
        <row r="5571">
          <cell r="B5571" t="str">
            <v>18D140188</v>
          </cell>
          <cell r="C5571" t="str">
            <v>Nguyễn Như</v>
          </cell>
          <cell r="D5571" t="str">
            <v>Đạt</v>
          </cell>
          <cell r="E5571" t="str">
            <v>28/06/2000</v>
          </cell>
          <cell r="F5571" t="str">
            <v>Nam</v>
          </cell>
          <cell r="G5571" t="str">
            <v>K54I4</v>
          </cell>
        </row>
        <row r="5572">
          <cell r="B5572" t="str">
            <v>18D140186</v>
          </cell>
          <cell r="C5572" t="str">
            <v>Nguyễn Ngọc</v>
          </cell>
          <cell r="D5572" t="str">
            <v>Diệp</v>
          </cell>
          <cell r="E5572" t="str">
            <v>09/02/2000</v>
          </cell>
          <cell r="F5572" t="str">
            <v>Nữ</v>
          </cell>
          <cell r="G5572" t="str">
            <v>K54I4</v>
          </cell>
        </row>
        <row r="5573">
          <cell r="B5573" t="str">
            <v>18D140187</v>
          </cell>
          <cell r="C5573" t="str">
            <v>Mai Tiến</v>
          </cell>
          <cell r="D5573" t="str">
            <v>Dũng</v>
          </cell>
          <cell r="E5573" t="str">
            <v>11/03/2000</v>
          </cell>
          <cell r="F5573" t="str">
            <v>Nam</v>
          </cell>
          <cell r="G5573" t="str">
            <v>K54I4</v>
          </cell>
        </row>
        <row r="5574">
          <cell r="B5574" t="str">
            <v>18D140189</v>
          </cell>
          <cell r="C5574" t="str">
            <v>Nguyễn Thị Minh</v>
          </cell>
          <cell r="D5574" t="str">
            <v>Giang</v>
          </cell>
          <cell r="E5574" t="str">
            <v>20/12/2000</v>
          </cell>
          <cell r="F5574" t="str">
            <v>Nữ</v>
          </cell>
          <cell r="G5574" t="str">
            <v>K54I4</v>
          </cell>
        </row>
        <row r="5575">
          <cell r="B5575" t="str">
            <v>18D140190</v>
          </cell>
          <cell r="C5575" t="str">
            <v>Lê Thị Thu</v>
          </cell>
          <cell r="D5575" t="str">
            <v>Hà</v>
          </cell>
          <cell r="E5575" t="str">
            <v>20/10/2000</v>
          </cell>
          <cell r="F5575" t="str">
            <v>Nữ</v>
          </cell>
          <cell r="G5575" t="str">
            <v>K54I4</v>
          </cell>
        </row>
        <row r="5576">
          <cell r="B5576" t="str">
            <v>18D140191</v>
          </cell>
          <cell r="C5576" t="str">
            <v>Chu Minh</v>
          </cell>
          <cell r="D5576" t="str">
            <v>Hải</v>
          </cell>
          <cell r="E5576" t="str">
            <v>14/11/2000</v>
          </cell>
          <cell r="F5576" t="str">
            <v>Nam</v>
          </cell>
          <cell r="G5576" t="str">
            <v>K54I4</v>
          </cell>
        </row>
        <row r="5577">
          <cell r="B5577" t="str">
            <v>18D140193</v>
          </cell>
          <cell r="C5577" t="str">
            <v>Nguyễn Thị Thu</v>
          </cell>
          <cell r="D5577" t="str">
            <v>Hằng</v>
          </cell>
          <cell r="E5577" t="str">
            <v>29/02/2000</v>
          </cell>
          <cell r="F5577" t="str">
            <v>Nữ</v>
          </cell>
          <cell r="G5577" t="str">
            <v>K54I4</v>
          </cell>
        </row>
        <row r="5578">
          <cell r="B5578" t="str">
            <v>18D140192</v>
          </cell>
          <cell r="C5578" t="str">
            <v>Nguyễn Thị Mỹ</v>
          </cell>
          <cell r="D5578" t="str">
            <v>Hạnh</v>
          </cell>
          <cell r="E5578" t="str">
            <v>30/04/2000</v>
          </cell>
          <cell r="F5578" t="str">
            <v>Nữ</v>
          </cell>
          <cell r="G5578" t="str">
            <v>K54I4</v>
          </cell>
          <cell r="H5578">
            <v>1068</v>
          </cell>
        </row>
        <row r="5579">
          <cell r="B5579" t="str">
            <v>18D140196</v>
          </cell>
          <cell r="C5579" t="str">
            <v>Nguyễn Thục</v>
          </cell>
          <cell r="D5579" t="str">
            <v>Hiền</v>
          </cell>
          <cell r="E5579" t="str">
            <v>19/12/2000</v>
          </cell>
          <cell r="F5579" t="str">
            <v>Nữ</v>
          </cell>
          <cell r="G5579" t="str">
            <v>K54I4</v>
          </cell>
        </row>
        <row r="5580">
          <cell r="B5580" t="str">
            <v>18D140195</v>
          </cell>
          <cell r="C5580" t="str">
            <v>Đặng Hoàng Ngọc</v>
          </cell>
          <cell r="D5580" t="str">
            <v>Hiệp</v>
          </cell>
          <cell r="E5580" t="str">
            <v>12/03/1998</v>
          </cell>
          <cell r="F5580" t="str">
            <v>Nam</v>
          </cell>
          <cell r="G5580" t="str">
            <v>K54I4</v>
          </cell>
        </row>
        <row r="5581">
          <cell r="B5581" t="str">
            <v>18D140194</v>
          </cell>
          <cell r="C5581" t="str">
            <v>Nguyễn Trung</v>
          </cell>
          <cell r="D5581" t="str">
            <v>Hiếu</v>
          </cell>
          <cell r="E5581" t="str">
            <v>01/11/2000</v>
          </cell>
          <cell r="F5581" t="str">
            <v>Nam</v>
          </cell>
          <cell r="G5581" t="str">
            <v>K54I4</v>
          </cell>
        </row>
        <row r="5582">
          <cell r="B5582" t="str">
            <v>18D140197</v>
          </cell>
          <cell r="C5582" t="str">
            <v>Nguyễn Nhật</v>
          </cell>
          <cell r="D5582" t="str">
            <v>Hoàng</v>
          </cell>
          <cell r="E5582" t="str">
            <v>24/08/2000</v>
          </cell>
          <cell r="F5582" t="str">
            <v>Nam</v>
          </cell>
          <cell r="G5582" t="str">
            <v>K54I4</v>
          </cell>
        </row>
        <row r="5583">
          <cell r="B5583" t="str">
            <v>18D140198</v>
          </cell>
          <cell r="C5583" t="str">
            <v>Nguyễn Mai</v>
          </cell>
          <cell r="D5583" t="str">
            <v>Hồng</v>
          </cell>
          <cell r="E5583" t="str">
            <v>01/11/2000</v>
          </cell>
          <cell r="F5583" t="str">
            <v>Nữ</v>
          </cell>
          <cell r="G5583" t="str">
            <v>K54I4</v>
          </cell>
        </row>
        <row r="5584">
          <cell r="B5584" t="str">
            <v>18D140201</v>
          </cell>
          <cell r="C5584" t="str">
            <v>Vũ Quang</v>
          </cell>
          <cell r="D5584" t="str">
            <v>Hưng</v>
          </cell>
          <cell r="E5584" t="str">
            <v>11/10/2000</v>
          </cell>
          <cell r="F5584" t="str">
            <v>Nam</v>
          </cell>
          <cell r="G5584" t="str">
            <v>K54I4</v>
          </cell>
        </row>
        <row r="5585">
          <cell r="B5585" t="str">
            <v>18D140202</v>
          </cell>
          <cell r="C5585" t="str">
            <v>Lê Thị</v>
          </cell>
          <cell r="D5585" t="str">
            <v>Hương</v>
          </cell>
          <cell r="E5585" t="str">
            <v>10/08/2000</v>
          </cell>
          <cell r="F5585" t="str">
            <v>Nữ</v>
          </cell>
          <cell r="G5585" t="str">
            <v>K54I4</v>
          </cell>
          <cell r="H5585">
            <v>656</v>
          </cell>
        </row>
        <row r="5586">
          <cell r="B5586" t="str">
            <v>18D140203</v>
          </cell>
          <cell r="C5586" t="str">
            <v>Vi Thị</v>
          </cell>
          <cell r="D5586" t="str">
            <v>Hường</v>
          </cell>
          <cell r="E5586" t="str">
            <v>11/10/2000</v>
          </cell>
          <cell r="F5586" t="str">
            <v>Nữ</v>
          </cell>
          <cell r="G5586" t="str">
            <v>K54I4</v>
          </cell>
        </row>
        <row r="5587">
          <cell r="B5587" t="str">
            <v>18D140199</v>
          </cell>
          <cell r="C5587" t="str">
            <v>Nguyễn Ngọc</v>
          </cell>
          <cell r="D5587" t="str">
            <v>Huy</v>
          </cell>
          <cell r="E5587" t="str">
            <v>14/06/2000</v>
          </cell>
          <cell r="F5587" t="str">
            <v>Nam</v>
          </cell>
          <cell r="G5587" t="str">
            <v>K54I4</v>
          </cell>
        </row>
        <row r="5588">
          <cell r="B5588" t="str">
            <v>18D140200</v>
          </cell>
          <cell r="C5588" t="str">
            <v>Phan Khánh</v>
          </cell>
          <cell r="D5588" t="str">
            <v>Huyền</v>
          </cell>
          <cell r="E5588" t="str">
            <v>26/02/2000</v>
          </cell>
          <cell r="F5588" t="str">
            <v>Nữ</v>
          </cell>
          <cell r="G5588" t="str">
            <v>K54I4</v>
          </cell>
        </row>
        <row r="5589">
          <cell r="B5589" t="str">
            <v>18D140204</v>
          </cell>
          <cell r="C5589" t="str">
            <v>Đinh Thị</v>
          </cell>
          <cell r="D5589" t="str">
            <v>Lan</v>
          </cell>
          <cell r="E5589" t="str">
            <v>29/11/2000</v>
          </cell>
          <cell r="F5589" t="str">
            <v>Nữ</v>
          </cell>
          <cell r="G5589" t="str">
            <v>K54I4</v>
          </cell>
        </row>
        <row r="5590">
          <cell r="B5590" t="str">
            <v>18D140205</v>
          </cell>
          <cell r="C5590" t="str">
            <v>Đinh Quyền</v>
          </cell>
          <cell r="D5590" t="str">
            <v>Linh</v>
          </cell>
          <cell r="E5590" t="str">
            <v>19/07/2000</v>
          </cell>
          <cell r="F5590" t="str">
            <v>Nam</v>
          </cell>
          <cell r="G5590" t="str">
            <v>K54I4</v>
          </cell>
        </row>
        <row r="5591">
          <cell r="B5591" t="str">
            <v>18D140206</v>
          </cell>
          <cell r="C5591" t="str">
            <v>Đoàn Thị Thùy</v>
          </cell>
          <cell r="D5591" t="str">
            <v>Linh</v>
          </cell>
          <cell r="E5591" t="str">
            <v>05/07/2000</v>
          </cell>
          <cell r="F5591" t="str">
            <v>Nữ</v>
          </cell>
          <cell r="G5591" t="str">
            <v>K54I4</v>
          </cell>
        </row>
        <row r="5592">
          <cell r="B5592" t="str">
            <v>18D140208</v>
          </cell>
          <cell r="C5592" t="str">
            <v>Trần Hà Hoàng</v>
          </cell>
          <cell r="D5592" t="str">
            <v>Long</v>
          </cell>
          <cell r="E5592" t="str">
            <v>29/09/2000</v>
          </cell>
          <cell r="F5592" t="str">
            <v>Nam</v>
          </cell>
          <cell r="G5592" t="str">
            <v>K54I4</v>
          </cell>
        </row>
        <row r="5593">
          <cell r="B5593" t="str">
            <v>18D140210</v>
          </cell>
          <cell r="C5593" t="str">
            <v>Trần An</v>
          </cell>
          <cell r="D5593" t="str">
            <v>Na</v>
          </cell>
          <cell r="E5593" t="str">
            <v>09/10/2000</v>
          </cell>
          <cell r="F5593" t="str">
            <v>Nữ</v>
          </cell>
          <cell r="G5593" t="str">
            <v>K54I4</v>
          </cell>
        </row>
        <row r="5594">
          <cell r="B5594" t="str">
            <v>18D140211</v>
          </cell>
          <cell r="C5594" t="str">
            <v>Vũ Thị</v>
          </cell>
          <cell r="D5594" t="str">
            <v>Ngân</v>
          </cell>
          <cell r="E5594" t="str">
            <v>02/10/2000</v>
          </cell>
          <cell r="F5594" t="str">
            <v>Nữ</v>
          </cell>
          <cell r="G5594" t="str">
            <v>K54I4</v>
          </cell>
          <cell r="H5594">
            <v>801</v>
          </cell>
        </row>
        <row r="5595">
          <cell r="B5595" t="str">
            <v>18D140212</v>
          </cell>
          <cell r="C5595" t="str">
            <v>Trần Thị</v>
          </cell>
          <cell r="D5595" t="str">
            <v>Ngọc</v>
          </cell>
          <cell r="E5595" t="str">
            <v>18/02/2000</v>
          </cell>
          <cell r="F5595" t="str">
            <v>Nữ</v>
          </cell>
          <cell r="G5595" t="str">
            <v>K54I4</v>
          </cell>
        </row>
        <row r="5596">
          <cell r="B5596" t="str">
            <v>18D140213</v>
          </cell>
          <cell r="C5596" t="str">
            <v>Nguyễn Bích</v>
          </cell>
          <cell r="D5596" t="str">
            <v>Nguyệt</v>
          </cell>
          <cell r="E5596" t="str">
            <v>14/06/2000</v>
          </cell>
          <cell r="F5596" t="str">
            <v>Nữ</v>
          </cell>
          <cell r="G5596" t="str">
            <v>K54I4</v>
          </cell>
        </row>
        <row r="5597">
          <cell r="B5597" t="str">
            <v>18D140214</v>
          </cell>
          <cell r="C5597" t="str">
            <v>Phạm Thị Hồng</v>
          </cell>
          <cell r="D5597" t="str">
            <v>Nhung</v>
          </cell>
          <cell r="E5597" t="str">
            <v>09/06/2000</v>
          </cell>
          <cell r="F5597" t="str">
            <v>Nữ</v>
          </cell>
          <cell r="G5597" t="str">
            <v>K54I4</v>
          </cell>
        </row>
        <row r="5598">
          <cell r="B5598" t="str">
            <v>18D140215</v>
          </cell>
          <cell r="C5598" t="str">
            <v>Trần Bảo</v>
          </cell>
          <cell r="D5598" t="str">
            <v>Nương</v>
          </cell>
          <cell r="E5598" t="str">
            <v>18/01/2000</v>
          </cell>
          <cell r="F5598" t="str">
            <v>Nữ</v>
          </cell>
          <cell r="G5598" t="str">
            <v>K54I4</v>
          </cell>
        </row>
        <row r="5599">
          <cell r="B5599" t="str">
            <v>18D140216</v>
          </cell>
          <cell r="C5599" t="str">
            <v>Bùi Thị</v>
          </cell>
          <cell r="D5599" t="str">
            <v>Phương</v>
          </cell>
          <cell r="E5599" t="str">
            <v>24/04/2000</v>
          </cell>
          <cell r="F5599" t="str">
            <v>Nữ</v>
          </cell>
          <cell r="G5599" t="str">
            <v>K54I4</v>
          </cell>
        </row>
        <row r="5600">
          <cell r="B5600" t="str">
            <v>18D140217</v>
          </cell>
          <cell r="C5600" t="str">
            <v>Ngô Thị Mai</v>
          </cell>
          <cell r="D5600" t="str">
            <v>Phương</v>
          </cell>
          <cell r="E5600" t="str">
            <v>01/10/2000</v>
          </cell>
          <cell r="F5600" t="str">
            <v>Nữ</v>
          </cell>
          <cell r="G5600" t="str">
            <v>K54I4</v>
          </cell>
        </row>
        <row r="5601">
          <cell r="B5601" t="str">
            <v>18D140218</v>
          </cell>
          <cell r="C5601" t="str">
            <v>Bùi Xuân</v>
          </cell>
          <cell r="D5601" t="str">
            <v>Quang</v>
          </cell>
          <cell r="E5601" t="str">
            <v>01/02/2000</v>
          </cell>
          <cell r="F5601" t="str">
            <v>Nam</v>
          </cell>
          <cell r="G5601" t="str">
            <v>K54I4</v>
          </cell>
        </row>
        <row r="5602">
          <cell r="B5602" t="str">
            <v>18D140219</v>
          </cell>
          <cell r="C5602" t="str">
            <v>Đặng Thị</v>
          </cell>
          <cell r="D5602" t="str">
            <v>Quyên</v>
          </cell>
          <cell r="E5602" t="str">
            <v>28/12/2000</v>
          </cell>
          <cell r="F5602" t="str">
            <v>Nữ</v>
          </cell>
          <cell r="G5602" t="str">
            <v>K54I4</v>
          </cell>
        </row>
        <row r="5603">
          <cell r="B5603" t="str">
            <v>18D140220</v>
          </cell>
          <cell r="C5603" t="str">
            <v>Lâm Văn</v>
          </cell>
          <cell r="D5603" t="str">
            <v>Sao</v>
          </cell>
          <cell r="E5603" t="str">
            <v>10/12/2000</v>
          </cell>
          <cell r="F5603" t="str">
            <v>Nam</v>
          </cell>
          <cell r="G5603" t="str">
            <v>K54I4</v>
          </cell>
        </row>
        <row r="5604">
          <cell r="B5604" t="str">
            <v>18D140223</v>
          </cell>
          <cell r="C5604" t="str">
            <v>Phạm Ngọc</v>
          </cell>
          <cell r="D5604" t="str">
            <v>Thắng</v>
          </cell>
          <cell r="E5604" t="str">
            <v>11/03/2000</v>
          </cell>
          <cell r="F5604" t="str">
            <v>Nam</v>
          </cell>
          <cell r="G5604" t="str">
            <v>K54I4</v>
          </cell>
        </row>
        <row r="5605">
          <cell r="B5605" t="str">
            <v>18D140221</v>
          </cell>
          <cell r="C5605" t="str">
            <v>Hoàng Thị Thu</v>
          </cell>
          <cell r="D5605" t="str">
            <v>Thảo</v>
          </cell>
          <cell r="E5605" t="str">
            <v>04/06/2000</v>
          </cell>
          <cell r="F5605" t="str">
            <v>Nữ</v>
          </cell>
          <cell r="G5605" t="str">
            <v>K54I4</v>
          </cell>
        </row>
        <row r="5606">
          <cell r="B5606" t="str">
            <v>18D140222</v>
          </cell>
          <cell r="C5606" t="str">
            <v>Nguyễn Thị Thanh</v>
          </cell>
          <cell r="D5606" t="str">
            <v>Thảo</v>
          </cell>
          <cell r="E5606" t="str">
            <v>05/06/2000</v>
          </cell>
          <cell r="F5606" t="str">
            <v>Nữ</v>
          </cell>
          <cell r="G5606" t="str">
            <v>K54I4</v>
          </cell>
          <cell r="H5606">
            <v>1085</v>
          </cell>
        </row>
        <row r="5607">
          <cell r="B5607" t="str">
            <v>18D140226</v>
          </cell>
          <cell r="C5607" t="str">
            <v>Phan Thị Hà</v>
          </cell>
          <cell r="D5607" t="str">
            <v>Thư</v>
          </cell>
          <cell r="E5607" t="str">
            <v>13/09/2000</v>
          </cell>
          <cell r="F5607" t="str">
            <v>Nữ</v>
          </cell>
          <cell r="G5607" t="str">
            <v>K54I4</v>
          </cell>
          <cell r="H5607">
            <v>1030</v>
          </cell>
        </row>
        <row r="5608">
          <cell r="B5608" t="str">
            <v>18D140224</v>
          </cell>
          <cell r="C5608" t="str">
            <v>Nguyễn Thị</v>
          </cell>
          <cell r="D5608" t="str">
            <v>Thúy</v>
          </cell>
          <cell r="E5608" t="str">
            <v>31/03/2000</v>
          </cell>
          <cell r="F5608" t="str">
            <v>Nữ</v>
          </cell>
          <cell r="G5608" t="str">
            <v>K54I4</v>
          </cell>
          <cell r="H5608">
            <v>1188</v>
          </cell>
        </row>
        <row r="5609">
          <cell r="B5609" t="str">
            <v>18D140225</v>
          </cell>
          <cell r="C5609" t="str">
            <v>Trần Thị</v>
          </cell>
          <cell r="D5609" t="str">
            <v>Thủy</v>
          </cell>
          <cell r="E5609" t="str">
            <v>27/02/2000</v>
          </cell>
          <cell r="F5609" t="str">
            <v>Nữ</v>
          </cell>
          <cell r="G5609" t="str">
            <v>K54I4</v>
          </cell>
        </row>
        <row r="5610">
          <cell r="B5610" t="str">
            <v>18D140227</v>
          </cell>
          <cell r="C5610" t="str">
            <v>Dương Huyền</v>
          </cell>
          <cell r="D5610" t="str">
            <v>Trang</v>
          </cell>
          <cell r="E5610" t="str">
            <v>11/08/2000</v>
          </cell>
          <cell r="F5610" t="str">
            <v>Nữ</v>
          </cell>
          <cell r="G5610" t="str">
            <v>K54I4</v>
          </cell>
        </row>
        <row r="5611">
          <cell r="B5611" t="str">
            <v>18D140228</v>
          </cell>
          <cell r="C5611" t="str">
            <v>Nguyễn Thị Quỳnh</v>
          </cell>
          <cell r="D5611" t="str">
            <v>Trang</v>
          </cell>
          <cell r="E5611" t="str">
            <v>31/03/2000</v>
          </cell>
          <cell r="F5611" t="str">
            <v>Nữ</v>
          </cell>
          <cell r="G5611" t="str">
            <v>K54I4</v>
          </cell>
          <cell r="H5611">
            <v>794</v>
          </cell>
        </row>
        <row r="5612">
          <cell r="B5612" t="str">
            <v>18D140229</v>
          </cell>
          <cell r="C5612" t="str">
            <v>Nguyễn Thị Thu</v>
          </cell>
          <cell r="D5612" t="str">
            <v>Trang</v>
          </cell>
          <cell r="E5612" t="str">
            <v>21/04/2000</v>
          </cell>
          <cell r="F5612" t="str">
            <v>Nữ</v>
          </cell>
          <cell r="G5612" t="str">
            <v>K54I4</v>
          </cell>
        </row>
        <row r="5613">
          <cell r="B5613" t="str">
            <v>18D140230</v>
          </cell>
          <cell r="C5613" t="str">
            <v>Trịnh Thu</v>
          </cell>
          <cell r="D5613" t="str">
            <v>Trúc</v>
          </cell>
          <cell r="E5613" t="str">
            <v>02/01/2000</v>
          </cell>
          <cell r="F5613" t="str">
            <v>Nữ</v>
          </cell>
          <cell r="G5613" t="str">
            <v>K54I4</v>
          </cell>
        </row>
        <row r="5614">
          <cell r="B5614" t="str">
            <v>18D140231</v>
          </cell>
          <cell r="C5614" t="str">
            <v>Khuất Hồng</v>
          </cell>
          <cell r="D5614" t="str">
            <v>Tứ</v>
          </cell>
          <cell r="E5614" t="str">
            <v>16/03/2000</v>
          </cell>
          <cell r="F5614" t="str">
            <v>Nữ</v>
          </cell>
          <cell r="G5614" t="str">
            <v>K54I4</v>
          </cell>
          <cell r="H5614">
            <v>942</v>
          </cell>
        </row>
        <row r="5615">
          <cell r="B5615" t="str">
            <v>18D140232</v>
          </cell>
          <cell r="C5615" t="str">
            <v>Nguyễn Thị</v>
          </cell>
          <cell r="D5615" t="str">
            <v>Vân</v>
          </cell>
          <cell r="E5615" t="str">
            <v>15/09/2000</v>
          </cell>
          <cell r="F5615" t="str">
            <v>Nữ</v>
          </cell>
          <cell r="G5615" t="str">
            <v>K54I4</v>
          </cell>
        </row>
        <row r="5616">
          <cell r="B5616" t="str">
            <v>18D140234</v>
          </cell>
          <cell r="C5616" t="str">
            <v>Nguyễn Thị Thanh</v>
          </cell>
          <cell r="D5616" t="str">
            <v>Xuân</v>
          </cell>
          <cell r="E5616" t="str">
            <v>02/08/2000</v>
          </cell>
          <cell r="F5616" t="str">
            <v>Nữ</v>
          </cell>
          <cell r="G5616" t="str">
            <v>K54I4</v>
          </cell>
          <cell r="H5616">
            <v>1213</v>
          </cell>
        </row>
        <row r="5617">
          <cell r="B5617" t="str">
            <v>18D140235</v>
          </cell>
          <cell r="C5617" t="str">
            <v>Nguyễn Thị</v>
          </cell>
          <cell r="D5617" t="str">
            <v>Yến</v>
          </cell>
          <cell r="E5617" t="str">
            <v>19/06/2000</v>
          </cell>
          <cell r="F5617" t="str">
            <v>Nữ</v>
          </cell>
          <cell r="G5617" t="str">
            <v>K54I4</v>
          </cell>
          <cell r="H5617">
            <v>544</v>
          </cell>
        </row>
        <row r="5618">
          <cell r="B5618" t="str">
            <v>18D140241</v>
          </cell>
          <cell r="C5618" t="str">
            <v>Lê Thị Vân</v>
          </cell>
          <cell r="D5618" t="str">
            <v>Anh</v>
          </cell>
          <cell r="E5618" t="str">
            <v>23/07/2000</v>
          </cell>
          <cell r="F5618" t="str">
            <v>Nữ</v>
          </cell>
          <cell r="G5618" t="str">
            <v>K54I5</v>
          </cell>
        </row>
        <row r="5619">
          <cell r="B5619" t="str">
            <v>18D140242</v>
          </cell>
          <cell r="C5619" t="str">
            <v>Phan Thị</v>
          </cell>
          <cell r="D5619" t="str">
            <v>Anh</v>
          </cell>
          <cell r="E5619" t="str">
            <v>07/03/2000</v>
          </cell>
          <cell r="F5619" t="str">
            <v>Nữ</v>
          </cell>
          <cell r="G5619" t="str">
            <v>K54I5</v>
          </cell>
        </row>
        <row r="5620">
          <cell r="B5620" t="str">
            <v>18D140243</v>
          </cell>
          <cell r="C5620" t="str">
            <v>Trương Thị Lan</v>
          </cell>
          <cell r="D5620" t="str">
            <v>Anh</v>
          </cell>
          <cell r="E5620" t="str">
            <v>06/01/2000</v>
          </cell>
          <cell r="F5620" t="str">
            <v>Nữ</v>
          </cell>
          <cell r="G5620" t="str">
            <v>K54I5</v>
          </cell>
          <cell r="H5620">
            <v>524</v>
          </cell>
        </row>
        <row r="5621">
          <cell r="B5621" t="str">
            <v>18D140244</v>
          </cell>
          <cell r="C5621" t="str">
            <v>Khổng Thị Ngọc</v>
          </cell>
          <cell r="D5621" t="str">
            <v>Ánh</v>
          </cell>
          <cell r="E5621" t="str">
            <v>13/02/2000</v>
          </cell>
          <cell r="F5621" t="str">
            <v>Nữ</v>
          </cell>
          <cell r="G5621" t="str">
            <v>K54I5</v>
          </cell>
        </row>
        <row r="5622">
          <cell r="B5622" t="str">
            <v>18D140245</v>
          </cell>
          <cell r="C5622" t="str">
            <v>Nguyễn Thị Kim</v>
          </cell>
          <cell r="D5622" t="str">
            <v>Chi</v>
          </cell>
          <cell r="E5622" t="str">
            <v>18/08/2000</v>
          </cell>
          <cell r="F5622" t="str">
            <v>Nữ</v>
          </cell>
          <cell r="G5622" t="str">
            <v>K54I5</v>
          </cell>
        </row>
        <row r="5623">
          <cell r="B5623" t="str">
            <v>18D140246</v>
          </cell>
          <cell r="C5623" t="str">
            <v>Vũ Ngọc</v>
          </cell>
          <cell r="D5623" t="str">
            <v>Diệp</v>
          </cell>
          <cell r="E5623" t="str">
            <v>15/11/2000</v>
          </cell>
          <cell r="F5623" t="str">
            <v>Nữ</v>
          </cell>
          <cell r="G5623" t="str">
            <v>K54I5</v>
          </cell>
          <cell r="H5623">
            <v>559</v>
          </cell>
        </row>
        <row r="5624">
          <cell r="B5624" t="str">
            <v>18D140248</v>
          </cell>
          <cell r="C5624" t="str">
            <v>Nguyễn Minh</v>
          </cell>
          <cell r="D5624" t="str">
            <v>Đông</v>
          </cell>
          <cell r="E5624" t="str">
            <v>02/11/2000</v>
          </cell>
          <cell r="F5624" t="str">
            <v>Nam</v>
          </cell>
          <cell r="G5624" t="str">
            <v>K54I5</v>
          </cell>
        </row>
        <row r="5625">
          <cell r="B5625" t="str">
            <v>18D140247</v>
          </cell>
          <cell r="C5625" t="str">
            <v>Nguyễn Tiến</v>
          </cell>
          <cell r="D5625" t="str">
            <v>Dũng</v>
          </cell>
          <cell r="E5625" t="str">
            <v>27/05/2000</v>
          </cell>
          <cell r="F5625" t="str">
            <v>Nam</v>
          </cell>
          <cell r="G5625" t="str">
            <v>K54I5</v>
          </cell>
        </row>
        <row r="5626">
          <cell r="B5626" t="str">
            <v>18D140249</v>
          </cell>
          <cell r="C5626" t="str">
            <v>Đỗ Thị Hương</v>
          </cell>
          <cell r="D5626" t="str">
            <v>Giang</v>
          </cell>
          <cell r="E5626" t="str">
            <v>20/04/2000</v>
          </cell>
          <cell r="F5626" t="str">
            <v>Nữ</v>
          </cell>
          <cell r="G5626" t="str">
            <v>K54I5</v>
          </cell>
          <cell r="H5626">
            <v>1203</v>
          </cell>
        </row>
        <row r="5627">
          <cell r="B5627" t="str">
            <v>18D140250</v>
          </cell>
          <cell r="C5627" t="str">
            <v>Nguyễn Thị Thu</v>
          </cell>
          <cell r="D5627" t="str">
            <v>Hà</v>
          </cell>
          <cell r="E5627" t="str">
            <v>31/08/2000</v>
          </cell>
          <cell r="F5627" t="str">
            <v>Nữ</v>
          </cell>
          <cell r="G5627" t="str">
            <v>K54I5</v>
          </cell>
        </row>
        <row r="5628">
          <cell r="B5628" t="str">
            <v>18D140251</v>
          </cell>
          <cell r="C5628" t="str">
            <v>Nguyễn Minh</v>
          </cell>
          <cell r="D5628" t="str">
            <v>Hải</v>
          </cell>
          <cell r="E5628" t="str">
            <v>22/03/2000</v>
          </cell>
          <cell r="F5628" t="str">
            <v>Nam</v>
          </cell>
          <cell r="G5628" t="str">
            <v>K54I5</v>
          </cell>
        </row>
        <row r="5629">
          <cell r="B5629" t="str">
            <v>18D140253</v>
          </cell>
          <cell r="C5629" t="str">
            <v>Nguyễn Thị Thúy</v>
          </cell>
          <cell r="D5629" t="str">
            <v>Hằng</v>
          </cell>
          <cell r="E5629" t="str">
            <v>16/04/2000</v>
          </cell>
          <cell r="F5629" t="str">
            <v>Nữ</v>
          </cell>
          <cell r="G5629" t="str">
            <v>K54I5</v>
          </cell>
          <cell r="H5629">
            <v>1408</v>
          </cell>
        </row>
        <row r="5630">
          <cell r="B5630" t="str">
            <v>18D140252</v>
          </cell>
          <cell r="C5630" t="str">
            <v>Trần Thị</v>
          </cell>
          <cell r="D5630" t="str">
            <v>Hậu</v>
          </cell>
          <cell r="E5630" t="str">
            <v>02/02/2000</v>
          </cell>
          <cell r="F5630" t="str">
            <v>Nữ</v>
          </cell>
          <cell r="G5630" t="str">
            <v>K54I5</v>
          </cell>
        </row>
        <row r="5631">
          <cell r="B5631" t="str">
            <v>18D140255</v>
          </cell>
          <cell r="C5631" t="str">
            <v>Nguyễn Thị</v>
          </cell>
          <cell r="D5631" t="str">
            <v>Hiệp</v>
          </cell>
          <cell r="E5631" t="str">
            <v>25/08/2000</v>
          </cell>
          <cell r="F5631" t="str">
            <v>Nữ</v>
          </cell>
          <cell r="G5631" t="str">
            <v>K54I5</v>
          </cell>
        </row>
        <row r="5632">
          <cell r="B5632" t="str">
            <v>18D140256</v>
          </cell>
          <cell r="C5632" t="str">
            <v>Vũ Thị Thanh</v>
          </cell>
          <cell r="D5632" t="str">
            <v>Hoa</v>
          </cell>
          <cell r="E5632" t="str">
            <v>03/10/2000</v>
          </cell>
          <cell r="F5632" t="str">
            <v>Nữ</v>
          </cell>
          <cell r="G5632" t="str">
            <v>K54I5</v>
          </cell>
        </row>
        <row r="5633">
          <cell r="B5633" t="str">
            <v>18D140257</v>
          </cell>
          <cell r="C5633" t="str">
            <v>Phùng Ngọc Huy</v>
          </cell>
          <cell r="D5633" t="str">
            <v>Hoàng</v>
          </cell>
          <cell r="E5633" t="str">
            <v>21/09/2000</v>
          </cell>
          <cell r="F5633" t="str">
            <v>Nam</v>
          </cell>
          <cell r="G5633" t="str">
            <v>K54I5</v>
          </cell>
        </row>
        <row r="5634">
          <cell r="B5634" t="str">
            <v>18D140258</v>
          </cell>
          <cell r="C5634" t="str">
            <v>Nguyễn Thị Vân</v>
          </cell>
          <cell r="D5634" t="str">
            <v>Hồng</v>
          </cell>
          <cell r="E5634" t="str">
            <v>21/10/2000</v>
          </cell>
          <cell r="F5634" t="str">
            <v>Nữ</v>
          </cell>
          <cell r="G5634" t="str">
            <v>K54I5</v>
          </cell>
        </row>
        <row r="5635">
          <cell r="B5635" t="str">
            <v>18D140261</v>
          </cell>
          <cell r="C5635" t="str">
            <v>Dương Thị</v>
          </cell>
          <cell r="D5635" t="str">
            <v>Hương</v>
          </cell>
          <cell r="E5635" t="str">
            <v>08/06/2000</v>
          </cell>
          <cell r="F5635" t="str">
            <v>Nữ</v>
          </cell>
          <cell r="G5635" t="str">
            <v>K54I5</v>
          </cell>
        </row>
        <row r="5636">
          <cell r="B5636" t="str">
            <v>18D140262</v>
          </cell>
          <cell r="C5636" t="str">
            <v>Lê Thị Kiều</v>
          </cell>
          <cell r="D5636" t="str">
            <v>Hương</v>
          </cell>
          <cell r="E5636" t="str">
            <v>17/09/2000</v>
          </cell>
          <cell r="F5636" t="str">
            <v>Nữ</v>
          </cell>
          <cell r="G5636" t="str">
            <v>K54I5</v>
          </cell>
        </row>
        <row r="5637">
          <cell r="B5637" t="str">
            <v>18D140259</v>
          </cell>
          <cell r="C5637" t="str">
            <v>Lê Thị</v>
          </cell>
          <cell r="D5637" t="str">
            <v>Huyền</v>
          </cell>
          <cell r="E5637" t="str">
            <v>11/09/2000</v>
          </cell>
          <cell r="F5637" t="str">
            <v>Nữ</v>
          </cell>
          <cell r="G5637" t="str">
            <v>K54I5</v>
          </cell>
        </row>
        <row r="5638">
          <cell r="B5638" t="str">
            <v>18D140263</v>
          </cell>
          <cell r="C5638" t="str">
            <v>Hà Thị</v>
          </cell>
          <cell r="D5638" t="str">
            <v>Khánh</v>
          </cell>
          <cell r="E5638" t="str">
            <v>18/08/2000</v>
          </cell>
          <cell r="F5638" t="str">
            <v>Nữ</v>
          </cell>
          <cell r="G5638" t="str">
            <v>K54I5</v>
          </cell>
        </row>
        <row r="5639">
          <cell r="B5639" t="str">
            <v>18D140264</v>
          </cell>
          <cell r="C5639" t="str">
            <v>Nguyễn Thị Ngọc</v>
          </cell>
          <cell r="D5639" t="str">
            <v>Lan</v>
          </cell>
          <cell r="E5639" t="str">
            <v>07/08/2000</v>
          </cell>
          <cell r="F5639" t="str">
            <v>Nữ</v>
          </cell>
          <cell r="G5639" t="str">
            <v>K54I5</v>
          </cell>
          <cell r="H5639">
            <v>1415</v>
          </cell>
        </row>
        <row r="5640">
          <cell r="B5640" t="str">
            <v>18D140265</v>
          </cell>
          <cell r="C5640" t="str">
            <v>Mai Thị</v>
          </cell>
          <cell r="D5640" t="str">
            <v>Linh</v>
          </cell>
          <cell r="E5640" t="str">
            <v>27/07/2000</v>
          </cell>
          <cell r="F5640" t="str">
            <v>Nữ</v>
          </cell>
          <cell r="G5640" t="str">
            <v>K54I5</v>
          </cell>
        </row>
        <row r="5641">
          <cell r="B5641" t="str">
            <v>18D140266</v>
          </cell>
          <cell r="C5641" t="str">
            <v>Nguyễn Thị</v>
          </cell>
          <cell r="D5641" t="str">
            <v>Linh</v>
          </cell>
          <cell r="E5641" t="str">
            <v>07/04/2000</v>
          </cell>
          <cell r="F5641" t="str">
            <v>Nữ</v>
          </cell>
          <cell r="G5641" t="str">
            <v>K54I5</v>
          </cell>
        </row>
        <row r="5642">
          <cell r="B5642" t="str">
            <v>18D140267</v>
          </cell>
          <cell r="C5642" t="str">
            <v>Tạ Thị</v>
          </cell>
          <cell r="D5642" t="str">
            <v>Linh</v>
          </cell>
          <cell r="E5642" t="str">
            <v>10/11/2000</v>
          </cell>
          <cell r="F5642" t="str">
            <v>Nữ</v>
          </cell>
          <cell r="G5642" t="str">
            <v>K54I5</v>
          </cell>
        </row>
        <row r="5643">
          <cell r="B5643" t="str">
            <v>18D140268</v>
          </cell>
          <cell r="C5643" t="str">
            <v>Nguyễn Hải</v>
          </cell>
          <cell r="D5643" t="str">
            <v>Long</v>
          </cell>
          <cell r="E5643" t="str">
            <v>04/07/2000</v>
          </cell>
          <cell r="F5643" t="str">
            <v>Nam</v>
          </cell>
          <cell r="G5643" t="str">
            <v>K54I5</v>
          </cell>
        </row>
        <row r="5644">
          <cell r="B5644" t="str">
            <v>18D140269</v>
          </cell>
          <cell r="C5644" t="str">
            <v>Tô Nguyễn Đức</v>
          </cell>
          <cell r="D5644" t="str">
            <v>Mạnh</v>
          </cell>
          <cell r="E5644" t="str">
            <v>14/03/2000</v>
          </cell>
          <cell r="F5644" t="str">
            <v>Nam</v>
          </cell>
          <cell r="G5644" t="str">
            <v>K54I5</v>
          </cell>
          <cell r="H5644">
            <v>1354</v>
          </cell>
        </row>
        <row r="5645">
          <cell r="B5645" t="str">
            <v>18D140270</v>
          </cell>
          <cell r="C5645" t="str">
            <v>Nguyễn Hải</v>
          </cell>
          <cell r="D5645" t="str">
            <v>Nam</v>
          </cell>
          <cell r="E5645" t="str">
            <v>23/02/2000</v>
          </cell>
          <cell r="F5645" t="str">
            <v>Nam</v>
          </cell>
          <cell r="G5645" t="str">
            <v>K54I5</v>
          </cell>
        </row>
        <row r="5646">
          <cell r="B5646" t="str">
            <v>18D140271</v>
          </cell>
          <cell r="C5646" t="str">
            <v>Nguyễn Thị Kim</v>
          </cell>
          <cell r="D5646" t="str">
            <v>Ngân</v>
          </cell>
          <cell r="E5646" t="str">
            <v>16/03/2000</v>
          </cell>
          <cell r="F5646" t="str">
            <v>Nữ</v>
          </cell>
          <cell r="G5646" t="str">
            <v>K54I5</v>
          </cell>
        </row>
        <row r="5647">
          <cell r="B5647" t="str">
            <v>18D140273</v>
          </cell>
          <cell r="C5647" t="str">
            <v>Trần Thị</v>
          </cell>
          <cell r="D5647" t="str">
            <v>Nhã</v>
          </cell>
          <cell r="E5647" t="str">
            <v>07/10/2000</v>
          </cell>
          <cell r="F5647" t="str">
            <v>Nữ</v>
          </cell>
          <cell r="G5647" t="str">
            <v>K54I5</v>
          </cell>
        </row>
        <row r="5648">
          <cell r="B5648" t="str">
            <v>18D140275</v>
          </cell>
          <cell r="C5648" t="str">
            <v>Liễu Thị</v>
          </cell>
          <cell r="D5648" t="str">
            <v>Oanh</v>
          </cell>
          <cell r="E5648" t="str">
            <v>22/02/2000</v>
          </cell>
          <cell r="F5648" t="str">
            <v>Nữ</v>
          </cell>
          <cell r="G5648" t="str">
            <v>K54I5</v>
          </cell>
        </row>
        <row r="5649">
          <cell r="B5649" t="str">
            <v>18D140276</v>
          </cell>
          <cell r="C5649" t="str">
            <v>Đỗ Thị Thu</v>
          </cell>
          <cell r="D5649" t="str">
            <v>Phương</v>
          </cell>
          <cell r="E5649" t="str">
            <v>22/08/2000</v>
          </cell>
          <cell r="F5649" t="str">
            <v>Nữ</v>
          </cell>
          <cell r="G5649" t="str">
            <v>K54I5</v>
          </cell>
        </row>
        <row r="5650">
          <cell r="B5650" t="str">
            <v>18D140277</v>
          </cell>
          <cell r="C5650" t="str">
            <v>Liêu Hà</v>
          </cell>
          <cell r="D5650" t="str">
            <v>Phương</v>
          </cell>
          <cell r="E5650" t="str">
            <v>16/01/2000</v>
          </cell>
          <cell r="F5650" t="str">
            <v>Nữ</v>
          </cell>
          <cell r="G5650" t="str">
            <v>K54I5</v>
          </cell>
        </row>
        <row r="5651">
          <cell r="B5651" t="str">
            <v>18D140278</v>
          </cell>
          <cell r="C5651" t="str">
            <v>Lê Đức</v>
          </cell>
          <cell r="D5651" t="str">
            <v>Quang</v>
          </cell>
          <cell r="E5651" t="str">
            <v>22/04/2000</v>
          </cell>
          <cell r="F5651" t="str">
            <v>Nam</v>
          </cell>
          <cell r="G5651" t="str">
            <v>K54I5</v>
          </cell>
        </row>
        <row r="5652">
          <cell r="B5652" t="str">
            <v>18D140279</v>
          </cell>
          <cell r="C5652" t="str">
            <v>Nguyễn Thị Thúy</v>
          </cell>
          <cell r="D5652" t="str">
            <v>Quỳnh</v>
          </cell>
          <cell r="E5652" t="str">
            <v>31/05/2000</v>
          </cell>
          <cell r="F5652" t="str">
            <v>Nữ</v>
          </cell>
          <cell r="G5652" t="str">
            <v>K54I5</v>
          </cell>
          <cell r="H5652">
            <v>1394</v>
          </cell>
        </row>
        <row r="5653">
          <cell r="B5653" t="str">
            <v>18D140280</v>
          </cell>
          <cell r="C5653" t="str">
            <v>Trần Thị</v>
          </cell>
          <cell r="D5653" t="str">
            <v>Tâm</v>
          </cell>
          <cell r="E5653" t="str">
            <v>03/08/2000</v>
          </cell>
          <cell r="F5653" t="str">
            <v>Nữ</v>
          </cell>
          <cell r="G5653" t="str">
            <v>K54I5</v>
          </cell>
        </row>
        <row r="5654">
          <cell r="B5654" t="str">
            <v>18D140281</v>
          </cell>
          <cell r="C5654" t="str">
            <v>Lý Phương</v>
          </cell>
          <cell r="D5654" t="str">
            <v>Thảo</v>
          </cell>
          <cell r="E5654" t="str">
            <v>12/07/2000</v>
          </cell>
          <cell r="F5654" t="str">
            <v>Nữ</v>
          </cell>
          <cell r="G5654" t="str">
            <v>K54I5</v>
          </cell>
        </row>
        <row r="5655">
          <cell r="B5655" t="str">
            <v>18D140282</v>
          </cell>
          <cell r="C5655" t="str">
            <v>Mai Thị Thu</v>
          </cell>
          <cell r="D5655" t="str">
            <v>Thảo</v>
          </cell>
          <cell r="E5655" t="str">
            <v>27/09/2000</v>
          </cell>
          <cell r="F5655" t="str">
            <v>Nữ</v>
          </cell>
          <cell r="G5655" t="str">
            <v>K54I5</v>
          </cell>
        </row>
        <row r="5656">
          <cell r="B5656" t="str">
            <v>18D140283</v>
          </cell>
          <cell r="C5656" t="str">
            <v>Vũ Thị</v>
          </cell>
          <cell r="D5656" t="str">
            <v>Thiện</v>
          </cell>
          <cell r="E5656" t="str">
            <v>21/10/2000</v>
          </cell>
          <cell r="F5656" t="str">
            <v>Nữ</v>
          </cell>
          <cell r="G5656" t="str">
            <v>K54I5</v>
          </cell>
        </row>
        <row r="5657">
          <cell r="B5657" t="str">
            <v>18D140286</v>
          </cell>
          <cell r="C5657" t="str">
            <v>Trần Thị Ngọc</v>
          </cell>
          <cell r="D5657" t="str">
            <v>Thư</v>
          </cell>
          <cell r="E5657" t="str">
            <v>08/03/2000</v>
          </cell>
          <cell r="F5657" t="str">
            <v>Nữ</v>
          </cell>
          <cell r="G5657" t="str">
            <v>K54I5</v>
          </cell>
        </row>
        <row r="5658">
          <cell r="B5658" t="str">
            <v>18D140285</v>
          </cell>
          <cell r="C5658" t="str">
            <v>Bùi Thị</v>
          </cell>
          <cell r="D5658" t="str">
            <v>Thủy</v>
          </cell>
          <cell r="E5658" t="str">
            <v>04/10/2000</v>
          </cell>
          <cell r="F5658" t="str">
            <v>Nữ</v>
          </cell>
          <cell r="G5658" t="str">
            <v>K54I5</v>
          </cell>
        </row>
        <row r="5659">
          <cell r="B5659" t="str">
            <v>18D140287</v>
          </cell>
          <cell r="C5659" t="str">
            <v>An Thị Huyền</v>
          </cell>
          <cell r="D5659" t="str">
            <v>Trang</v>
          </cell>
          <cell r="E5659" t="str">
            <v>09/01/2000</v>
          </cell>
          <cell r="F5659" t="str">
            <v>Nữ</v>
          </cell>
          <cell r="G5659" t="str">
            <v>K54I5</v>
          </cell>
        </row>
        <row r="5660">
          <cell r="B5660" t="str">
            <v>18D140288</v>
          </cell>
          <cell r="C5660" t="str">
            <v>Nguyễn Thị</v>
          </cell>
          <cell r="D5660" t="str">
            <v>Trang</v>
          </cell>
          <cell r="E5660" t="str">
            <v>07/03/2000</v>
          </cell>
          <cell r="F5660" t="str">
            <v>Nữ</v>
          </cell>
          <cell r="G5660" t="str">
            <v>K54I5</v>
          </cell>
        </row>
        <row r="5661">
          <cell r="B5661" t="str">
            <v>18D140289</v>
          </cell>
          <cell r="C5661" t="str">
            <v>Nguyễn Thu</v>
          </cell>
          <cell r="D5661" t="str">
            <v>Trang</v>
          </cell>
          <cell r="E5661" t="str">
            <v>26/01/2000</v>
          </cell>
          <cell r="F5661" t="str">
            <v>Nữ</v>
          </cell>
          <cell r="G5661" t="str">
            <v>K54I5</v>
          </cell>
        </row>
        <row r="5662">
          <cell r="B5662" t="str">
            <v>18D140290</v>
          </cell>
          <cell r="C5662" t="str">
            <v>Nguyễn Xuân</v>
          </cell>
          <cell r="D5662" t="str">
            <v>Trường</v>
          </cell>
          <cell r="E5662" t="str">
            <v>13/01/2000</v>
          </cell>
          <cell r="F5662" t="str">
            <v>Nam</v>
          </cell>
          <cell r="G5662" t="str">
            <v>K54I5</v>
          </cell>
        </row>
        <row r="5663">
          <cell r="B5663" t="str">
            <v>18D140291</v>
          </cell>
          <cell r="C5663" t="str">
            <v>Nguyễn Thị Thu</v>
          </cell>
          <cell r="D5663" t="str">
            <v>Uyên</v>
          </cell>
          <cell r="E5663" t="str">
            <v>09/01/2000</v>
          </cell>
          <cell r="F5663" t="str">
            <v>Nữ</v>
          </cell>
          <cell r="G5663" t="str">
            <v>K54I5</v>
          </cell>
        </row>
        <row r="5664">
          <cell r="B5664" t="str">
            <v>18D140292</v>
          </cell>
          <cell r="C5664" t="str">
            <v>Đoàn Thanh</v>
          </cell>
          <cell r="D5664" t="str">
            <v>Vân</v>
          </cell>
          <cell r="E5664" t="str">
            <v>31/07/2000</v>
          </cell>
          <cell r="F5664" t="str">
            <v>Nữ</v>
          </cell>
          <cell r="G5664" t="str">
            <v>K54I5</v>
          </cell>
        </row>
        <row r="5665">
          <cell r="B5665" t="str">
            <v>18D140293</v>
          </cell>
          <cell r="C5665" t="str">
            <v>Phạm Đình</v>
          </cell>
          <cell r="D5665" t="str">
            <v>Vương</v>
          </cell>
          <cell r="E5665" t="str">
            <v>03/11/2000</v>
          </cell>
          <cell r="F5665" t="str">
            <v>Nam</v>
          </cell>
          <cell r="G5665" t="str">
            <v>K54I5</v>
          </cell>
        </row>
        <row r="5666">
          <cell r="B5666" t="str">
            <v>18D140294</v>
          </cell>
          <cell r="C5666" t="str">
            <v>Hà Thị</v>
          </cell>
          <cell r="D5666" t="str">
            <v>Xuân</v>
          </cell>
          <cell r="E5666" t="str">
            <v>17/02/2000</v>
          </cell>
          <cell r="F5666" t="str">
            <v>Nữ</v>
          </cell>
          <cell r="G5666" t="str">
            <v>K54I5</v>
          </cell>
        </row>
        <row r="5667">
          <cell r="B5667" t="str">
            <v>18D140301</v>
          </cell>
          <cell r="C5667" t="str">
            <v>Đào Thị Ngọc</v>
          </cell>
          <cell r="D5667" t="str">
            <v>Anh</v>
          </cell>
          <cell r="E5667" t="str">
            <v>19/02/2000</v>
          </cell>
          <cell r="F5667" t="str">
            <v>Nữ</v>
          </cell>
          <cell r="G5667" t="str">
            <v>K54I6</v>
          </cell>
        </row>
        <row r="5668">
          <cell r="B5668" t="str">
            <v>18D140302</v>
          </cell>
          <cell r="C5668" t="str">
            <v>Nguyễn Thị Vân</v>
          </cell>
          <cell r="D5668" t="str">
            <v>Anh</v>
          </cell>
          <cell r="E5668" t="str">
            <v>31/07/2000</v>
          </cell>
          <cell r="F5668" t="str">
            <v>Nữ</v>
          </cell>
          <cell r="G5668" t="str">
            <v>K54I6</v>
          </cell>
        </row>
        <row r="5669">
          <cell r="B5669" t="str">
            <v>18D140303</v>
          </cell>
          <cell r="C5669" t="str">
            <v>Trần Thị Phương</v>
          </cell>
          <cell r="D5669" t="str">
            <v>Anh</v>
          </cell>
          <cell r="E5669" t="str">
            <v>07/06/2000</v>
          </cell>
          <cell r="F5669" t="str">
            <v>Nữ</v>
          </cell>
          <cell r="G5669" t="str">
            <v>K54I6</v>
          </cell>
        </row>
        <row r="5670">
          <cell r="B5670" t="str">
            <v>18D140304</v>
          </cell>
          <cell r="C5670" t="str">
            <v>Trần Xuân</v>
          </cell>
          <cell r="D5670" t="str">
            <v>Bảo</v>
          </cell>
          <cell r="E5670" t="str">
            <v>26/10/2000</v>
          </cell>
          <cell r="F5670" t="str">
            <v>Nam</v>
          </cell>
          <cell r="G5670" t="str">
            <v>K54I6</v>
          </cell>
        </row>
        <row r="5671">
          <cell r="B5671" t="str">
            <v>18D140305</v>
          </cell>
          <cell r="C5671" t="str">
            <v>Nguyễn Duy</v>
          </cell>
          <cell r="D5671" t="str">
            <v>Cường</v>
          </cell>
          <cell r="E5671" t="str">
            <v>17/12/2000</v>
          </cell>
          <cell r="F5671" t="str">
            <v>Nam</v>
          </cell>
          <cell r="G5671" t="str">
            <v>K54I6</v>
          </cell>
        </row>
        <row r="5672">
          <cell r="B5672" t="str">
            <v>18D140308</v>
          </cell>
          <cell r="C5672" t="str">
            <v>Đỗ Duy</v>
          </cell>
          <cell r="D5672" t="str">
            <v>Đông</v>
          </cell>
          <cell r="E5672" t="str">
            <v>09/02/2000</v>
          </cell>
          <cell r="F5672" t="str">
            <v>Nam</v>
          </cell>
          <cell r="G5672" t="str">
            <v>K54I6</v>
          </cell>
        </row>
        <row r="5673">
          <cell r="B5673" t="str">
            <v>18D140306</v>
          </cell>
          <cell r="C5673" t="str">
            <v>Lê Thị Thùy</v>
          </cell>
          <cell r="D5673" t="str">
            <v>Dung</v>
          </cell>
          <cell r="E5673" t="str">
            <v>25/12/2000</v>
          </cell>
          <cell r="F5673" t="str">
            <v>Nữ</v>
          </cell>
          <cell r="G5673" t="str">
            <v>K54I6</v>
          </cell>
        </row>
        <row r="5674">
          <cell r="B5674" t="str">
            <v>18D140307</v>
          </cell>
          <cell r="C5674" t="str">
            <v>Đinh Thị Thùy</v>
          </cell>
          <cell r="D5674" t="str">
            <v>Dương</v>
          </cell>
          <cell r="E5674" t="str">
            <v>23/03/2000</v>
          </cell>
          <cell r="F5674" t="str">
            <v>Nữ</v>
          </cell>
          <cell r="G5674" t="str">
            <v>K54I6</v>
          </cell>
        </row>
        <row r="5675">
          <cell r="B5675" t="str">
            <v>18D140309</v>
          </cell>
          <cell r="C5675" t="str">
            <v>Nguyễn Hương</v>
          </cell>
          <cell r="D5675" t="str">
            <v>Giang</v>
          </cell>
          <cell r="E5675" t="str">
            <v>28/10/2000</v>
          </cell>
          <cell r="F5675" t="str">
            <v>Nữ</v>
          </cell>
          <cell r="G5675" t="str">
            <v>K54I6</v>
          </cell>
        </row>
        <row r="5676">
          <cell r="B5676" t="str">
            <v>18D140310</v>
          </cell>
          <cell r="C5676" t="str">
            <v>Đỗ Thị Thu</v>
          </cell>
          <cell r="D5676" t="str">
            <v>Hà</v>
          </cell>
          <cell r="E5676" t="str">
            <v>10/03/2000</v>
          </cell>
          <cell r="F5676" t="str">
            <v>Nữ</v>
          </cell>
          <cell r="G5676" t="str">
            <v>K54I6</v>
          </cell>
          <cell r="H5676">
            <v>718</v>
          </cell>
        </row>
        <row r="5677">
          <cell r="B5677" t="str">
            <v>18D140311</v>
          </cell>
          <cell r="C5677" t="str">
            <v>Phạm Thị</v>
          </cell>
          <cell r="D5677" t="str">
            <v>Hải</v>
          </cell>
          <cell r="E5677" t="str">
            <v>09/12/2000</v>
          </cell>
          <cell r="F5677" t="str">
            <v>Nữ</v>
          </cell>
          <cell r="G5677" t="str">
            <v>K54I6</v>
          </cell>
          <cell r="H5677">
            <v>810</v>
          </cell>
        </row>
        <row r="5678">
          <cell r="B5678" t="str">
            <v>18D140313</v>
          </cell>
          <cell r="C5678" t="str">
            <v>Phạm Thu</v>
          </cell>
          <cell r="D5678" t="str">
            <v>Hằng</v>
          </cell>
          <cell r="E5678" t="str">
            <v>05/04/2000</v>
          </cell>
          <cell r="F5678" t="str">
            <v>Nữ</v>
          </cell>
          <cell r="G5678" t="str">
            <v>K54I6</v>
          </cell>
          <cell r="H5678">
            <v>1013</v>
          </cell>
        </row>
        <row r="5679">
          <cell r="B5679" t="str">
            <v>18D140312</v>
          </cell>
          <cell r="C5679" t="str">
            <v>Nguyễn Thị</v>
          </cell>
          <cell r="D5679" t="str">
            <v>Hậu</v>
          </cell>
          <cell r="E5679" t="str">
            <v>03/07/2000</v>
          </cell>
          <cell r="F5679" t="str">
            <v>Nữ</v>
          </cell>
          <cell r="G5679" t="str">
            <v>K54I6</v>
          </cell>
        </row>
        <row r="5680">
          <cell r="B5680" t="str">
            <v>18D140315</v>
          </cell>
          <cell r="C5680" t="str">
            <v>Đỗ Thị Thu</v>
          </cell>
          <cell r="D5680" t="str">
            <v>Hiền</v>
          </cell>
          <cell r="E5680" t="str">
            <v>29/01/2000</v>
          </cell>
          <cell r="F5680" t="str">
            <v>Nữ</v>
          </cell>
          <cell r="G5680" t="str">
            <v>K54I6</v>
          </cell>
        </row>
        <row r="5681">
          <cell r="B5681" t="str">
            <v>18D140314</v>
          </cell>
          <cell r="C5681" t="str">
            <v>Nhâm Trung</v>
          </cell>
          <cell r="D5681" t="str">
            <v>Hiếu</v>
          </cell>
          <cell r="E5681" t="str">
            <v>28/11/2000</v>
          </cell>
          <cell r="F5681" t="str">
            <v>Nam</v>
          </cell>
          <cell r="G5681" t="str">
            <v>K54I6</v>
          </cell>
        </row>
        <row r="5682">
          <cell r="B5682" t="str">
            <v>18D140316</v>
          </cell>
          <cell r="C5682" t="str">
            <v>Hoàng Thị</v>
          </cell>
          <cell r="D5682" t="str">
            <v>Hoa</v>
          </cell>
          <cell r="E5682" t="str">
            <v>11/04/2000</v>
          </cell>
          <cell r="F5682" t="str">
            <v>Nữ</v>
          </cell>
          <cell r="G5682" t="str">
            <v>K54I6</v>
          </cell>
        </row>
        <row r="5683">
          <cell r="B5683" t="str">
            <v>18D140317</v>
          </cell>
          <cell r="C5683" t="str">
            <v>Lê Văn</v>
          </cell>
          <cell r="D5683" t="str">
            <v>Hoàng</v>
          </cell>
          <cell r="E5683" t="str">
            <v>04/11/2000</v>
          </cell>
          <cell r="F5683" t="str">
            <v>Nam</v>
          </cell>
          <cell r="G5683" t="str">
            <v>K54I6</v>
          </cell>
          <cell r="H5683">
            <v>1149</v>
          </cell>
        </row>
        <row r="5684">
          <cell r="B5684" t="str">
            <v>18D140318</v>
          </cell>
          <cell r="C5684" t="str">
            <v>Hoàng Thị</v>
          </cell>
          <cell r="D5684" t="str">
            <v>Hồng</v>
          </cell>
          <cell r="E5684" t="str">
            <v>22/02/2000</v>
          </cell>
          <cell r="F5684" t="str">
            <v>Nữ</v>
          </cell>
          <cell r="G5684" t="str">
            <v>K54I6</v>
          </cell>
        </row>
        <row r="5685">
          <cell r="B5685" t="str">
            <v>18D140321</v>
          </cell>
          <cell r="C5685" t="str">
            <v>Đinh Thị</v>
          </cell>
          <cell r="D5685" t="str">
            <v>Hương</v>
          </cell>
          <cell r="E5685" t="str">
            <v>22/09/2000</v>
          </cell>
          <cell r="F5685" t="str">
            <v>Nữ</v>
          </cell>
          <cell r="G5685" t="str">
            <v>K54I6</v>
          </cell>
        </row>
        <row r="5686">
          <cell r="B5686" t="str">
            <v>18D140322</v>
          </cell>
          <cell r="C5686" t="str">
            <v>Nguyễn Quỳnh</v>
          </cell>
          <cell r="D5686" t="str">
            <v>Hương</v>
          </cell>
          <cell r="E5686" t="str">
            <v>19/12/2000</v>
          </cell>
          <cell r="F5686" t="str">
            <v>Nữ</v>
          </cell>
          <cell r="G5686" t="str">
            <v>K54I6</v>
          </cell>
        </row>
        <row r="5687">
          <cell r="B5687" t="str">
            <v>18D140319</v>
          </cell>
          <cell r="C5687" t="str">
            <v>Lương Thị Thu</v>
          </cell>
          <cell r="D5687" t="str">
            <v>Huyền</v>
          </cell>
          <cell r="E5687" t="str">
            <v>20/03/2000</v>
          </cell>
          <cell r="F5687" t="str">
            <v>Nữ</v>
          </cell>
          <cell r="G5687" t="str">
            <v>K54I6</v>
          </cell>
        </row>
        <row r="5688">
          <cell r="B5688" t="str">
            <v>18D140320</v>
          </cell>
          <cell r="C5688" t="str">
            <v>Ngô Thị Thanh</v>
          </cell>
          <cell r="D5688" t="str">
            <v>Huyền</v>
          </cell>
          <cell r="E5688" t="str">
            <v>17/07/2000</v>
          </cell>
          <cell r="F5688" t="str">
            <v>Nữ</v>
          </cell>
          <cell r="G5688" t="str">
            <v>K54I6</v>
          </cell>
        </row>
        <row r="5689">
          <cell r="B5689" t="str">
            <v>18D140323</v>
          </cell>
          <cell r="C5689" t="str">
            <v>Nguyễn Đình</v>
          </cell>
          <cell r="D5689" t="str">
            <v>Kỳ</v>
          </cell>
          <cell r="E5689" t="str">
            <v>10/01/2000</v>
          </cell>
          <cell r="F5689" t="str">
            <v>Nam</v>
          </cell>
          <cell r="G5689" t="str">
            <v>K54I6</v>
          </cell>
        </row>
        <row r="5690">
          <cell r="B5690" t="str">
            <v>18D140324</v>
          </cell>
          <cell r="C5690" t="str">
            <v>Võ Thị</v>
          </cell>
          <cell r="D5690" t="str">
            <v>Lành</v>
          </cell>
          <cell r="E5690" t="str">
            <v>05/10/2000</v>
          </cell>
          <cell r="F5690" t="str">
            <v>Nữ</v>
          </cell>
          <cell r="G5690" t="str">
            <v>K54I6</v>
          </cell>
        </row>
        <row r="5691">
          <cell r="B5691" t="str">
            <v>18D140325</v>
          </cell>
          <cell r="C5691" t="str">
            <v>Đỗ Phương</v>
          </cell>
          <cell r="D5691" t="str">
            <v>Linh</v>
          </cell>
          <cell r="E5691" t="str">
            <v>27/12/2000</v>
          </cell>
          <cell r="F5691" t="str">
            <v>Nữ</v>
          </cell>
          <cell r="G5691" t="str">
            <v>K54I6</v>
          </cell>
        </row>
        <row r="5692">
          <cell r="B5692" t="str">
            <v>18D140326</v>
          </cell>
          <cell r="C5692" t="str">
            <v>Nguyễn Thảo</v>
          </cell>
          <cell r="D5692" t="str">
            <v>Linh</v>
          </cell>
          <cell r="E5692" t="str">
            <v>24/08/2000</v>
          </cell>
          <cell r="F5692" t="str">
            <v>Nữ</v>
          </cell>
          <cell r="G5692" t="str">
            <v>K54I6</v>
          </cell>
        </row>
        <row r="5693">
          <cell r="B5693" t="str">
            <v>18D140327</v>
          </cell>
          <cell r="C5693" t="str">
            <v>Nguyễn Thùy</v>
          </cell>
          <cell r="D5693" t="str">
            <v>Linh</v>
          </cell>
          <cell r="E5693" t="str">
            <v>02/02/2000</v>
          </cell>
          <cell r="F5693" t="str">
            <v>Nữ</v>
          </cell>
          <cell r="G5693" t="str">
            <v>K54I6</v>
          </cell>
        </row>
        <row r="5694">
          <cell r="B5694" t="str">
            <v>18D140328</v>
          </cell>
          <cell r="C5694" t="str">
            <v>Nguyễn Quang</v>
          </cell>
          <cell r="D5694" t="str">
            <v>Lương</v>
          </cell>
          <cell r="E5694" t="str">
            <v>01/03/2000</v>
          </cell>
          <cell r="F5694" t="str">
            <v>Nam</v>
          </cell>
          <cell r="G5694" t="str">
            <v>K54I6</v>
          </cell>
        </row>
        <row r="5695">
          <cell r="B5695" t="str">
            <v>18D140329</v>
          </cell>
          <cell r="C5695" t="str">
            <v>Cao Thu</v>
          </cell>
          <cell r="D5695" t="str">
            <v>Mây</v>
          </cell>
          <cell r="E5695" t="str">
            <v>11/10/2000</v>
          </cell>
          <cell r="F5695" t="str">
            <v>Nữ</v>
          </cell>
          <cell r="G5695" t="str">
            <v>K54I6</v>
          </cell>
          <cell r="H5695">
            <v>1089</v>
          </cell>
        </row>
        <row r="5696">
          <cell r="B5696" t="str">
            <v>18D140330</v>
          </cell>
          <cell r="C5696" t="str">
            <v>Trần Phi</v>
          </cell>
          <cell r="D5696" t="str">
            <v>Nam</v>
          </cell>
          <cell r="E5696" t="str">
            <v>05/02/2000</v>
          </cell>
          <cell r="F5696" t="str">
            <v>Nam</v>
          </cell>
          <cell r="G5696" t="str">
            <v>K54I6</v>
          </cell>
        </row>
        <row r="5697">
          <cell r="B5697" t="str">
            <v>18D140333</v>
          </cell>
          <cell r="C5697" t="str">
            <v>Nguyễn Dương</v>
          </cell>
          <cell r="D5697" t="str">
            <v>Nhân</v>
          </cell>
          <cell r="E5697" t="str">
            <v>15/06/2000</v>
          </cell>
          <cell r="F5697" t="str">
            <v>Nam</v>
          </cell>
          <cell r="G5697" t="str">
            <v>K54I6</v>
          </cell>
        </row>
        <row r="5698">
          <cell r="B5698" t="str">
            <v>18D140334</v>
          </cell>
          <cell r="C5698" t="str">
            <v>Nguyễn Thị Hồng</v>
          </cell>
          <cell r="D5698" t="str">
            <v>Nhung</v>
          </cell>
          <cell r="E5698" t="str">
            <v>03/03/2000</v>
          </cell>
          <cell r="F5698" t="str">
            <v>Nữ</v>
          </cell>
          <cell r="G5698" t="str">
            <v>K54I6</v>
          </cell>
        </row>
        <row r="5699">
          <cell r="B5699" t="str">
            <v>18D140335</v>
          </cell>
          <cell r="C5699" t="str">
            <v>Vũ Thị Kiều</v>
          </cell>
          <cell r="D5699" t="str">
            <v>Oanh</v>
          </cell>
          <cell r="E5699" t="str">
            <v>02/04/2000</v>
          </cell>
          <cell r="F5699" t="str">
            <v>Nữ</v>
          </cell>
          <cell r="G5699" t="str">
            <v>K54I6</v>
          </cell>
          <cell r="H5699">
            <v>1414</v>
          </cell>
        </row>
        <row r="5700">
          <cell r="B5700" t="str">
            <v>18D140336</v>
          </cell>
          <cell r="C5700" t="str">
            <v>Nguyễn Thị Thu</v>
          </cell>
          <cell r="D5700" t="str">
            <v>Phương</v>
          </cell>
          <cell r="E5700" t="str">
            <v>13/09/2000</v>
          </cell>
          <cell r="F5700" t="str">
            <v>Nữ</v>
          </cell>
          <cell r="G5700" t="str">
            <v>K54I6</v>
          </cell>
        </row>
        <row r="5701">
          <cell r="B5701" t="str">
            <v>18D140337</v>
          </cell>
          <cell r="C5701" t="str">
            <v>Vũ Thị Hà</v>
          </cell>
          <cell r="D5701" t="str">
            <v>Phương</v>
          </cell>
          <cell r="E5701" t="str">
            <v>16/06/2000</v>
          </cell>
          <cell r="F5701" t="str">
            <v>Nữ</v>
          </cell>
          <cell r="G5701" t="str">
            <v>K54I6</v>
          </cell>
        </row>
        <row r="5702">
          <cell r="B5702" t="str">
            <v>18D140338</v>
          </cell>
          <cell r="C5702" t="str">
            <v>Lê Minh</v>
          </cell>
          <cell r="D5702" t="str">
            <v>Quân</v>
          </cell>
          <cell r="E5702" t="str">
            <v>17/11/2000</v>
          </cell>
          <cell r="F5702" t="str">
            <v>Nam</v>
          </cell>
          <cell r="G5702" t="str">
            <v>K54I6</v>
          </cell>
        </row>
        <row r="5703">
          <cell r="B5703" t="str">
            <v>18D140339</v>
          </cell>
          <cell r="C5703" t="str">
            <v>Phạm Thị Thúy</v>
          </cell>
          <cell r="D5703" t="str">
            <v>Quỳnh</v>
          </cell>
          <cell r="E5703" t="str">
            <v>09/08/2000</v>
          </cell>
          <cell r="F5703" t="str">
            <v>Nữ</v>
          </cell>
          <cell r="G5703" t="str">
            <v>K54I6</v>
          </cell>
        </row>
        <row r="5704">
          <cell r="B5704" t="str">
            <v>18D140340</v>
          </cell>
          <cell r="C5704" t="str">
            <v>Trương Thị Thanh</v>
          </cell>
          <cell r="D5704" t="str">
            <v>Tâm</v>
          </cell>
          <cell r="E5704" t="str">
            <v>06/02/2000</v>
          </cell>
          <cell r="F5704" t="str">
            <v>Nữ</v>
          </cell>
          <cell r="G5704" t="str">
            <v>K54I6</v>
          </cell>
          <cell r="H5704">
            <v>1417</v>
          </cell>
        </row>
        <row r="5705">
          <cell r="B5705" t="str">
            <v>18D140341</v>
          </cell>
          <cell r="C5705" t="str">
            <v>Nguyễn Thị Thu</v>
          </cell>
          <cell r="D5705" t="str">
            <v>Thảo</v>
          </cell>
          <cell r="E5705" t="str">
            <v>28/02/2000</v>
          </cell>
          <cell r="F5705" t="str">
            <v>Nữ</v>
          </cell>
          <cell r="G5705" t="str">
            <v>K54I6</v>
          </cell>
          <cell r="H5705">
            <v>570</v>
          </cell>
        </row>
        <row r="5706">
          <cell r="B5706" t="str">
            <v>18D140343</v>
          </cell>
          <cell r="C5706" t="str">
            <v>Nguyễn Thị</v>
          </cell>
          <cell r="D5706" t="str">
            <v>Thoa</v>
          </cell>
          <cell r="E5706" t="str">
            <v>04/07/2000</v>
          </cell>
          <cell r="F5706" t="str">
            <v>Nữ</v>
          </cell>
          <cell r="G5706" t="str">
            <v>K54I6</v>
          </cell>
        </row>
        <row r="5707">
          <cell r="B5707" t="str">
            <v>18D140346</v>
          </cell>
          <cell r="C5707" t="str">
            <v>Lê Thị</v>
          </cell>
          <cell r="D5707" t="str">
            <v>Thương</v>
          </cell>
          <cell r="E5707" t="str">
            <v>20/06/2000</v>
          </cell>
          <cell r="F5707" t="str">
            <v>Nữ</v>
          </cell>
          <cell r="G5707" t="str">
            <v>K54I6</v>
          </cell>
        </row>
        <row r="5708">
          <cell r="B5708" t="str">
            <v>18D140345</v>
          </cell>
          <cell r="C5708" t="str">
            <v>Phan Thanh</v>
          </cell>
          <cell r="D5708" t="str">
            <v>Thủy</v>
          </cell>
          <cell r="E5708" t="str">
            <v>04/04/2000</v>
          </cell>
          <cell r="F5708" t="str">
            <v>Nữ</v>
          </cell>
          <cell r="G5708" t="str">
            <v>K54I6</v>
          </cell>
        </row>
        <row r="5709">
          <cell r="B5709" t="str">
            <v>18D140347</v>
          </cell>
          <cell r="C5709" t="str">
            <v>Đỗ Thị Huyền</v>
          </cell>
          <cell r="D5709" t="str">
            <v>Trang</v>
          </cell>
          <cell r="E5709" t="str">
            <v>21/10/2000</v>
          </cell>
          <cell r="F5709" t="str">
            <v>Nữ</v>
          </cell>
          <cell r="G5709" t="str">
            <v>K54I6</v>
          </cell>
        </row>
        <row r="5710">
          <cell r="B5710" t="str">
            <v>18D140348</v>
          </cell>
          <cell r="C5710" t="str">
            <v>Nguyễn Thị Hà</v>
          </cell>
          <cell r="D5710" t="str">
            <v>Trang</v>
          </cell>
          <cell r="E5710" t="str">
            <v>18/08/2000</v>
          </cell>
          <cell r="F5710" t="str">
            <v>Nữ</v>
          </cell>
          <cell r="G5710" t="str">
            <v>K54I6</v>
          </cell>
        </row>
        <row r="5711">
          <cell r="B5711" t="str">
            <v>18D140349</v>
          </cell>
          <cell r="C5711" t="str">
            <v>Phạm Thị</v>
          </cell>
          <cell r="D5711" t="str">
            <v>Trang</v>
          </cell>
          <cell r="E5711" t="str">
            <v>05/09/2000</v>
          </cell>
          <cell r="F5711" t="str">
            <v>Nữ</v>
          </cell>
          <cell r="G5711" t="str">
            <v>K54I6</v>
          </cell>
        </row>
        <row r="5712">
          <cell r="B5712" t="str">
            <v>18D140350</v>
          </cell>
          <cell r="C5712" t="str">
            <v>Nguyễn Thị Thanh</v>
          </cell>
          <cell r="D5712" t="str">
            <v>Tuyền</v>
          </cell>
          <cell r="E5712" t="str">
            <v>18/07/2000</v>
          </cell>
          <cell r="F5712" t="str">
            <v>Nữ</v>
          </cell>
          <cell r="G5712" t="str">
            <v>K54I6</v>
          </cell>
          <cell r="H5712" t="str">
            <v>T17</v>
          </cell>
        </row>
        <row r="5713">
          <cell r="B5713" t="str">
            <v>18D140351</v>
          </cell>
          <cell r="C5713" t="str">
            <v>Vũ Trần Thu</v>
          </cell>
          <cell r="D5713" t="str">
            <v>Uyên</v>
          </cell>
          <cell r="E5713" t="str">
            <v>13/04/2000</v>
          </cell>
          <cell r="F5713" t="str">
            <v>Nữ</v>
          </cell>
          <cell r="G5713" t="str">
            <v>K54I6</v>
          </cell>
          <cell r="H5713">
            <v>1133</v>
          </cell>
        </row>
        <row r="5714">
          <cell r="B5714" t="str">
            <v>18D140352</v>
          </cell>
          <cell r="C5714" t="str">
            <v>Trần Thị</v>
          </cell>
          <cell r="D5714" t="str">
            <v>Vi</v>
          </cell>
          <cell r="E5714" t="str">
            <v>15/01/2000</v>
          </cell>
          <cell r="F5714" t="str">
            <v>Nữ</v>
          </cell>
          <cell r="G5714" t="str">
            <v>K54I6</v>
          </cell>
          <cell r="H5714">
            <v>668</v>
          </cell>
        </row>
        <row r="5715">
          <cell r="B5715" t="str">
            <v>18D140353</v>
          </cell>
          <cell r="C5715" t="str">
            <v>Bùi Quang</v>
          </cell>
          <cell r="D5715" t="str">
            <v>Vượng</v>
          </cell>
          <cell r="E5715" t="str">
            <v>06/12/2000</v>
          </cell>
          <cell r="F5715" t="str">
            <v>Nam</v>
          </cell>
          <cell r="G5715" t="str">
            <v>K54I6</v>
          </cell>
        </row>
        <row r="5716">
          <cell r="B5716" t="str">
            <v>18D140354</v>
          </cell>
          <cell r="C5716" t="str">
            <v>Trần Thị</v>
          </cell>
          <cell r="D5716" t="str">
            <v>Yến</v>
          </cell>
          <cell r="E5716" t="str">
            <v>23/04/1999</v>
          </cell>
          <cell r="F5716" t="str">
            <v>Nữ</v>
          </cell>
          <cell r="G5716" t="str">
            <v>K54I6</v>
          </cell>
        </row>
        <row r="5717">
          <cell r="B5717" t="str">
            <v>18D170001</v>
          </cell>
          <cell r="C5717" t="str">
            <v>Trần Thị</v>
          </cell>
          <cell r="D5717" t="str">
            <v>An</v>
          </cell>
          <cell r="E5717" t="str">
            <v>07/01/2000</v>
          </cell>
          <cell r="F5717" t="str">
            <v>Nữ</v>
          </cell>
          <cell r="G5717" t="str">
            <v>K54N1</v>
          </cell>
        </row>
        <row r="5718">
          <cell r="B5718" t="str">
            <v>18D170002</v>
          </cell>
          <cell r="C5718" t="str">
            <v>Nguyễn Thị Lan</v>
          </cell>
          <cell r="D5718" t="str">
            <v>Anh</v>
          </cell>
          <cell r="E5718" t="str">
            <v>26/09/2000</v>
          </cell>
          <cell r="F5718" t="str">
            <v>Nữ</v>
          </cell>
          <cell r="G5718" t="str">
            <v>K54N1</v>
          </cell>
        </row>
        <row r="5719">
          <cell r="B5719" t="str">
            <v>18D170003</v>
          </cell>
          <cell r="C5719" t="str">
            <v>Tạ Thị Phương</v>
          </cell>
          <cell r="D5719" t="str">
            <v>Anh</v>
          </cell>
          <cell r="E5719" t="str">
            <v>31/10/2000</v>
          </cell>
          <cell r="F5719" t="str">
            <v>Nữ</v>
          </cell>
          <cell r="G5719" t="str">
            <v>K54N1</v>
          </cell>
        </row>
        <row r="5720">
          <cell r="B5720" t="str">
            <v>18D170004</v>
          </cell>
          <cell r="C5720" t="str">
            <v>Nguyễn Thị Ngọc</v>
          </cell>
          <cell r="D5720" t="str">
            <v>Ánh</v>
          </cell>
          <cell r="E5720" t="str">
            <v>13/03/2000</v>
          </cell>
          <cell r="F5720" t="str">
            <v>Nữ</v>
          </cell>
          <cell r="G5720" t="str">
            <v>K54N1</v>
          </cell>
        </row>
        <row r="5721">
          <cell r="B5721" t="str">
            <v>18D170005</v>
          </cell>
          <cell r="C5721" t="str">
            <v>Nguyễn Minh</v>
          </cell>
          <cell r="D5721" t="str">
            <v>Châu</v>
          </cell>
          <cell r="E5721" t="str">
            <v>15/12/2000</v>
          </cell>
          <cell r="F5721" t="str">
            <v>Nữ</v>
          </cell>
          <cell r="G5721" t="str">
            <v>K54N1</v>
          </cell>
        </row>
        <row r="5722">
          <cell r="B5722" t="str">
            <v>18D170006</v>
          </cell>
          <cell r="C5722" t="str">
            <v>Đoàn Ngọc</v>
          </cell>
          <cell r="D5722" t="str">
            <v>Diệu</v>
          </cell>
          <cell r="E5722" t="str">
            <v>17/11/2000</v>
          </cell>
          <cell r="F5722" t="str">
            <v>Nữ</v>
          </cell>
          <cell r="G5722" t="str">
            <v>K54N1</v>
          </cell>
        </row>
        <row r="5723">
          <cell r="B5723" t="str">
            <v>18D170007</v>
          </cell>
          <cell r="C5723" t="str">
            <v>Lê Thị Mỹ</v>
          </cell>
          <cell r="D5723" t="str">
            <v>Duyên</v>
          </cell>
          <cell r="E5723" t="str">
            <v>12/07/2000</v>
          </cell>
          <cell r="F5723" t="str">
            <v>Nữ</v>
          </cell>
          <cell r="G5723" t="str">
            <v>K54N1</v>
          </cell>
        </row>
        <row r="5724">
          <cell r="B5724" t="str">
            <v>18D170008</v>
          </cell>
          <cell r="C5724" t="str">
            <v>Vũ Thị Quỳnh</v>
          </cell>
          <cell r="D5724" t="str">
            <v>Giang</v>
          </cell>
          <cell r="E5724" t="str">
            <v>27/06/2000</v>
          </cell>
          <cell r="F5724" t="str">
            <v>Nữ</v>
          </cell>
          <cell r="G5724" t="str">
            <v>K54N1</v>
          </cell>
        </row>
        <row r="5725">
          <cell r="B5725" t="str">
            <v>18D170009</v>
          </cell>
          <cell r="C5725" t="str">
            <v>Nguyễn Thị Thu</v>
          </cell>
          <cell r="D5725" t="str">
            <v>Hà</v>
          </cell>
          <cell r="E5725" t="str">
            <v>24/08/2000</v>
          </cell>
          <cell r="F5725" t="str">
            <v>Nữ</v>
          </cell>
          <cell r="G5725" t="str">
            <v>K54N1</v>
          </cell>
        </row>
        <row r="5726">
          <cell r="B5726" t="str">
            <v>18D170010</v>
          </cell>
          <cell r="C5726" t="str">
            <v>Vũ Thị Thu</v>
          </cell>
          <cell r="D5726" t="str">
            <v>Hà</v>
          </cell>
          <cell r="E5726" t="str">
            <v>17/11/2000</v>
          </cell>
          <cell r="F5726" t="str">
            <v>Nữ</v>
          </cell>
          <cell r="G5726" t="str">
            <v>K54N1</v>
          </cell>
        </row>
        <row r="5727">
          <cell r="B5727" t="str">
            <v>18D170012</v>
          </cell>
          <cell r="C5727" t="str">
            <v>Lưu Thu</v>
          </cell>
          <cell r="D5727" t="str">
            <v>Hằng</v>
          </cell>
          <cell r="E5727" t="str">
            <v>17/12/2000</v>
          </cell>
          <cell r="F5727" t="str">
            <v>Nữ</v>
          </cell>
          <cell r="G5727" t="str">
            <v>K54N1</v>
          </cell>
        </row>
        <row r="5728">
          <cell r="B5728" t="str">
            <v>18D170011</v>
          </cell>
          <cell r="C5728" t="str">
            <v>Nguyễn Thị</v>
          </cell>
          <cell r="D5728" t="str">
            <v>Hạnh</v>
          </cell>
          <cell r="E5728" t="str">
            <v>10/02/2000</v>
          </cell>
          <cell r="F5728" t="str">
            <v>Nữ</v>
          </cell>
          <cell r="G5728" t="str">
            <v>K54N1</v>
          </cell>
        </row>
        <row r="5729">
          <cell r="B5729" t="str">
            <v>18D170015</v>
          </cell>
          <cell r="C5729" t="str">
            <v>Phạm Thị Thanh</v>
          </cell>
          <cell r="D5729" t="str">
            <v>Hoài</v>
          </cell>
          <cell r="E5729" t="str">
            <v>28/01/2000</v>
          </cell>
          <cell r="F5729" t="str">
            <v>Nữ</v>
          </cell>
          <cell r="G5729" t="str">
            <v>K54N1</v>
          </cell>
        </row>
        <row r="5730">
          <cell r="B5730" t="str">
            <v>18D170016</v>
          </cell>
          <cell r="C5730" t="str">
            <v>Lương Thị</v>
          </cell>
          <cell r="D5730" t="str">
            <v>Hợp</v>
          </cell>
          <cell r="E5730" t="str">
            <v>21/06/2000</v>
          </cell>
          <cell r="F5730" t="str">
            <v>Nữ</v>
          </cell>
          <cell r="G5730" t="str">
            <v>K54N1</v>
          </cell>
        </row>
        <row r="5731">
          <cell r="B5731" t="str">
            <v>18D170019</v>
          </cell>
          <cell r="C5731" t="str">
            <v>Nguyễn Mai</v>
          </cell>
          <cell r="D5731" t="str">
            <v>Hương</v>
          </cell>
          <cell r="E5731" t="str">
            <v>17/04/2000</v>
          </cell>
          <cell r="F5731" t="str">
            <v>Nữ</v>
          </cell>
          <cell r="G5731" t="str">
            <v>K54N1</v>
          </cell>
          <cell r="H5731">
            <v>938</v>
          </cell>
        </row>
        <row r="5732">
          <cell r="B5732" t="str">
            <v>18D170020</v>
          </cell>
          <cell r="C5732" t="str">
            <v>Nguyễn Thị Thanh</v>
          </cell>
          <cell r="D5732" t="str">
            <v>Hương</v>
          </cell>
          <cell r="E5732" t="str">
            <v>11/10/2000</v>
          </cell>
          <cell r="F5732" t="str">
            <v>Nữ</v>
          </cell>
          <cell r="G5732" t="str">
            <v>K54N1</v>
          </cell>
        </row>
        <row r="5733">
          <cell r="B5733" t="str">
            <v>18D170017</v>
          </cell>
          <cell r="C5733" t="str">
            <v>Nguyễn Thị</v>
          </cell>
          <cell r="D5733" t="str">
            <v>Huyền</v>
          </cell>
          <cell r="E5733" t="str">
            <v>22/06/2000</v>
          </cell>
          <cell r="F5733" t="str">
            <v>Nữ</v>
          </cell>
          <cell r="G5733" t="str">
            <v>K54N1</v>
          </cell>
        </row>
        <row r="5734">
          <cell r="B5734" t="str">
            <v>18D170018</v>
          </cell>
          <cell r="C5734" t="str">
            <v>Đặng Văn</v>
          </cell>
          <cell r="D5734" t="str">
            <v>Huỳnh</v>
          </cell>
          <cell r="E5734" t="str">
            <v>26/10/2000</v>
          </cell>
          <cell r="F5734" t="str">
            <v>Nam</v>
          </cell>
          <cell r="G5734" t="str">
            <v>K54N1</v>
          </cell>
        </row>
        <row r="5735">
          <cell r="B5735" t="str">
            <v>18D170022</v>
          </cell>
          <cell r="C5735" t="str">
            <v>Tạ Hải</v>
          </cell>
          <cell r="D5735" t="str">
            <v>Lâm</v>
          </cell>
          <cell r="E5735" t="str">
            <v>19/08/1999</v>
          </cell>
          <cell r="F5735" t="str">
            <v>Nam</v>
          </cell>
          <cell r="G5735" t="str">
            <v>K54N1</v>
          </cell>
        </row>
        <row r="5736">
          <cell r="B5736" t="str">
            <v>18D170021</v>
          </cell>
          <cell r="C5736" t="str">
            <v>Trịnh Ngọc</v>
          </cell>
          <cell r="D5736" t="str">
            <v>Lan</v>
          </cell>
          <cell r="E5736" t="str">
            <v>03/01/2000</v>
          </cell>
          <cell r="F5736" t="str">
            <v>Nữ</v>
          </cell>
          <cell r="G5736" t="str">
            <v>K54N1</v>
          </cell>
        </row>
        <row r="5737">
          <cell r="B5737" t="str">
            <v>18D170023</v>
          </cell>
          <cell r="C5737" t="str">
            <v>Đặng Kim</v>
          </cell>
          <cell r="D5737" t="str">
            <v>Liên</v>
          </cell>
          <cell r="E5737" t="str">
            <v>20/11/2000</v>
          </cell>
          <cell r="F5737" t="str">
            <v>Nữ</v>
          </cell>
          <cell r="G5737" t="str">
            <v>K54N1</v>
          </cell>
        </row>
        <row r="5738">
          <cell r="B5738" t="str">
            <v>18D170024</v>
          </cell>
          <cell r="C5738" t="str">
            <v>Nguyễn Thảo</v>
          </cell>
          <cell r="D5738" t="str">
            <v>Linh</v>
          </cell>
          <cell r="E5738" t="str">
            <v>27/10/2000</v>
          </cell>
          <cell r="F5738" t="str">
            <v>Nữ</v>
          </cell>
          <cell r="G5738" t="str">
            <v>K54N1</v>
          </cell>
        </row>
        <row r="5739">
          <cell r="B5739" t="str">
            <v>18D170025</v>
          </cell>
          <cell r="C5739" t="str">
            <v>Trần Khánh</v>
          </cell>
          <cell r="D5739" t="str">
            <v>Linh</v>
          </cell>
          <cell r="E5739" t="str">
            <v>24/10/2000</v>
          </cell>
          <cell r="F5739" t="str">
            <v>Nữ</v>
          </cell>
          <cell r="G5739" t="str">
            <v>K54N1</v>
          </cell>
        </row>
        <row r="5740">
          <cell r="B5740" t="str">
            <v>18D170026</v>
          </cell>
          <cell r="C5740" t="str">
            <v>Đặng Thị</v>
          </cell>
          <cell r="D5740" t="str">
            <v>Long</v>
          </cell>
          <cell r="E5740" t="str">
            <v>10/06/2000</v>
          </cell>
          <cell r="F5740" t="str">
            <v>Nữ</v>
          </cell>
          <cell r="G5740" t="str">
            <v>K54N1</v>
          </cell>
          <cell r="H5740">
            <v>1218</v>
          </cell>
        </row>
        <row r="5741">
          <cell r="B5741" t="str">
            <v>18D170027</v>
          </cell>
          <cell r="C5741" t="str">
            <v>Phạm Thị Ngọc</v>
          </cell>
          <cell r="D5741" t="str">
            <v>Mai</v>
          </cell>
          <cell r="E5741" t="str">
            <v>12/02/2000</v>
          </cell>
          <cell r="F5741" t="str">
            <v>Nữ</v>
          </cell>
          <cell r="G5741" t="str">
            <v>K54N1</v>
          </cell>
        </row>
        <row r="5742">
          <cell r="B5742" t="str">
            <v>18D170028</v>
          </cell>
          <cell r="C5742" t="str">
            <v>Dương Thị Huyền</v>
          </cell>
          <cell r="D5742" t="str">
            <v>Nga</v>
          </cell>
          <cell r="E5742" t="str">
            <v>27/09/2000</v>
          </cell>
          <cell r="F5742" t="str">
            <v>Nữ</v>
          </cell>
          <cell r="G5742" t="str">
            <v>K54N1</v>
          </cell>
        </row>
        <row r="5743">
          <cell r="B5743" t="str">
            <v>18D170029</v>
          </cell>
          <cell r="C5743" t="str">
            <v>Phạm Minh</v>
          </cell>
          <cell r="D5743" t="str">
            <v>Ngọc</v>
          </cell>
          <cell r="E5743" t="str">
            <v>14/04/2000</v>
          </cell>
          <cell r="F5743" t="str">
            <v>Nữ</v>
          </cell>
          <cell r="G5743" t="str">
            <v>K54N1</v>
          </cell>
          <cell r="H5743">
            <v>1288</v>
          </cell>
        </row>
        <row r="5744">
          <cell r="B5744" t="str">
            <v>18D170030</v>
          </cell>
          <cell r="C5744" t="str">
            <v>Vũ Thị</v>
          </cell>
          <cell r="D5744" t="str">
            <v>Nguyệt</v>
          </cell>
          <cell r="E5744" t="str">
            <v>07/04/2000</v>
          </cell>
          <cell r="F5744" t="str">
            <v>Nữ</v>
          </cell>
          <cell r="G5744" t="str">
            <v>K54N1</v>
          </cell>
        </row>
        <row r="5745">
          <cell r="B5745" t="str">
            <v>18D170031</v>
          </cell>
          <cell r="C5745" t="str">
            <v>Phạm Thị Phương</v>
          </cell>
          <cell r="D5745" t="str">
            <v>Nhung</v>
          </cell>
          <cell r="E5745" t="str">
            <v>25/10/2000</v>
          </cell>
          <cell r="F5745" t="str">
            <v>Nữ</v>
          </cell>
          <cell r="G5745" t="str">
            <v>K54N1</v>
          </cell>
        </row>
        <row r="5746">
          <cell r="B5746" t="str">
            <v>18D170032</v>
          </cell>
          <cell r="C5746" t="str">
            <v>Trương Thị Hồng</v>
          </cell>
          <cell r="D5746" t="str">
            <v>Nhung</v>
          </cell>
          <cell r="E5746" t="str">
            <v>20/09/2000</v>
          </cell>
          <cell r="F5746" t="str">
            <v>Nữ</v>
          </cell>
          <cell r="G5746" t="str">
            <v>K54N1</v>
          </cell>
        </row>
        <row r="5747">
          <cell r="B5747" t="str">
            <v>18D170033</v>
          </cell>
          <cell r="C5747" t="str">
            <v>Nguyễn Thị Hồng</v>
          </cell>
          <cell r="D5747" t="str">
            <v>Phương</v>
          </cell>
          <cell r="E5747" t="str">
            <v>16/02/2000</v>
          </cell>
          <cell r="F5747" t="str">
            <v>Nữ</v>
          </cell>
          <cell r="G5747" t="str">
            <v>K54N1</v>
          </cell>
        </row>
        <row r="5748">
          <cell r="B5748" t="str">
            <v>18D170034</v>
          </cell>
          <cell r="C5748" t="str">
            <v>Dương Tố</v>
          </cell>
          <cell r="D5748" t="str">
            <v>Quyên</v>
          </cell>
          <cell r="E5748" t="str">
            <v>17/10/2000</v>
          </cell>
          <cell r="F5748" t="str">
            <v>Nữ</v>
          </cell>
          <cell r="G5748" t="str">
            <v>K54N1</v>
          </cell>
          <cell r="H5748">
            <v>824</v>
          </cell>
        </row>
        <row r="5749">
          <cell r="B5749" t="str">
            <v>18D170035</v>
          </cell>
          <cell r="C5749" t="str">
            <v>Nguyễn Thanh</v>
          </cell>
          <cell r="D5749" t="str">
            <v>Tâm</v>
          </cell>
          <cell r="E5749" t="str">
            <v>05/07/2000</v>
          </cell>
          <cell r="F5749" t="str">
            <v>Nữ</v>
          </cell>
          <cell r="G5749" t="str">
            <v>K54N1</v>
          </cell>
        </row>
        <row r="5750">
          <cell r="B5750" t="str">
            <v>18D170036</v>
          </cell>
          <cell r="C5750" t="str">
            <v>Đinh Thị</v>
          </cell>
          <cell r="D5750" t="str">
            <v>Thảo</v>
          </cell>
          <cell r="E5750" t="str">
            <v>12/02/2000</v>
          </cell>
          <cell r="F5750" t="str">
            <v>Nữ</v>
          </cell>
          <cell r="G5750" t="str">
            <v>K54N1</v>
          </cell>
          <cell r="H5750">
            <v>966</v>
          </cell>
        </row>
        <row r="5751">
          <cell r="B5751" t="str">
            <v>18D170038</v>
          </cell>
          <cell r="C5751" t="str">
            <v>Võ Thị</v>
          </cell>
          <cell r="D5751" t="str">
            <v>Thơm</v>
          </cell>
          <cell r="E5751" t="str">
            <v>18/07/2000</v>
          </cell>
          <cell r="F5751" t="str">
            <v>Nữ</v>
          </cell>
          <cell r="G5751" t="str">
            <v>K54N1</v>
          </cell>
        </row>
        <row r="5752">
          <cell r="B5752" t="str">
            <v>18D170040</v>
          </cell>
          <cell r="C5752" t="str">
            <v>Vũ Anh</v>
          </cell>
          <cell r="D5752" t="str">
            <v>Thư</v>
          </cell>
          <cell r="E5752" t="str">
            <v>25/12/2000</v>
          </cell>
          <cell r="F5752" t="str">
            <v>Nữ</v>
          </cell>
          <cell r="G5752" t="str">
            <v>K54N1</v>
          </cell>
        </row>
        <row r="5753">
          <cell r="B5753" t="str">
            <v>18D170044</v>
          </cell>
          <cell r="C5753" t="str">
            <v>Trần Hương</v>
          </cell>
          <cell r="D5753" t="str">
            <v>Trà</v>
          </cell>
          <cell r="E5753" t="str">
            <v>07/09/2000</v>
          </cell>
          <cell r="F5753" t="str">
            <v>Nữ</v>
          </cell>
          <cell r="G5753" t="str">
            <v>K54N1</v>
          </cell>
        </row>
        <row r="5754">
          <cell r="B5754" t="str">
            <v>18D170041</v>
          </cell>
          <cell r="C5754" t="str">
            <v>Nguyễn Thị</v>
          </cell>
          <cell r="D5754" t="str">
            <v>Trang</v>
          </cell>
          <cell r="E5754" t="str">
            <v>15/10/2000</v>
          </cell>
          <cell r="F5754" t="str">
            <v>Nữ</v>
          </cell>
          <cell r="G5754" t="str">
            <v>K54N1</v>
          </cell>
        </row>
        <row r="5755">
          <cell r="B5755" t="str">
            <v>18D170042</v>
          </cell>
          <cell r="C5755" t="str">
            <v>Nguyễn Thị Hiền</v>
          </cell>
          <cell r="D5755" t="str">
            <v>Trang</v>
          </cell>
          <cell r="E5755" t="str">
            <v>01/10/2000</v>
          </cell>
          <cell r="F5755" t="str">
            <v>Nữ</v>
          </cell>
          <cell r="G5755" t="str">
            <v>K54N1</v>
          </cell>
        </row>
        <row r="5756">
          <cell r="B5756" t="str">
            <v>18D170043</v>
          </cell>
          <cell r="C5756" t="str">
            <v>Nguyễn Thị Quỳnh</v>
          </cell>
          <cell r="D5756" t="str">
            <v>Trang</v>
          </cell>
          <cell r="E5756" t="str">
            <v>06/09/2000</v>
          </cell>
          <cell r="F5756" t="str">
            <v>Nữ</v>
          </cell>
          <cell r="G5756" t="str">
            <v>K54N1</v>
          </cell>
          <cell r="H5756">
            <v>1419</v>
          </cell>
        </row>
        <row r="5757">
          <cell r="B5757" t="str">
            <v>18D170046</v>
          </cell>
          <cell r="C5757" t="str">
            <v>Bùi Hoài</v>
          </cell>
          <cell r="D5757" t="str">
            <v>Vân</v>
          </cell>
          <cell r="E5757" t="str">
            <v>07/11/2000</v>
          </cell>
          <cell r="F5757" t="str">
            <v>Nữ</v>
          </cell>
          <cell r="G5757" t="str">
            <v>K54N1</v>
          </cell>
        </row>
        <row r="5758">
          <cell r="B5758" t="str">
            <v>18D170047</v>
          </cell>
          <cell r="C5758" t="str">
            <v>Bùi Thị Hải</v>
          </cell>
          <cell r="D5758" t="str">
            <v>Yến</v>
          </cell>
          <cell r="E5758" t="str">
            <v>25/04/2000</v>
          </cell>
          <cell r="F5758" t="str">
            <v>Nữ</v>
          </cell>
          <cell r="G5758" t="str">
            <v>K54N1</v>
          </cell>
          <cell r="H5758">
            <v>1008</v>
          </cell>
        </row>
        <row r="5759">
          <cell r="B5759" t="str">
            <v>18D170051</v>
          </cell>
          <cell r="C5759" t="str">
            <v>Mai Thị Bình</v>
          </cell>
          <cell r="D5759" t="str">
            <v>An</v>
          </cell>
          <cell r="E5759" t="str">
            <v>28/02/2000</v>
          </cell>
          <cell r="F5759" t="str">
            <v>Nữ</v>
          </cell>
          <cell r="G5759" t="str">
            <v>K54N2</v>
          </cell>
        </row>
        <row r="5760">
          <cell r="B5760" t="str">
            <v>18D170052</v>
          </cell>
          <cell r="C5760" t="str">
            <v>Nguyễn Thị Ngọc</v>
          </cell>
          <cell r="D5760" t="str">
            <v>Anh</v>
          </cell>
          <cell r="E5760" t="str">
            <v>10/05/2000</v>
          </cell>
          <cell r="F5760" t="str">
            <v>Nữ</v>
          </cell>
          <cell r="G5760" t="str">
            <v>K54N2</v>
          </cell>
        </row>
        <row r="5761">
          <cell r="B5761" t="str">
            <v>18D170053</v>
          </cell>
          <cell r="C5761" t="str">
            <v>Trần Thị Ngọc</v>
          </cell>
          <cell r="D5761" t="str">
            <v>Anh</v>
          </cell>
          <cell r="E5761" t="str">
            <v>27/05/2000</v>
          </cell>
          <cell r="F5761" t="str">
            <v>Nữ</v>
          </cell>
          <cell r="G5761" t="str">
            <v>K54N2</v>
          </cell>
        </row>
        <row r="5762">
          <cell r="B5762" t="str">
            <v>18D170055</v>
          </cell>
          <cell r="C5762" t="str">
            <v>Trần Thị Linh</v>
          </cell>
          <cell r="D5762" t="str">
            <v>Chi</v>
          </cell>
          <cell r="E5762" t="str">
            <v>25/09/2000</v>
          </cell>
          <cell r="F5762" t="str">
            <v>Nữ</v>
          </cell>
          <cell r="G5762" t="str">
            <v>K54N2</v>
          </cell>
          <cell r="H5762">
            <v>727</v>
          </cell>
        </row>
        <row r="5763">
          <cell r="B5763" t="str">
            <v>18D170057</v>
          </cell>
          <cell r="C5763" t="str">
            <v>Tô Phương</v>
          </cell>
          <cell r="D5763" t="str">
            <v>Dũng</v>
          </cell>
          <cell r="E5763" t="str">
            <v>20/08/2000</v>
          </cell>
          <cell r="F5763" t="str">
            <v>Nam</v>
          </cell>
          <cell r="G5763" t="str">
            <v>K54N2</v>
          </cell>
        </row>
        <row r="5764">
          <cell r="B5764" t="str">
            <v>18D170058</v>
          </cell>
          <cell r="C5764" t="str">
            <v>Đinh Thị Ngọc</v>
          </cell>
          <cell r="D5764" t="str">
            <v>Hà</v>
          </cell>
          <cell r="E5764" t="str">
            <v>26/06/2000</v>
          </cell>
          <cell r="F5764" t="str">
            <v>Nữ</v>
          </cell>
          <cell r="G5764" t="str">
            <v>K54N2</v>
          </cell>
        </row>
        <row r="5765">
          <cell r="B5765" t="str">
            <v>18D170059</v>
          </cell>
          <cell r="C5765" t="str">
            <v>Mai Thúy</v>
          </cell>
          <cell r="D5765" t="str">
            <v>Hà</v>
          </cell>
          <cell r="E5765" t="str">
            <v>14/11/2000</v>
          </cell>
          <cell r="F5765" t="str">
            <v>Nữ</v>
          </cell>
          <cell r="G5765" t="str">
            <v>K54N2</v>
          </cell>
          <cell r="H5765">
            <v>515</v>
          </cell>
        </row>
        <row r="5766">
          <cell r="B5766" t="str">
            <v>18D170060</v>
          </cell>
          <cell r="C5766" t="str">
            <v>Nguyễn Thu</v>
          </cell>
          <cell r="D5766" t="str">
            <v>Hà</v>
          </cell>
          <cell r="E5766" t="str">
            <v>23/11/2000</v>
          </cell>
          <cell r="F5766" t="str">
            <v>Nữ</v>
          </cell>
          <cell r="G5766" t="str">
            <v>K54N2</v>
          </cell>
          <cell r="H5766">
            <v>676</v>
          </cell>
        </row>
        <row r="5767">
          <cell r="B5767" t="str">
            <v>18D170062</v>
          </cell>
          <cell r="C5767" t="str">
            <v>Nguyễn Thị</v>
          </cell>
          <cell r="D5767" t="str">
            <v>Hằng</v>
          </cell>
          <cell r="E5767" t="str">
            <v>30/12/2000</v>
          </cell>
          <cell r="F5767" t="str">
            <v>Nữ</v>
          </cell>
          <cell r="G5767" t="str">
            <v>K54N2</v>
          </cell>
        </row>
        <row r="5768">
          <cell r="B5768" t="str">
            <v>18D170061</v>
          </cell>
          <cell r="C5768" t="str">
            <v>Nguyễn Thị Mỹ</v>
          </cell>
          <cell r="D5768" t="str">
            <v>Hạnh</v>
          </cell>
          <cell r="E5768" t="str">
            <v>29/08/2000</v>
          </cell>
          <cell r="F5768" t="str">
            <v>Nữ</v>
          </cell>
          <cell r="G5768" t="str">
            <v>K54N2</v>
          </cell>
        </row>
        <row r="5769">
          <cell r="B5769" t="str">
            <v>18D170063</v>
          </cell>
          <cell r="C5769" t="str">
            <v>Vũ Thái</v>
          </cell>
          <cell r="D5769" t="str">
            <v>Hiền</v>
          </cell>
          <cell r="E5769" t="str">
            <v>21/12/2000</v>
          </cell>
          <cell r="F5769" t="str">
            <v>Nữ</v>
          </cell>
          <cell r="G5769" t="str">
            <v>K54N2</v>
          </cell>
        </row>
        <row r="5770">
          <cell r="B5770" t="str">
            <v>18D170064</v>
          </cell>
          <cell r="C5770" t="str">
            <v>Phạm Thị</v>
          </cell>
          <cell r="D5770" t="str">
            <v>Hoa</v>
          </cell>
          <cell r="E5770" t="str">
            <v>14/05/2000</v>
          </cell>
          <cell r="F5770" t="str">
            <v>Nữ</v>
          </cell>
          <cell r="G5770" t="str">
            <v>K54N2</v>
          </cell>
        </row>
        <row r="5771">
          <cell r="B5771" t="str">
            <v>18D170066</v>
          </cell>
          <cell r="C5771" t="str">
            <v>Nguyễn Thị Minh</v>
          </cell>
          <cell r="D5771" t="str">
            <v>Huệ</v>
          </cell>
          <cell r="E5771" t="str">
            <v>11/07/2000</v>
          </cell>
          <cell r="F5771" t="str">
            <v>Nữ</v>
          </cell>
          <cell r="G5771" t="str">
            <v>K54N2</v>
          </cell>
        </row>
        <row r="5772">
          <cell r="B5772" t="str">
            <v>18D170069</v>
          </cell>
          <cell r="C5772" t="str">
            <v>Nguyễn Thị Thu</v>
          </cell>
          <cell r="D5772" t="str">
            <v>Hương</v>
          </cell>
          <cell r="E5772" t="str">
            <v>23/02/2000</v>
          </cell>
          <cell r="F5772" t="str">
            <v>Nữ</v>
          </cell>
          <cell r="G5772" t="str">
            <v>K54N2</v>
          </cell>
          <cell r="H5772">
            <v>904</v>
          </cell>
        </row>
        <row r="5773">
          <cell r="B5773" t="str">
            <v>18D170067</v>
          </cell>
          <cell r="C5773" t="str">
            <v>Nguyễn Thị Ngọc</v>
          </cell>
          <cell r="D5773" t="str">
            <v>Huyền</v>
          </cell>
          <cell r="E5773" t="str">
            <v>21/07/2000</v>
          </cell>
          <cell r="F5773" t="str">
            <v>Nữ</v>
          </cell>
          <cell r="G5773" t="str">
            <v>K54N2</v>
          </cell>
        </row>
        <row r="5774">
          <cell r="B5774" t="str">
            <v>18D170071</v>
          </cell>
          <cell r="C5774" t="str">
            <v>Trương Thị</v>
          </cell>
          <cell r="D5774" t="str">
            <v>Lan</v>
          </cell>
          <cell r="E5774" t="str">
            <v>27/06/2000</v>
          </cell>
          <cell r="F5774" t="str">
            <v>Nữ</v>
          </cell>
          <cell r="G5774" t="str">
            <v>K54N2</v>
          </cell>
        </row>
        <row r="5775">
          <cell r="B5775" t="str">
            <v>18D170072</v>
          </cell>
          <cell r="C5775" t="str">
            <v>Nguyễn Ngọc</v>
          </cell>
          <cell r="D5775" t="str">
            <v>Lê</v>
          </cell>
          <cell r="E5775" t="str">
            <v>01/11/2000</v>
          </cell>
          <cell r="F5775" t="str">
            <v>Nữ</v>
          </cell>
          <cell r="G5775" t="str">
            <v>K54N2</v>
          </cell>
        </row>
        <row r="5776">
          <cell r="B5776" t="str">
            <v>18D170073</v>
          </cell>
          <cell r="C5776" t="str">
            <v>Đặng Thị Hương</v>
          </cell>
          <cell r="D5776" t="str">
            <v>Linh</v>
          </cell>
          <cell r="E5776" t="str">
            <v>27/10/2000</v>
          </cell>
          <cell r="F5776" t="str">
            <v>Nữ</v>
          </cell>
          <cell r="G5776" t="str">
            <v>K54N2</v>
          </cell>
        </row>
        <row r="5777">
          <cell r="B5777" t="str">
            <v>18D170074</v>
          </cell>
          <cell r="C5777" t="str">
            <v>Hồ Khánh</v>
          </cell>
          <cell r="D5777" t="str">
            <v>Linh</v>
          </cell>
          <cell r="E5777" t="str">
            <v>01/09/1999</v>
          </cell>
          <cell r="F5777" t="str">
            <v>Nữ</v>
          </cell>
          <cell r="G5777" t="str">
            <v>K54N2</v>
          </cell>
        </row>
        <row r="5778">
          <cell r="B5778" t="str">
            <v>18D170075</v>
          </cell>
          <cell r="C5778" t="str">
            <v>Nguyễn Thị Thuỳ</v>
          </cell>
          <cell r="D5778" t="str">
            <v>Linh</v>
          </cell>
          <cell r="E5778" t="str">
            <v>21/01/2000</v>
          </cell>
          <cell r="F5778" t="str">
            <v>Nữ</v>
          </cell>
          <cell r="G5778" t="str">
            <v>K54N2</v>
          </cell>
          <cell r="H5778">
            <v>913</v>
          </cell>
        </row>
        <row r="5779">
          <cell r="B5779" t="str">
            <v>18D170076</v>
          </cell>
          <cell r="C5779" t="str">
            <v>Hà Thị Hương</v>
          </cell>
          <cell r="D5779" t="str">
            <v>Ly</v>
          </cell>
          <cell r="E5779" t="str">
            <v>07/10/2000</v>
          </cell>
          <cell r="F5779" t="str">
            <v>Nữ</v>
          </cell>
          <cell r="G5779" t="str">
            <v>K54N2</v>
          </cell>
        </row>
        <row r="5780">
          <cell r="B5780" t="str">
            <v>18D170077</v>
          </cell>
          <cell r="C5780" t="str">
            <v>Đinh Ngọc Chi</v>
          </cell>
          <cell r="D5780" t="str">
            <v>Mai</v>
          </cell>
          <cell r="E5780" t="str">
            <v>30/06/2000</v>
          </cell>
          <cell r="F5780" t="str">
            <v>Nữ</v>
          </cell>
          <cell r="G5780" t="str">
            <v>K54N2</v>
          </cell>
        </row>
        <row r="5781">
          <cell r="B5781" t="str">
            <v>18D170079</v>
          </cell>
          <cell r="C5781" t="str">
            <v>Đào Thị Hồng</v>
          </cell>
          <cell r="D5781" t="str">
            <v>Ngọc</v>
          </cell>
          <cell r="E5781" t="str">
            <v>16/09/2000</v>
          </cell>
          <cell r="F5781" t="str">
            <v>Nữ</v>
          </cell>
          <cell r="G5781" t="str">
            <v>K54N2</v>
          </cell>
          <cell r="H5781">
            <v>989</v>
          </cell>
        </row>
        <row r="5782">
          <cell r="B5782" t="str">
            <v>18D170080</v>
          </cell>
          <cell r="C5782" t="str">
            <v>Nguyễn Thị</v>
          </cell>
          <cell r="D5782" t="str">
            <v>Nhàn</v>
          </cell>
          <cell r="E5782" t="str">
            <v>30/06/2000</v>
          </cell>
          <cell r="F5782" t="str">
            <v>Nữ</v>
          </cell>
          <cell r="G5782" t="str">
            <v>K54N2</v>
          </cell>
          <cell r="H5782">
            <v>566</v>
          </cell>
        </row>
        <row r="5783">
          <cell r="B5783" t="str">
            <v>18D170081</v>
          </cell>
          <cell r="C5783" t="str">
            <v>Đỗ Hồng</v>
          </cell>
          <cell r="D5783" t="str">
            <v>Nhung</v>
          </cell>
          <cell r="E5783" t="str">
            <v>28/04/2000</v>
          </cell>
          <cell r="F5783" t="str">
            <v>Nữ</v>
          </cell>
          <cell r="G5783" t="str">
            <v>K54N2</v>
          </cell>
        </row>
        <row r="5784">
          <cell r="B5784" t="str">
            <v>18D170084</v>
          </cell>
          <cell r="C5784" t="str">
            <v>Trần Thị Lệ</v>
          </cell>
          <cell r="D5784" t="str">
            <v>Quyên</v>
          </cell>
          <cell r="E5784" t="str">
            <v>16/09/2000</v>
          </cell>
          <cell r="F5784" t="str">
            <v>Nữ</v>
          </cell>
          <cell r="G5784" t="str">
            <v>K54N2</v>
          </cell>
          <cell r="H5784">
            <v>792</v>
          </cell>
        </row>
        <row r="5785">
          <cell r="B5785" t="str">
            <v>18D170085</v>
          </cell>
          <cell r="C5785" t="str">
            <v>Phạm Thị</v>
          </cell>
          <cell r="D5785" t="str">
            <v>Thanh</v>
          </cell>
          <cell r="E5785" t="str">
            <v>24/12/2000</v>
          </cell>
          <cell r="F5785" t="str">
            <v>Nữ</v>
          </cell>
          <cell r="G5785" t="str">
            <v>K54N2</v>
          </cell>
        </row>
        <row r="5786">
          <cell r="B5786" t="str">
            <v>18D170086</v>
          </cell>
          <cell r="C5786" t="str">
            <v>Dương Thị</v>
          </cell>
          <cell r="D5786" t="str">
            <v>Thảo</v>
          </cell>
          <cell r="E5786" t="str">
            <v>13/09/2000</v>
          </cell>
          <cell r="F5786" t="str">
            <v>Nữ</v>
          </cell>
          <cell r="G5786" t="str">
            <v>K54N2</v>
          </cell>
          <cell r="H5786">
            <v>545</v>
          </cell>
        </row>
        <row r="5787">
          <cell r="B5787" t="str">
            <v>18D170087</v>
          </cell>
          <cell r="C5787" t="str">
            <v>Đoàn Thị</v>
          </cell>
          <cell r="D5787" t="str">
            <v>Thìn</v>
          </cell>
          <cell r="E5787" t="str">
            <v>22/09/2000</v>
          </cell>
          <cell r="F5787" t="str">
            <v>Nữ</v>
          </cell>
          <cell r="G5787" t="str">
            <v>K54N2</v>
          </cell>
          <cell r="H5787">
            <v>732</v>
          </cell>
        </row>
        <row r="5788">
          <cell r="B5788" t="str">
            <v>18D170088</v>
          </cell>
          <cell r="C5788" t="str">
            <v>Phạm Thị Mai</v>
          </cell>
          <cell r="D5788" t="str">
            <v>Thu</v>
          </cell>
          <cell r="E5788" t="str">
            <v>06/10/2000</v>
          </cell>
          <cell r="F5788" t="str">
            <v>Nữ</v>
          </cell>
          <cell r="G5788" t="str">
            <v>K54N2</v>
          </cell>
        </row>
        <row r="5789">
          <cell r="B5789" t="str">
            <v>18D170090</v>
          </cell>
          <cell r="C5789" t="str">
            <v>Nguyễn Vũ Anh</v>
          </cell>
          <cell r="D5789" t="str">
            <v>Thư</v>
          </cell>
          <cell r="E5789" t="str">
            <v>29/09/2000</v>
          </cell>
          <cell r="F5789" t="str">
            <v>Nữ</v>
          </cell>
          <cell r="G5789" t="str">
            <v>K54N2</v>
          </cell>
        </row>
        <row r="5790">
          <cell r="B5790" t="str">
            <v>18D170089</v>
          </cell>
          <cell r="C5790" t="str">
            <v>Trần Thị</v>
          </cell>
          <cell r="D5790" t="str">
            <v>Thúy</v>
          </cell>
          <cell r="E5790" t="str">
            <v>26/02/2000</v>
          </cell>
          <cell r="F5790" t="str">
            <v>Nữ</v>
          </cell>
          <cell r="G5790" t="str">
            <v>K54N2</v>
          </cell>
          <cell r="H5790">
            <v>632</v>
          </cell>
        </row>
        <row r="5791">
          <cell r="B5791" t="str">
            <v>18D170094</v>
          </cell>
          <cell r="C5791" t="str">
            <v>Đỗ Thị Ngọc</v>
          </cell>
          <cell r="D5791" t="str">
            <v>Trâm</v>
          </cell>
          <cell r="E5791" t="str">
            <v>26/06/2000</v>
          </cell>
          <cell r="F5791" t="str">
            <v>Nữ</v>
          </cell>
          <cell r="G5791" t="str">
            <v>K54N2</v>
          </cell>
        </row>
        <row r="5792">
          <cell r="B5792" t="str">
            <v>18D170091</v>
          </cell>
          <cell r="C5792" t="str">
            <v>Đặng Thu</v>
          </cell>
          <cell r="D5792" t="str">
            <v>Trang</v>
          </cell>
          <cell r="E5792" t="str">
            <v>10/05/2000</v>
          </cell>
          <cell r="F5792" t="str">
            <v>Nữ</v>
          </cell>
          <cell r="G5792" t="str">
            <v>K54N2</v>
          </cell>
        </row>
        <row r="5793">
          <cell r="B5793" t="str">
            <v>18D170092</v>
          </cell>
          <cell r="C5793" t="str">
            <v>Lê Huyền</v>
          </cell>
          <cell r="D5793" t="str">
            <v>Trang</v>
          </cell>
          <cell r="E5793" t="str">
            <v>10/12/2000</v>
          </cell>
          <cell r="F5793" t="str">
            <v>Nữ</v>
          </cell>
          <cell r="G5793" t="str">
            <v>K54N2</v>
          </cell>
        </row>
        <row r="5794">
          <cell r="B5794" t="str">
            <v>18D170093</v>
          </cell>
          <cell r="C5794" t="str">
            <v>Nguyễn Thị</v>
          </cell>
          <cell r="D5794" t="str">
            <v>Trang</v>
          </cell>
          <cell r="E5794" t="str">
            <v>28/07/2000</v>
          </cell>
          <cell r="F5794" t="str">
            <v>Nữ</v>
          </cell>
          <cell r="G5794" t="str">
            <v>K54N2</v>
          </cell>
        </row>
        <row r="5795">
          <cell r="B5795" t="str">
            <v>18D170095</v>
          </cell>
          <cell r="C5795" t="str">
            <v>Nguyễn Thị</v>
          </cell>
          <cell r="D5795" t="str">
            <v>Tuyết</v>
          </cell>
          <cell r="E5795" t="str">
            <v>20/10/2000</v>
          </cell>
          <cell r="F5795" t="str">
            <v>Nữ</v>
          </cell>
          <cell r="G5795" t="str">
            <v>K54N2</v>
          </cell>
        </row>
        <row r="5796">
          <cell r="B5796" t="str">
            <v>18D170096</v>
          </cell>
          <cell r="C5796" t="str">
            <v>Đặng Khánh</v>
          </cell>
          <cell r="D5796" t="str">
            <v>Vân</v>
          </cell>
          <cell r="E5796" t="str">
            <v>26/01/2000</v>
          </cell>
          <cell r="F5796" t="str">
            <v>Nữ</v>
          </cell>
          <cell r="G5796" t="str">
            <v>K54N2</v>
          </cell>
          <cell r="H5796">
            <v>1189</v>
          </cell>
        </row>
        <row r="5797">
          <cell r="B5797" t="str">
            <v>18D170097</v>
          </cell>
          <cell r="C5797" t="str">
            <v>Phan Thị</v>
          </cell>
          <cell r="D5797" t="str">
            <v>Yến</v>
          </cell>
          <cell r="E5797" t="str">
            <v>24/05/2000</v>
          </cell>
          <cell r="F5797" t="str">
            <v>Nữ</v>
          </cell>
          <cell r="G5797" t="str">
            <v>K54N2</v>
          </cell>
        </row>
        <row r="5798">
          <cell r="B5798" t="str">
            <v>18D170101</v>
          </cell>
          <cell r="C5798" t="str">
            <v>Cao Thị Kim</v>
          </cell>
          <cell r="D5798" t="str">
            <v>Anh</v>
          </cell>
          <cell r="E5798" t="str">
            <v>10/06/2000</v>
          </cell>
          <cell r="F5798" t="str">
            <v>Nữ</v>
          </cell>
          <cell r="G5798" t="str">
            <v>K54N3</v>
          </cell>
        </row>
        <row r="5799">
          <cell r="B5799" t="str">
            <v>18D170102</v>
          </cell>
          <cell r="C5799" t="str">
            <v>Nguyễn Thị Ngọc</v>
          </cell>
          <cell r="D5799" t="str">
            <v>Anh</v>
          </cell>
          <cell r="E5799" t="str">
            <v>18/02/2000</v>
          </cell>
          <cell r="F5799" t="str">
            <v>Nữ</v>
          </cell>
          <cell r="G5799" t="str">
            <v>K54N3</v>
          </cell>
        </row>
        <row r="5800">
          <cell r="B5800" t="str">
            <v>18D170103</v>
          </cell>
          <cell r="C5800" t="str">
            <v>Phạm Đức</v>
          </cell>
          <cell r="D5800" t="str">
            <v>Anh</v>
          </cell>
          <cell r="E5800" t="str">
            <v>19/09/2000</v>
          </cell>
          <cell r="F5800" t="str">
            <v>Nam</v>
          </cell>
          <cell r="G5800" t="str">
            <v>K54N3</v>
          </cell>
        </row>
        <row r="5801">
          <cell r="B5801" t="str">
            <v>18D170104</v>
          </cell>
          <cell r="C5801" t="str">
            <v>Nguyễn Diệu</v>
          </cell>
          <cell r="D5801" t="str">
            <v>Ánh</v>
          </cell>
          <cell r="E5801" t="str">
            <v>28/10/2000</v>
          </cell>
          <cell r="F5801" t="str">
            <v>Nữ</v>
          </cell>
          <cell r="G5801" t="str">
            <v>K54N3</v>
          </cell>
          <cell r="H5801">
            <v>1201</v>
          </cell>
        </row>
        <row r="5802">
          <cell r="B5802" t="str">
            <v>18D170105</v>
          </cell>
          <cell r="C5802" t="str">
            <v>Trịnh Thị Thu</v>
          </cell>
          <cell r="D5802" t="str">
            <v>Chinh</v>
          </cell>
          <cell r="E5802" t="str">
            <v>03/09/2000</v>
          </cell>
          <cell r="F5802" t="str">
            <v>Nữ</v>
          </cell>
          <cell r="G5802" t="str">
            <v>K54N3</v>
          </cell>
          <cell r="H5802">
            <v>769</v>
          </cell>
        </row>
        <row r="5803">
          <cell r="B5803" t="str">
            <v>18D170107</v>
          </cell>
          <cell r="C5803" t="str">
            <v>Nguyễn Thị</v>
          </cell>
          <cell r="D5803" t="str">
            <v>Đào</v>
          </cell>
          <cell r="E5803" t="str">
            <v>05/02/2000</v>
          </cell>
          <cell r="F5803" t="str">
            <v>Nữ</v>
          </cell>
          <cell r="G5803" t="str">
            <v>K54N3</v>
          </cell>
          <cell r="H5803">
            <v>1234</v>
          </cell>
        </row>
        <row r="5804">
          <cell r="B5804" t="str">
            <v>18D170106</v>
          </cell>
          <cell r="C5804" t="str">
            <v>Nguyễn Thị Thuỳ</v>
          </cell>
          <cell r="D5804" t="str">
            <v>Dung</v>
          </cell>
          <cell r="E5804" t="str">
            <v>08/01/2000</v>
          </cell>
          <cell r="F5804" t="str">
            <v>Nữ</v>
          </cell>
          <cell r="G5804" t="str">
            <v>K54N3</v>
          </cell>
          <cell r="H5804">
            <v>1034</v>
          </cell>
        </row>
        <row r="5805">
          <cell r="B5805" t="str">
            <v>18D170108</v>
          </cell>
          <cell r="C5805" t="str">
            <v>Đặng Nguyệt</v>
          </cell>
          <cell r="D5805" t="str">
            <v>Hà</v>
          </cell>
          <cell r="E5805" t="str">
            <v>07/09/2000</v>
          </cell>
          <cell r="F5805" t="str">
            <v>Nữ</v>
          </cell>
          <cell r="G5805" t="str">
            <v>K54N3</v>
          </cell>
          <cell r="H5805">
            <v>1318</v>
          </cell>
        </row>
        <row r="5806">
          <cell r="B5806" t="str">
            <v>18D170110</v>
          </cell>
          <cell r="C5806" t="str">
            <v>Quách Thị Thu</v>
          </cell>
          <cell r="D5806" t="str">
            <v>Hà</v>
          </cell>
          <cell r="E5806" t="str">
            <v>03/12/2000</v>
          </cell>
          <cell r="F5806" t="str">
            <v>Nữ</v>
          </cell>
          <cell r="G5806" t="str">
            <v>K54N3</v>
          </cell>
        </row>
        <row r="5807">
          <cell r="B5807" t="str">
            <v>18D170111</v>
          </cell>
          <cell r="C5807" t="str">
            <v>Nguyễn Thị</v>
          </cell>
          <cell r="D5807" t="str">
            <v>Hân</v>
          </cell>
          <cell r="E5807" t="str">
            <v>05/12/2000</v>
          </cell>
          <cell r="F5807" t="str">
            <v>Nữ</v>
          </cell>
          <cell r="G5807" t="str">
            <v>K54N3</v>
          </cell>
        </row>
        <row r="5808">
          <cell r="B5808" t="str">
            <v>17D170130</v>
          </cell>
          <cell r="C5808" t="str">
            <v>Đặng Thị</v>
          </cell>
          <cell r="D5808" t="str">
            <v>Hạnh</v>
          </cell>
          <cell r="E5808" t="str">
            <v>19/08/1999</v>
          </cell>
          <cell r="F5808" t="str">
            <v>Nữ</v>
          </cell>
          <cell r="G5808" t="str">
            <v>K54N3</v>
          </cell>
        </row>
        <row r="5809">
          <cell r="B5809" t="str">
            <v>18D170113</v>
          </cell>
          <cell r="C5809" t="str">
            <v>Nguyễn Thị</v>
          </cell>
          <cell r="D5809" t="str">
            <v>Hiền</v>
          </cell>
          <cell r="E5809" t="str">
            <v>17/01/2000</v>
          </cell>
          <cell r="F5809" t="str">
            <v>Nữ</v>
          </cell>
          <cell r="G5809" t="str">
            <v>K54N3</v>
          </cell>
          <cell r="H5809">
            <v>617</v>
          </cell>
        </row>
        <row r="5810">
          <cell r="B5810" t="str">
            <v>18D170114</v>
          </cell>
          <cell r="C5810" t="str">
            <v>Trần Thị Thanh</v>
          </cell>
          <cell r="D5810" t="str">
            <v>Hoa</v>
          </cell>
          <cell r="E5810" t="str">
            <v>26/11/2000</v>
          </cell>
          <cell r="F5810" t="str">
            <v>Nữ</v>
          </cell>
          <cell r="G5810" t="str">
            <v>K54N3</v>
          </cell>
        </row>
        <row r="5811">
          <cell r="B5811" t="str">
            <v>18D170115</v>
          </cell>
          <cell r="C5811" t="str">
            <v>Đào Thị</v>
          </cell>
          <cell r="D5811" t="str">
            <v>Hòa</v>
          </cell>
          <cell r="E5811" t="str">
            <v>28/04/2000</v>
          </cell>
          <cell r="F5811" t="str">
            <v>Nữ</v>
          </cell>
          <cell r="G5811" t="str">
            <v>K54N3</v>
          </cell>
        </row>
        <row r="5812">
          <cell r="B5812" t="str">
            <v>18D170116</v>
          </cell>
          <cell r="C5812" t="str">
            <v>Nguyễn Minh</v>
          </cell>
          <cell r="D5812" t="str">
            <v>Huệ</v>
          </cell>
          <cell r="E5812" t="str">
            <v>10/08/2000</v>
          </cell>
          <cell r="F5812" t="str">
            <v>Nữ</v>
          </cell>
          <cell r="G5812" t="str">
            <v>K54N3</v>
          </cell>
        </row>
        <row r="5813">
          <cell r="B5813" t="str">
            <v>18D170118</v>
          </cell>
          <cell r="C5813" t="str">
            <v>Lưu Thị</v>
          </cell>
          <cell r="D5813" t="str">
            <v>Hương</v>
          </cell>
          <cell r="E5813" t="str">
            <v>27/03/2000</v>
          </cell>
          <cell r="F5813" t="str">
            <v>Nữ</v>
          </cell>
          <cell r="G5813" t="str">
            <v>K54N3</v>
          </cell>
        </row>
        <row r="5814">
          <cell r="B5814" t="str">
            <v>18D170119</v>
          </cell>
          <cell r="C5814" t="str">
            <v>Trịnh Thị Mai</v>
          </cell>
          <cell r="D5814" t="str">
            <v>Hương</v>
          </cell>
          <cell r="E5814" t="str">
            <v>27/03/2000</v>
          </cell>
          <cell r="F5814" t="str">
            <v>Nữ</v>
          </cell>
          <cell r="G5814" t="str">
            <v>K54N3</v>
          </cell>
        </row>
        <row r="5815">
          <cell r="B5815" t="str">
            <v>18D170120</v>
          </cell>
          <cell r="C5815" t="str">
            <v>Bùi Thị Thu</v>
          </cell>
          <cell r="D5815" t="str">
            <v>Hường</v>
          </cell>
          <cell r="E5815" t="str">
            <v>23/05/2000</v>
          </cell>
          <cell r="F5815" t="str">
            <v>Nữ</v>
          </cell>
          <cell r="G5815" t="str">
            <v>K54N3</v>
          </cell>
        </row>
        <row r="5816">
          <cell r="B5816" t="str">
            <v>18D170117</v>
          </cell>
          <cell r="C5816" t="str">
            <v>Nguyễn Thị Ngọc</v>
          </cell>
          <cell r="D5816" t="str">
            <v>Huyền</v>
          </cell>
          <cell r="E5816" t="str">
            <v>07/12/2000</v>
          </cell>
          <cell r="F5816" t="str">
            <v>Nữ</v>
          </cell>
          <cell r="G5816" t="str">
            <v>K54N3</v>
          </cell>
        </row>
        <row r="5817">
          <cell r="B5817" t="str">
            <v>18D170121</v>
          </cell>
          <cell r="C5817" t="str">
            <v>Hoàng Hương</v>
          </cell>
          <cell r="D5817" t="str">
            <v>Lan</v>
          </cell>
          <cell r="E5817" t="str">
            <v>18/02/2000</v>
          </cell>
          <cell r="F5817" t="str">
            <v>Nữ</v>
          </cell>
          <cell r="G5817" t="str">
            <v>K54N3</v>
          </cell>
        </row>
        <row r="5818">
          <cell r="B5818" t="str">
            <v>18D170122</v>
          </cell>
          <cell r="C5818" t="str">
            <v>Hoàng Thị Mai</v>
          </cell>
          <cell r="D5818" t="str">
            <v>Lệ</v>
          </cell>
          <cell r="E5818" t="str">
            <v>07/08/2000</v>
          </cell>
          <cell r="F5818" t="str">
            <v>Nữ</v>
          </cell>
          <cell r="G5818" t="str">
            <v>K54N3</v>
          </cell>
        </row>
        <row r="5819">
          <cell r="B5819" t="str">
            <v>18D170123</v>
          </cell>
          <cell r="C5819" t="str">
            <v>Dương Thị</v>
          </cell>
          <cell r="D5819" t="str">
            <v>Linh</v>
          </cell>
          <cell r="E5819" t="str">
            <v>07/07/2000</v>
          </cell>
          <cell r="F5819" t="str">
            <v>Nữ</v>
          </cell>
          <cell r="G5819" t="str">
            <v>K54N3</v>
          </cell>
          <cell r="H5819">
            <v>1088</v>
          </cell>
        </row>
        <row r="5820">
          <cell r="B5820" t="str">
            <v>18D170124</v>
          </cell>
          <cell r="C5820" t="str">
            <v>Nguyễn Thị Thùy</v>
          </cell>
          <cell r="D5820" t="str">
            <v>Linh</v>
          </cell>
          <cell r="E5820" t="str">
            <v>30/10/2000</v>
          </cell>
          <cell r="F5820" t="str">
            <v>Nữ</v>
          </cell>
          <cell r="G5820" t="str">
            <v>K54N3</v>
          </cell>
        </row>
        <row r="5821">
          <cell r="B5821" t="str">
            <v>18D170125</v>
          </cell>
          <cell r="C5821" t="str">
            <v>Trần Thị Thùy</v>
          </cell>
          <cell r="D5821" t="str">
            <v>Linh</v>
          </cell>
          <cell r="E5821" t="str">
            <v>24/06/2000</v>
          </cell>
          <cell r="F5821" t="str">
            <v>Nữ</v>
          </cell>
          <cell r="G5821" t="str">
            <v>K54N3</v>
          </cell>
        </row>
        <row r="5822">
          <cell r="B5822" t="str">
            <v>18D170126</v>
          </cell>
          <cell r="C5822" t="str">
            <v>Ngô Nhật Khánh</v>
          </cell>
          <cell r="D5822" t="str">
            <v>Ly</v>
          </cell>
          <cell r="E5822" t="str">
            <v>08/07/2000</v>
          </cell>
          <cell r="F5822" t="str">
            <v>Nữ</v>
          </cell>
          <cell r="G5822" t="str">
            <v>K54N3</v>
          </cell>
          <cell r="H5822">
            <v>929</v>
          </cell>
        </row>
        <row r="5823">
          <cell r="B5823" t="str">
            <v>18D170127</v>
          </cell>
          <cell r="C5823" t="str">
            <v>Đỗ Thị</v>
          </cell>
          <cell r="D5823" t="str">
            <v>Mừng</v>
          </cell>
          <cell r="E5823" t="str">
            <v>11/10/2000</v>
          </cell>
          <cell r="F5823" t="str">
            <v>Nữ</v>
          </cell>
          <cell r="G5823" t="str">
            <v>K54N3</v>
          </cell>
        </row>
        <row r="5824">
          <cell r="B5824" t="str">
            <v>18D170128</v>
          </cell>
          <cell r="C5824" t="str">
            <v>Mạch Thị Kim</v>
          </cell>
          <cell r="D5824" t="str">
            <v>Ngân</v>
          </cell>
          <cell r="E5824" t="str">
            <v>26/12/2000</v>
          </cell>
          <cell r="F5824" t="str">
            <v>Nữ</v>
          </cell>
          <cell r="G5824" t="str">
            <v>K54N3</v>
          </cell>
        </row>
        <row r="5825">
          <cell r="B5825" t="str">
            <v>18D170129</v>
          </cell>
          <cell r="C5825" t="str">
            <v>Phan Thị Hồng</v>
          </cell>
          <cell r="D5825" t="str">
            <v>Ngọc</v>
          </cell>
          <cell r="E5825" t="str">
            <v>03/02/2000</v>
          </cell>
          <cell r="F5825" t="str">
            <v>Nữ</v>
          </cell>
          <cell r="G5825" t="str">
            <v>K54N3</v>
          </cell>
          <cell r="H5825">
            <v>1103</v>
          </cell>
        </row>
        <row r="5826">
          <cell r="B5826" t="str">
            <v>18D170130</v>
          </cell>
          <cell r="C5826" t="str">
            <v>Bùi Thị</v>
          </cell>
          <cell r="D5826" t="str">
            <v>Nhân</v>
          </cell>
          <cell r="E5826" t="str">
            <v>06/02/2000</v>
          </cell>
          <cell r="F5826" t="str">
            <v>Nữ</v>
          </cell>
          <cell r="G5826" t="str">
            <v>K54N3</v>
          </cell>
        </row>
        <row r="5827">
          <cell r="B5827" t="str">
            <v>18D170131</v>
          </cell>
          <cell r="C5827" t="str">
            <v>Nguyễn Thị Cẩm</v>
          </cell>
          <cell r="D5827" t="str">
            <v>Nhung</v>
          </cell>
          <cell r="E5827" t="str">
            <v>18/10/2000</v>
          </cell>
          <cell r="F5827" t="str">
            <v>Nữ</v>
          </cell>
          <cell r="G5827" t="str">
            <v>K54N3</v>
          </cell>
        </row>
        <row r="5828">
          <cell r="B5828" t="str">
            <v>18D170132</v>
          </cell>
          <cell r="C5828" t="str">
            <v>Đoàn Thị</v>
          </cell>
          <cell r="D5828" t="str">
            <v>Phúc</v>
          </cell>
          <cell r="E5828" t="str">
            <v>04/02/2000</v>
          </cell>
          <cell r="F5828" t="str">
            <v>Nữ</v>
          </cell>
          <cell r="G5828" t="str">
            <v>K54N3</v>
          </cell>
        </row>
        <row r="5829">
          <cell r="B5829" t="str">
            <v>18D170133</v>
          </cell>
          <cell r="C5829" t="str">
            <v>Nguyễn Thu</v>
          </cell>
          <cell r="D5829" t="str">
            <v>Phương</v>
          </cell>
          <cell r="E5829" t="str">
            <v>13/12/2000</v>
          </cell>
          <cell r="F5829" t="str">
            <v>Nữ</v>
          </cell>
          <cell r="G5829" t="str">
            <v>K54N3</v>
          </cell>
        </row>
        <row r="5830">
          <cell r="B5830" t="str">
            <v>18D170134</v>
          </cell>
          <cell r="C5830" t="str">
            <v>Vi Lê</v>
          </cell>
          <cell r="D5830" t="str">
            <v>Quyền</v>
          </cell>
          <cell r="E5830" t="str">
            <v>14/11/2000</v>
          </cell>
          <cell r="F5830" t="str">
            <v>Nam</v>
          </cell>
          <cell r="G5830" t="str">
            <v>K54N3</v>
          </cell>
        </row>
        <row r="5831">
          <cell r="B5831" t="str">
            <v>18D170135</v>
          </cell>
          <cell r="C5831" t="str">
            <v>Đỗ Thị</v>
          </cell>
          <cell r="D5831" t="str">
            <v>Thanh</v>
          </cell>
          <cell r="E5831" t="str">
            <v>28/04/2000</v>
          </cell>
          <cell r="F5831" t="str">
            <v>Nữ</v>
          </cell>
          <cell r="G5831" t="str">
            <v>K54N3</v>
          </cell>
        </row>
        <row r="5832">
          <cell r="B5832" t="str">
            <v>18D170136</v>
          </cell>
          <cell r="C5832" t="str">
            <v>Nguyễn Thị Phương</v>
          </cell>
          <cell r="D5832" t="str">
            <v>Thảo</v>
          </cell>
          <cell r="E5832" t="str">
            <v>25/09/2000</v>
          </cell>
          <cell r="F5832" t="str">
            <v>Nữ</v>
          </cell>
          <cell r="G5832" t="str">
            <v>K54N3</v>
          </cell>
        </row>
        <row r="5833">
          <cell r="B5833" t="str">
            <v>18D170137</v>
          </cell>
          <cell r="C5833" t="str">
            <v>Nguyễn Thị Kim</v>
          </cell>
          <cell r="D5833" t="str">
            <v>Thoa</v>
          </cell>
          <cell r="E5833" t="str">
            <v>25/03/2000</v>
          </cell>
          <cell r="F5833" t="str">
            <v>Nữ</v>
          </cell>
          <cell r="G5833" t="str">
            <v>K54N3</v>
          </cell>
        </row>
        <row r="5834">
          <cell r="B5834" t="str">
            <v>18D170138</v>
          </cell>
          <cell r="C5834" t="str">
            <v>Phạm Thị</v>
          </cell>
          <cell r="D5834" t="str">
            <v>Thu</v>
          </cell>
          <cell r="E5834" t="str">
            <v>11/01/2000</v>
          </cell>
          <cell r="F5834" t="str">
            <v>Nữ</v>
          </cell>
          <cell r="G5834" t="str">
            <v>K54N3</v>
          </cell>
        </row>
        <row r="5835">
          <cell r="B5835" t="str">
            <v>18D170140</v>
          </cell>
          <cell r="C5835" t="str">
            <v>Trần Thị</v>
          </cell>
          <cell r="D5835" t="str">
            <v>Thương</v>
          </cell>
          <cell r="E5835" t="str">
            <v>25/04/2000</v>
          </cell>
          <cell r="F5835" t="str">
            <v>Nữ</v>
          </cell>
          <cell r="G5835" t="str">
            <v>K54N3</v>
          </cell>
        </row>
        <row r="5836">
          <cell r="B5836" t="str">
            <v>18D170139</v>
          </cell>
          <cell r="C5836" t="str">
            <v>Hồ Hoàng Thanh</v>
          </cell>
          <cell r="D5836" t="str">
            <v>Thủy</v>
          </cell>
          <cell r="E5836" t="str">
            <v>24/11/2000</v>
          </cell>
          <cell r="F5836" t="str">
            <v>Nữ</v>
          </cell>
          <cell r="G5836" t="str">
            <v>K54N3</v>
          </cell>
        </row>
        <row r="5837">
          <cell r="B5837" t="str">
            <v>18D170141</v>
          </cell>
          <cell r="C5837" t="str">
            <v>Đoàn Thị Ngọc</v>
          </cell>
          <cell r="D5837" t="str">
            <v>Trang</v>
          </cell>
          <cell r="E5837" t="str">
            <v>23/02/2000</v>
          </cell>
          <cell r="F5837" t="str">
            <v>Nữ</v>
          </cell>
          <cell r="G5837" t="str">
            <v>K54N3</v>
          </cell>
        </row>
        <row r="5838">
          <cell r="B5838" t="str">
            <v>18D170142</v>
          </cell>
          <cell r="C5838" t="str">
            <v>Nguyễn Thuỳ</v>
          </cell>
          <cell r="D5838" t="str">
            <v>Trang</v>
          </cell>
          <cell r="E5838" t="str">
            <v>21/01/2000</v>
          </cell>
          <cell r="F5838" t="str">
            <v>Nữ</v>
          </cell>
          <cell r="G5838" t="str">
            <v>K54N3</v>
          </cell>
        </row>
        <row r="5839">
          <cell r="B5839" t="str">
            <v>18D170143</v>
          </cell>
          <cell r="C5839" t="str">
            <v>Trần Thị Thanh</v>
          </cell>
          <cell r="D5839" t="str">
            <v>Trang</v>
          </cell>
          <cell r="E5839" t="str">
            <v>06/08/2000</v>
          </cell>
          <cell r="F5839" t="str">
            <v>Nữ</v>
          </cell>
          <cell r="G5839" t="str">
            <v>K54N3</v>
          </cell>
        </row>
        <row r="5840">
          <cell r="B5840" t="str">
            <v>18D170144</v>
          </cell>
          <cell r="C5840" t="str">
            <v>Trần Thị Lan</v>
          </cell>
          <cell r="D5840" t="str">
            <v>Trinh</v>
          </cell>
          <cell r="E5840" t="str">
            <v>18/10/2000</v>
          </cell>
          <cell r="F5840" t="str">
            <v>Nữ</v>
          </cell>
          <cell r="G5840" t="str">
            <v>K54N3</v>
          </cell>
        </row>
        <row r="5841">
          <cell r="B5841" t="str">
            <v>18D170145</v>
          </cell>
          <cell r="C5841" t="str">
            <v>Hoàng Thị</v>
          </cell>
          <cell r="D5841" t="str">
            <v>Tuyết</v>
          </cell>
          <cell r="E5841" t="str">
            <v>19/08/2000</v>
          </cell>
          <cell r="F5841" t="str">
            <v>Nữ</v>
          </cell>
          <cell r="G5841" t="str">
            <v>K54N3</v>
          </cell>
        </row>
        <row r="5842">
          <cell r="B5842" t="str">
            <v>18D170146</v>
          </cell>
          <cell r="C5842" t="str">
            <v>Doãn Lan</v>
          </cell>
          <cell r="D5842" t="str">
            <v>Vy</v>
          </cell>
          <cell r="E5842" t="str">
            <v>02/09/2000</v>
          </cell>
          <cell r="F5842" t="str">
            <v>Nữ</v>
          </cell>
          <cell r="G5842" t="str">
            <v>K54N3</v>
          </cell>
        </row>
        <row r="5843">
          <cell r="B5843" t="str">
            <v>18D170151</v>
          </cell>
          <cell r="C5843" t="str">
            <v>Đặng Thị Vân</v>
          </cell>
          <cell r="D5843" t="str">
            <v>Anh</v>
          </cell>
          <cell r="E5843" t="str">
            <v>11/04/2000</v>
          </cell>
          <cell r="F5843" t="str">
            <v>Nữ</v>
          </cell>
          <cell r="G5843" t="str">
            <v>K54N4</v>
          </cell>
          <cell r="H5843">
            <v>1339</v>
          </cell>
        </row>
        <row r="5844">
          <cell r="B5844" t="str">
            <v>18D170152</v>
          </cell>
          <cell r="C5844" t="str">
            <v>Đồng Vân</v>
          </cell>
          <cell r="D5844" t="str">
            <v>Anh</v>
          </cell>
          <cell r="E5844" t="str">
            <v>28/12/2000</v>
          </cell>
          <cell r="F5844" t="str">
            <v>Nữ</v>
          </cell>
          <cell r="G5844" t="str">
            <v>K54N4</v>
          </cell>
        </row>
        <row r="5845">
          <cell r="B5845" t="str">
            <v>18D170153</v>
          </cell>
          <cell r="C5845" t="str">
            <v>Nguyễn Thị Phương</v>
          </cell>
          <cell r="D5845" t="str">
            <v>Anh</v>
          </cell>
          <cell r="E5845" t="str">
            <v>14/03/2000</v>
          </cell>
          <cell r="F5845" t="str">
            <v>Nữ</v>
          </cell>
          <cell r="G5845" t="str">
            <v>K54N4</v>
          </cell>
        </row>
        <row r="5846">
          <cell r="B5846" t="str">
            <v>18D170154</v>
          </cell>
          <cell r="C5846" t="str">
            <v>Nguyễn Đình</v>
          </cell>
          <cell r="D5846" t="str">
            <v>Bách</v>
          </cell>
          <cell r="E5846" t="str">
            <v>18/11/2000</v>
          </cell>
          <cell r="F5846" t="str">
            <v>Nam</v>
          </cell>
          <cell r="G5846" t="str">
            <v>K54N4</v>
          </cell>
        </row>
        <row r="5847">
          <cell r="B5847" t="str">
            <v>18D170155</v>
          </cell>
          <cell r="C5847" t="str">
            <v>Nguyễn Mạnh</v>
          </cell>
          <cell r="D5847" t="str">
            <v>Cương</v>
          </cell>
          <cell r="E5847" t="str">
            <v>26/02/2000</v>
          </cell>
          <cell r="F5847" t="str">
            <v>Nam</v>
          </cell>
          <cell r="G5847" t="str">
            <v>K54N4</v>
          </cell>
        </row>
        <row r="5848">
          <cell r="B5848" t="str">
            <v>18D170157</v>
          </cell>
          <cell r="C5848" t="str">
            <v>Nguyễn Thị</v>
          </cell>
          <cell r="D5848" t="str">
            <v>Đông</v>
          </cell>
          <cell r="E5848" t="str">
            <v>27/07/2000</v>
          </cell>
          <cell r="F5848" t="str">
            <v>Nữ</v>
          </cell>
          <cell r="G5848" t="str">
            <v>K54N4</v>
          </cell>
        </row>
        <row r="5849">
          <cell r="B5849" t="str">
            <v>18D170156</v>
          </cell>
          <cell r="C5849" t="str">
            <v>Hoàng Thị Kim</v>
          </cell>
          <cell r="D5849" t="str">
            <v>Duyên</v>
          </cell>
          <cell r="E5849" t="str">
            <v>28/07/2000</v>
          </cell>
          <cell r="F5849" t="str">
            <v>Nữ</v>
          </cell>
          <cell r="G5849" t="str">
            <v>K54N4</v>
          </cell>
        </row>
        <row r="5850">
          <cell r="B5850" t="str">
            <v>18D170158</v>
          </cell>
          <cell r="C5850" t="str">
            <v>Đào Thị</v>
          </cell>
          <cell r="D5850" t="str">
            <v>Hà</v>
          </cell>
          <cell r="E5850" t="str">
            <v>14/11/2000</v>
          </cell>
          <cell r="F5850" t="str">
            <v>Nữ</v>
          </cell>
          <cell r="G5850" t="str">
            <v>K54N4</v>
          </cell>
        </row>
        <row r="5851">
          <cell r="B5851" t="str">
            <v>18D170159</v>
          </cell>
          <cell r="C5851" t="str">
            <v>Đỗ Thị Ngọc</v>
          </cell>
          <cell r="D5851" t="str">
            <v>Hà</v>
          </cell>
          <cell r="E5851" t="str">
            <v>30/05/2000</v>
          </cell>
          <cell r="F5851" t="str">
            <v>Nữ</v>
          </cell>
          <cell r="G5851" t="str">
            <v>K54N4</v>
          </cell>
        </row>
        <row r="5852">
          <cell r="B5852" t="str">
            <v>18D170160</v>
          </cell>
          <cell r="C5852" t="str">
            <v>Phan Thị Ngọc</v>
          </cell>
          <cell r="D5852" t="str">
            <v>Hải</v>
          </cell>
          <cell r="E5852" t="str">
            <v>17/10/2000</v>
          </cell>
          <cell r="F5852" t="str">
            <v>Nữ</v>
          </cell>
          <cell r="G5852" t="str">
            <v>K54N4</v>
          </cell>
          <cell r="H5852">
            <v>1059</v>
          </cell>
        </row>
        <row r="5853">
          <cell r="B5853" t="str">
            <v>18D170161</v>
          </cell>
          <cell r="C5853" t="str">
            <v>Lê Thu</v>
          </cell>
          <cell r="D5853" t="str">
            <v>Hằng</v>
          </cell>
          <cell r="E5853" t="str">
            <v>11/11/2000</v>
          </cell>
          <cell r="F5853" t="str">
            <v>Nữ</v>
          </cell>
          <cell r="G5853" t="str">
            <v>K54N4</v>
          </cell>
        </row>
        <row r="5854">
          <cell r="B5854" t="str">
            <v>18D170162</v>
          </cell>
          <cell r="C5854" t="str">
            <v>Nguyễn Thị Thúy</v>
          </cell>
          <cell r="D5854" t="str">
            <v>Hằng</v>
          </cell>
          <cell r="E5854" t="str">
            <v>26/10/2000</v>
          </cell>
          <cell r="F5854" t="str">
            <v>Nữ</v>
          </cell>
          <cell r="G5854" t="str">
            <v>K54N4</v>
          </cell>
        </row>
        <row r="5855">
          <cell r="B5855" t="str">
            <v>18D170163</v>
          </cell>
          <cell r="C5855" t="str">
            <v>Nguyễn Thị Thu</v>
          </cell>
          <cell r="D5855" t="str">
            <v>Hiền</v>
          </cell>
          <cell r="E5855" t="str">
            <v>17/06/2000</v>
          </cell>
          <cell r="F5855" t="str">
            <v>Nữ</v>
          </cell>
          <cell r="G5855" t="str">
            <v>K54N4</v>
          </cell>
        </row>
        <row r="5856">
          <cell r="B5856" t="str">
            <v>18D170164</v>
          </cell>
          <cell r="C5856" t="str">
            <v>Nguyễn Thị Thu</v>
          </cell>
          <cell r="D5856" t="str">
            <v>Hoài</v>
          </cell>
          <cell r="E5856" t="str">
            <v>06/04/2000</v>
          </cell>
          <cell r="F5856" t="str">
            <v>Nữ</v>
          </cell>
          <cell r="G5856" t="str">
            <v>K54N4</v>
          </cell>
        </row>
        <row r="5857">
          <cell r="B5857" t="str">
            <v>18D170165</v>
          </cell>
          <cell r="C5857" t="str">
            <v>Nguyễn Thị</v>
          </cell>
          <cell r="D5857" t="str">
            <v>Hồng</v>
          </cell>
          <cell r="E5857" t="str">
            <v>24/02/2000</v>
          </cell>
          <cell r="F5857" t="str">
            <v>Nữ</v>
          </cell>
          <cell r="G5857" t="str">
            <v>K54N4</v>
          </cell>
        </row>
        <row r="5858">
          <cell r="B5858" t="str">
            <v>18D170168</v>
          </cell>
          <cell r="C5858" t="str">
            <v>Đỗ Ngọc</v>
          </cell>
          <cell r="D5858" t="str">
            <v>Hương</v>
          </cell>
          <cell r="E5858" t="str">
            <v>04/07/2000</v>
          </cell>
          <cell r="F5858" t="str">
            <v>Nữ</v>
          </cell>
          <cell r="G5858" t="str">
            <v>K54N4</v>
          </cell>
        </row>
        <row r="5859">
          <cell r="B5859" t="str">
            <v>18D170169</v>
          </cell>
          <cell r="C5859" t="str">
            <v>Vũ Thị Mai</v>
          </cell>
          <cell r="D5859" t="str">
            <v>Hương</v>
          </cell>
          <cell r="E5859" t="str">
            <v>20/04/2000</v>
          </cell>
          <cell r="F5859" t="str">
            <v>Nữ</v>
          </cell>
          <cell r="G5859" t="str">
            <v>K54N4</v>
          </cell>
        </row>
        <row r="5860">
          <cell r="B5860" t="str">
            <v>18D170170</v>
          </cell>
          <cell r="C5860" t="str">
            <v>Lê Thu</v>
          </cell>
          <cell r="D5860" t="str">
            <v>Hường</v>
          </cell>
          <cell r="E5860" t="str">
            <v>08/12/2000</v>
          </cell>
          <cell r="F5860" t="str">
            <v>Nữ</v>
          </cell>
          <cell r="G5860" t="str">
            <v>K54N4</v>
          </cell>
        </row>
        <row r="5861">
          <cell r="B5861" t="str">
            <v>18D170166</v>
          </cell>
          <cell r="C5861" t="str">
            <v>Nguyễn Quang</v>
          </cell>
          <cell r="D5861" t="str">
            <v>Huy</v>
          </cell>
          <cell r="E5861" t="str">
            <v>17/08/2000</v>
          </cell>
          <cell r="F5861" t="str">
            <v>Nam</v>
          </cell>
          <cell r="G5861" t="str">
            <v>K54N4</v>
          </cell>
        </row>
        <row r="5862">
          <cell r="B5862" t="str">
            <v>18D170167</v>
          </cell>
          <cell r="C5862" t="str">
            <v>Trần Khánh</v>
          </cell>
          <cell r="D5862" t="str">
            <v>Huyền</v>
          </cell>
          <cell r="E5862" t="str">
            <v>17/10/2000</v>
          </cell>
          <cell r="F5862" t="str">
            <v>Nữ</v>
          </cell>
          <cell r="G5862" t="str">
            <v>K54N4</v>
          </cell>
        </row>
        <row r="5863">
          <cell r="B5863" t="str">
            <v>18D170171</v>
          </cell>
          <cell r="C5863" t="str">
            <v>Lê Thị Thanh</v>
          </cell>
          <cell r="D5863" t="str">
            <v>Lan</v>
          </cell>
          <cell r="E5863" t="str">
            <v>24/10/2000</v>
          </cell>
          <cell r="F5863" t="str">
            <v>Nữ</v>
          </cell>
          <cell r="G5863" t="str">
            <v>K54N4</v>
          </cell>
        </row>
        <row r="5864">
          <cell r="B5864" t="str">
            <v>18D170172</v>
          </cell>
          <cell r="C5864" t="str">
            <v>Trần Thị</v>
          </cell>
          <cell r="D5864" t="str">
            <v>Lệ</v>
          </cell>
          <cell r="E5864" t="str">
            <v>07/05/2000</v>
          </cell>
          <cell r="F5864" t="str">
            <v>Nữ</v>
          </cell>
          <cell r="G5864" t="str">
            <v>K54N4</v>
          </cell>
        </row>
        <row r="5865">
          <cell r="B5865" t="str">
            <v>18D170173</v>
          </cell>
          <cell r="C5865" t="str">
            <v>Hà Thùy</v>
          </cell>
          <cell r="D5865" t="str">
            <v>Linh</v>
          </cell>
          <cell r="E5865" t="str">
            <v>10/09/2000</v>
          </cell>
          <cell r="F5865" t="str">
            <v>Nữ</v>
          </cell>
          <cell r="G5865" t="str">
            <v>K54N4</v>
          </cell>
        </row>
        <row r="5866">
          <cell r="B5866" t="str">
            <v>18D170174</v>
          </cell>
          <cell r="C5866" t="str">
            <v>Phạm Diệu</v>
          </cell>
          <cell r="D5866" t="str">
            <v>Linh</v>
          </cell>
          <cell r="E5866" t="str">
            <v>18/08/2000</v>
          </cell>
          <cell r="F5866" t="str">
            <v>Nữ</v>
          </cell>
          <cell r="G5866" t="str">
            <v>K54N4</v>
          </cell>
        </row>
        <row r="5867">
          <cell r="B5867" t="str">
            <v>18D170175</v>
          </cell>
          <cell r="C5867" t="str">
            <v>Vũ Nhật</v>
          </cell>
          <cell r="D5867" t="str">
            <v>Linh</v>
          </cell>
          <cell r="E5867" t="str">
            <v>22/05/2000</v>
          </cell>
          <cell r="F5867" t="str">
            <v>Nữ</v>
          </cell>
          <cell r="G5867" t="str">
            <v>K54N4</v>
          </cell>
          <cell r="H5867">
            <v>1228</v>
          </cell>
        </row>
        <row r="5868">
          <cell r="B5868" t="str">
            <v>18D170176</v>
          </cell>
          <cell r="C5868" t="str">
            <v>Phạm Thị Hải</v>
          </cell>
          <cell r="D5868" t="str">
            <v>Ly</v>
          </cell>
          <cell r="E5868" t="str">
            <v>24/11/2000</v>
          </cell>
          <cell r="F5868" t="str">
            <v>Nữ</v>
          </cell>
          <cell r="G5868" t="str">
            <v>K54N4</v>
          </cell>
        </row>
        <row r="5869">
          <cell r="B5869" t="str">
            <v>18D170177</v>
          </cell>
          <cell r="C5869" t="str">
            <v>Trần Thị</v>
          </cell>
          <cell r="D5869" t="str">
            <v>Mừng</v>
          </cell>
          <cell r="E5869" t="str">
            <v>14/07/2000</v>
          </cell>
          <cell r="F5869" t="str">
            <v>Nữ</v>
          </cell>
          <cell r="G5869" t="str">
            <v>K54N4</v>
          </cell>
        </row>
        <row r="5870">
          <cell r="B5870" t="str">
            <v>18D170178</v>
          </cell>
          <cell r="C5870" t="str">
            <v>Hoàng Thị</v>
          </cell>
          <cell r="D5870" t="str">
            <v>Ngân</v>
          </cell>
          <cell r="E5870" t="str">
            <v>10/03/2000</v>
          </cell>
          <cell r="F5870" t="str">
            <v>Nữ</v>
          </cell>
          <cell r="G5870" t="str">
            <v>K54N4</v>
          </cell>
        </row>
        <row r="5871">
          <cell r="B5871" t="str">
            <v>18D170179</v>
          </cell>
          <cell r="C5871" t="str">
            <v>Dương Bích</v>
          </cell>
          <cell r="D5871" t="str">
            <v>Ngọc</v>
          </cell>
          <cell r="E5871" t="str">
            <v>08/02/2000</v>
          </cell>
          <cell r="F5871" t="str">
            <v>Nữ</v>
          </cell>
          <cell r="G5871" t="str">
            <v>K54N4</v>
          </cell>
        </row>
        <row r="5872">
          <cell r="B5872" t="str">
            <v>18D170181</v>
          </cell>
          <cell r="C5872" t="str">
            <v>Tào Thị Hồng</v>
          </cell>
          <cell r="D5872" t="str">
            <v>Nhung</v>
          </cell>
          <cell r="E5872" t="str">
            <v>07/02/2000</v>
          </cell>
          <cell r="F5872" t="str">
            <v>Nữ</v>
          </cell>
          <cell r="G5872" t="str">
            <v>K54N4</v>
          </cell>
        </row>
        <row r="5873">
          <cell r="B5873" t="str">
            <v>18D170182</v>
          </cell>
          <cell r="C5873" t="str">
            <v>Ngô Thị Kim</v>
          </cell>
          <cell r="D5873" t="str">
            <v>Phương</v>
          </cell>
          <cell r="E5873" t="str">
            <v>22/10/2000</v>
          </cell>
          <cell r="F5873" t="str">
            <v>Nữ</v>
          </cell>
          <cell r="G5873" t="str">
            <v>K54N4</v>
          </cell>
        </row>
        <row r="5874">
          <cell r="B5874" t="str">
            <v>18D170183</v>
          </cell>
          <cell r="C5874" t="str">
            <v>Vũ Thị Thu</v>
          </cell>
          <cell r="D5874" t="str">
            <v>Phương</v>
          </cell>
          <cell r="E5874" t="str">
            <v>26/11/2000</v>
          </cell>
          <cell r="F5874" t="str">
            <v>Nữ</v>
          </cell>
          <cell r="G5874" t="str">
            <v>K54N4</v>
          </cell>
        </row>
        <row r="5875">
          <cell r="B5875" t="str">
            <v>18D170184</v>
          </cell>
          <cell r="C5875" t="str">
            <v>Từ Thị Diễm</v>
          </cell>
          <cell r="D5875" t="str">
            <v>Quỳnh</v>
          </cell>
          <cell r="E5875" t="str">
            <v>18/08/2000</v>
          </cell>
          <cell r="F5875" t="str">
            <v>Nữ</v>
          </cell>
          <cell r="G5875" t="str">
            <v>K54N4</v>
          </cell>
        </row>
        <row r="5876">
          <cell r="B5876" t="str">
            <v>18D170185</v>
          </cell>
          <cell r="C5876" t="str">
            <v>Lê Thị Thu</v>
          </cell>
          <cell r="D5876" t="str">
            <v>Thảo</v>
          </cell>
          <cell r="E5876" t="str">
            <v>02/12/2000</v>
          </cell>
          <cell r="F5876" t="str">
            <v>Nữ</v>
          </cell>
          <cell r="G5876" t="str">
            <v>K54N4</v>
          </cell>
        </row>
        <row r="5877">
          <cell r="B5877" t="str">
            <v>18D170186</v>
          </cell>
          <cell r="C5877" t="str">
            <v>Nguyễn Thị</v>
          </cell>
          <cell r="D5877" t="str">
            <v>Thảo</v>
          </cell>
          <cell r="E5877" t="str">
            <v>19/02/2000</v>
          </cell>
          <cell r="F5877" t="str">
            <v>Nữ</v>
          </cell>
          <cell r="G5877" t="str">
            <v>K54N4</v>
          </cell>
        </row>
        <row r="5878">
          <cell r="B5878" t="str">
            <v>18D170187</v>
          </cell>
          <cell r="C5878" t="str">
            <v>Nguyễn Thị</v>
          </cell>
          <cell r="D5878" t="str">
            <v>Thơi</v>
          </cell>
          <cell r="E5878" t="str">
            <v>13/01/2000</v>
          </cell>
          <cell r="F5878" t="str">
            <v>Nữ</v>
          </cell>
          <cell r="G5878" t="str">
            <v>K54N4</v>
          </cell>
        </row>
        <row r="5879">
          <cell r="B5879" t="str">
            <v>18D170188</v>
          </cell>
          <cell r="C5879" t="str">
            <v>Nguyễn Thị</v>
          </cell>
          <cell r="D5879" t="str">
            <v>Thu</v>
          </cell>
          <cell r="E5879" t="str">
            <v>02/12/2000</v>
          </cell>
          <cell r="F5879" t="str">
            <v>Nữ</v>
          </cell>
          <cell r="G5879" t="str">
            <v>K54N4</v>
          </cell>
        </row>
        <row r="5880">
          <cell r="B5880" t="str">
            <v>18D170190</v>
          </cell>
          <cell r="C5880" t="str">
            <v>Lê Thị Quỳnh</v>
          </cell>
          <cell r="D5880" t="str">
            <v>Thương</v>
          </cell>
          <cell r="E5880" t="str">
            <v>15/11/2000</v>
          </cell>
          <cell r="F5880" t="str">
            <v>Nữ</v>
          </cell>
          <cell r="G5880" t="str">
            <v>K54N4</v>
          </cell>
        </row>
        <row r="5881">
          <cell r="B5881" t="str">
            <v>18D170189</v>
          </cell>
          <cell r="C5881" t="str">
            <v>Phạm Thị Thu</v>
          </cell>
          <cell r="D5881" t="str">
            <v>Thủy</v>
          </cell>
          <cell r="E5881" t="str">
            <v>20/05/2000</v>
          </cell>
          <cell r="F5881" t="str">
            <v>Nữ</v>
          </cell>
          <cell r="G5881" t="str">
            <v>K54N4</v>
          </cell>
        </row>
        <row r="5882">
          <cell r="B5882" t="str">
            <v>18D170192</v>
          </cell>
          <cell r="C5882" t="str">
            <v>Trần Thị</v>
          </cell>
          <cell r="D5882" t="str">
            <v>Trang</v>
          </cell>
          <cell r="E5882" t="str">
            <v>08/06/2000</v>
          </cell>
          <cell r="F5882" t="str">
            <v>Nữ</v>
          </cell>
          <cell r="G5882" t="str">
            <v>K54N4</v>
          </cell>
          <cell r="H5882">
            <v>931</v>
          </cell>
        </row>
        <row r="5883">
          <cell r="B5883" t="str">
            <v>18D170193</v>
          </cell>
          <cell r="C5883" t="str">
            <v>Trần Thị Thu</v>
          </cell>
          <cell r="D5883" t="str">
            <v>Trang</v>
          </cell>
          <cell r="E5883" t="str">
            <v>25/10/2000</v>
          </cell>
          <cell r="F5883" t="str">
            <v>Nữ</v>
          </cell>
          <cell r="G5883" t="str">
            <v>K54N4</v>
          </cell>
        </row>
        <row r="5884">
          <cell r="B5884" t="str">
            <v>18D170194</v>
          </cell>
          <cell r="C5884" t="str">
            <v>Trịnh Lan</v>
          </cell>
          <cell r="D5884" t="str">
            <v>Trinh</v>
          </cell>
          <cell r="E5884" t="str">
            <v>02/01/2000</v>
          </cell>
          <cell r="F5884" t="str">
            <v>Nữ</v>
          </cell>
          <cell r="G5884" t="str">
            <v>K54N4</v>
          </cell>
        </row>
        <row r="5885">
          <cell r="B5885" t="str">
            <v>18D170195</v>
          </cell>
          <cell r="C5885" t="str">
            <v>Nguyễn Thị</v>
          </cell>
          <cell r="D5885" t="str">
            <v>Tươi</v>
          </cell>
          <cell r="E5885" t="str">
            <v>01/06/2000</v>
          </cell>
          <cell r="F5885" t="str">
            <v>Nữ</v>
          </cell>
          <cell r="G5885" t="str">
            <v>K54N4</v>
          </cell>
        </row>
        <row r="5886">
          <cell r="B5886" t="str">
            <v>18D170196</v>
          </cell>
          <cell r="C5886" t="str">
            <v>Đào Minh</v>
          </cell>
          <cell r="D5886" t="str">
            <v>Yến</v>
          </cell>
          <cell r="E5886" t="str">
            <v>08/10/2000</v>
          </cell>
          <cell r="F5886" t="str">
            <v>Nữ</v>
          </cell>
          <cell r="G5886" t="str">
            <v>K54N4</v>
          </cell>
        </row>
        <row r="5887">
          <cell r="B5887" t="str">
            <v>18D170201</v>
          </cell>
          <cell r="C5887" t="str">
            <v>Đinh Thị Thùy</v>
          </cell>
          <cell r="D5887" t="str">
            <v>Anh</v>
          </cell>
          <cell r="E5887" t="str">
            <v>09/12/2000</v>
          </cell>
          <cell r="F5887" t="str">
            <v>Nữ</v>
          </cell>
          <cell r="G5887" t="str">
            <v>K54N5</v>
          </cell>
        </row>
        <row r="5888">
          <cell r="B5888" t="str">
            <v>18D170202</v>
          </cell>
          <cell r="C5888" t="str">
            <v>Hoàng Thị Quế</v>
          </cell>
          <cell r="D5888" t="str">
            <v>Anh</v>
          </cell>
          <cell r="E5888" t="str">
            <v>12/10/2000</v>
          </cell>
          <cell r="F5888" t="str">
            <v>Nữ</v>
          </cell>
          <cell r="G5888" t="str">
            <v>K54N5</v>
          </cell>
          <cell r="H5888">
            <v>997</v>
          </cell>
        </row>
        <row r="5889">
          <cell r="B5889" t="str">
            <v>18D170203</v>
          </cell>
          <cell r="C5889" t="str">
            <v>Nguyễn Vân</v>
          </cell>
          <cell r="D5889" t="str">
            <v>Anh</v>
          </cell>
          <cell r="E5889" t="str">
            <v>19/11/2000</v>
          </cell>
          <cell r="F5889" t="str">
            <v>Nữ</v>
          </cell>
          <cell r="G5889" t="str">
            <v>K54N5</v>
          </cell>
          <cell r="H5889">
            <v>1017</v>
          </cell>
        </row>
        <row r="5890">
          <cell r="B5890" t="str">
            <v>18D170204</v>
          </cell>
          <cell r="C5890" t="str">
            <v>Bùi Thị Xoan</v>
          </cell>
          <cell r="D5890" t="str">
            <v>Bắc</v>
          </cell>
          <cell r="E5890" t="str">
            <v>29/01/2000</v>
          </cell>
          <cell r="F5890" t="str">
            <v>Nữ</v>
          </cell>
          <cell r="G5890" t="str">
            <v>K54N5</v>
          </cell>
        </row>
        <row r="5891">
          <cell r="B5891" t="str">
            <v>18D170205</v>
          </cell>
          <cell r="C5891" t="str">
            <v>Ngô Thị</v>
          </cell>
          <cell r="D5891" t="str">
            <v>Diễm</v>
          </cell>
          <cell r="E5891" t="str">
            <v>11/01/2000</v>
          </cell>
          <cell r="F5891" t="str">
            <v>Nữ</v>
          </cell>
          <cell r="G5891" t="str">
            <v>K54N5</v>
          </cell>
        </row>
        <row r="5892">
          <cell r="B5892" t="str">
            <v>18D170206</v>
          </cell>
          <cell r="C5892" t="str">
            <v>Lê Thị</v>
          </cell>
          <cell r="D5892" t="str">
            <v>Duyên</v>
          </cell>
          <cell r="E5892" t="str">
            <v>23/08/2000</v>
          </cell>
          <cell r="F5892" t="str">
            <v>Nữ</v>
          </cell>
          <cell r="G5892" t="str">
            <v>K54N5</v>
          </cell>
        </row>
        <row r="5893">
          <cell r="B5893" t="str">
            <v>18D170207</v>
          </cell>
          <cell r="C5893" t="str">
            <v>Trần Hương</v>
          </cell>
          <cell r="D5893" t="str">
            <v>Giang</v>
          </cell>
          <cell r="E5893" t="str">
            <v>14/07/2000</v>
          </cell>
          <cell r="F5893" t="str">
            <v>Nữ</v>
          </cell>
          <cell r="G5893" t="str">
            <v>K54N5</v>
          </cell>
        </row>
        <row r="5894">
          <cell r="B5894" t="str">
            <v>18D170208</v>
          </cell>
          <cell r="C5894" t="str">
            <v>Nguyễn Thị</v>
          </cell>
          <cell r="D5894" t="str">
            <v>Hà</v>
          </cell>
          <cell r="E5894" t="str">
            <v>05/02/2000</v>
          </cell>
          <cell r="F5894" t="str">
            <v>Nữ</v>
          </cell>
          <cell r="G5894" t="str">
            <v>K54N5</v>
          </cell>
          <cell r="H5894">
            <v>1130</v>
          </cell>
        </row>
        <row r="5895">
          <cell r="B5895" t="str">
            <v>18D170209</v>
          </cell>
          <cell r="C5895" t="str">
            <v>Trần Thị Thu</v>
          </cell>
          <cell r="D5895" t="str">
            <v>Hà</v>
          </cell>
          <cell r="E5895" t="str">
            <v>17/05/2000</v>
          </cell>
          <cell r="F5895" t="str">
            <v>Nữ</v>
          </cell>
          <cell r="G5895" t="str">
            <v>K54N5</v>
          </cell>
        </row>
        <row r="5896">
          <cell r="B5896" t="str">
            <v>18D170210</v>
          </cell>
          <cell r="C5896" t="str">
            <v>Vũ Thị</v>
          </cell>
          <cell r="D5896" t="str">
            <v>Hải</v>
          </cell>
          <cell r="E5896" t="str">
            <v>09/07/2000</v>
          </cell>
          <cell r="F5896" t="str">
            <v>Nữ</v>
          </cell>
          <cell r="G5896" t="str">
            <v>K54N5</v>
          </cell>
        </row>
        <row r="5897">
          <cell r="B5897" t="str">
            <v>18D170211</v>
          </cell>
          <cell r="C5897" t="str">
            <v>Nguyễn Thị</v>
          </cell>
          <cell r="D5897" t="str">
            <v>Hằng</v>
          </cell>
          <cell r="E5897" t="str">
            <v>30/03/2000</v>
          </cell>
          <cell r="F5897" t="str">
            <v>Nữ</v>
          </cell>
          <cell r="G5897" t="str">
            <v>K54N5</v>
          </cell>
        </row>
        <row r="5898">
          <cell r="B5898" t="str">
            <v>18D170212</v>
          </cell>
          <cell r="C5898" t="str">
            <v>Nguyễn Thúy</v>
          </cell>
          <cell r="D5898" t="str">
            <v>Hằng</v>
          </cell>
          <cell r="E5898" t="str">
            <v>26/04/2000</v>
          </cell>
          <cell r="F5898" t="str">
            <v>Nữ</v>
          </cell>
          <cell r="G5898" t="str">
            <v>K54N5</v>
          </cell>
        </row>
        <row r="5899">
          <cell r="B5899" t="str">
            <v>18D170213</v>
          </cell>
          <cell r="C5899" t="str">
            <v>Vũ Thị Thu</v>
          </cell>
          <cell r="D5899" t="str">
            <v>Hiền</v>
          </cell>
          <cell r="E5899" t="str">
            <v>01/08/2000</v>
          </cell>
          <cell r="F5899" t="str">
            <v>Nữ</v>
          </cell>
          <cell r="G5899" t="str">
            <v>K54N5</v>
          </cell>
        </row>
        <row r="5900">
          <cell r="B5900" t="str">
            <v>18D170214</v>
          </cell>
          <cell r="C5900" t="str">
            <v>Nguyễn Thu</v>
          </cell>
          <cell r="D5900" t="str">
            <v>Hoài</v>
          </cell>
          <cell r="E5900" t="str">
            <v>06/02/2000</v>
          </cell>
          <cell r="F5900" t="str">
            <v>Nữ</v>
          </cell>
          <cell r="G5900" t="str">
            <v>K54N5</v>
          </cell>
        </row>
        <row r="5901">
          <cell r="B5901" t="str">
            <v>18D170215</v>
          </cell>
          <cell r="C5901" t="str">
            <v>Hứa Thị Bích</v>
          </cell>
          <cell r="D5901" t="str">
            <v>Hồng</v>
          </cell>
          <cell r="E5901" t="str">
            <v>25/09/2000</v>
          </cell>
          <cell r="F5901" t="str">
            <v>Nữ</v>
          </cell>
          <cell r="G5901" t="str">
            <v>K54N5</v>
          </cell>
        </row>
        <row r="5902">
          <cell r="B5902" t="str">
            <v>18D170218</v>
          </cell>
          <cell r="C5902" t="str">
            <v>Đỗ Thị Thanh</v>
          </cell>
          <cell r="D5902" t="str">
            <v>Hương</v>
          </cell>
          <cell r="E5902" t="str">
            <v>08/11/2000</v>
          </cell>
          <cell r="F5902" t="str">
            <v>Nữ</v>
          </cell>
          <cell r="G5902" t="str">
            <v>K54N5</v>
          </cell>
          <cell r="H5902">
            <v>1112</v>
          </cell>
        </row>
        <row r="5903">
          <cell r="B5903" t="str">
            <v>18D170219</v>
          </cell>
          <cell r="C5903" t="str">
            <v>Dương Thu</v>
          </cell>
          <cell r="D5903" t="str">
            <v>Hương</v>
          </cell>
          <cell r="E5903" t="str">
            <v>18/07/2000</v>
          </cell>
          <cell r="F5903" t="str">
            <v>Nữ</v>
          </cell>
          <cell r="G5903" t="str">
            <v>K54N5</v>
          </cell>
        </row>
        <row r="5904">
          <cell r="B5904" t="str">
            <v>18D170220</v>
          </cell>
          <cell r="C5904" t="str">
            <v>Nguyễn Thị Thúy</v>
          </cell>
          <cell r="D5904" t="str">
            <v>Hường</v>
          </cell>
          <cell r="E5904" t="str">
            <v>22/11/2000</v>
          </cell>
          <cell r="F5904" t="str">
            <v>Nữ</v>
          </cell>
          <cell r="G5904" t="str">
            <v>K54N5</v>
          </cell>
        </row>
        <row r="5905">
          <cell r="B5905" t="str">
            <v>18D170216</v>
          </cell>
          <cell r="C5905" t="str">
            <v>Đặng Thị Mỹ</v>
          </cell>
          <cell r="D5905" t="str">
            <v>Huyền</v>
          </cell>
          <cell r="E5905" t="str">
            <v>30/10/2000</v>
          </cell>
          <cell r="F5905" t="str">
            <v>Nữ</v>
          </cell>
          <cell r="G5905" t="str">
            <v>K54N5</v>
          </cell>
        </row>
        <row r="5906">
          <cell r="B5906" t="str">
            <v>18D170217</v>
          </cell>
          <cell r="C5906" t="str">
            <v>Ngô Thị Thanh</v>
          </cell>
          <cell r="D5906" t="str">
            <v>Huyền</v>
          </cell>
          <cell r="E5906" t="str">
            <v>07/03/2000</v>
          </cell>
          <cell r="F5906" t="str">
            <v>Nữ</v>
          </cell>
          <cell r="G5906" t="str">
            <v>K54N5</v>
          </cell>
        </row>
        <row r="5907">
          <cell r="B5907" t="str">
            <v>18D170221</v>
          </cell>
          <cell r="C5907" t="str">
            <v>Đặng Thảo</v>
          </cell>
          <cell r="D5907" t="str">
            <v>Lan</v>
          </cell>
          <cell r="E5907" t="str">
            <v>22/12/2000</v>
          </cell>
          <cell r="F5907" t="str">
            <v>Nữ</v>
          </cell>
          <cell r="G5907" t="str">
            <v>K54N5</v>
          </cell>
        </row>
        <row r="5908">
          <cell r="B5908" t="str">
            <v>18D170222</v>
          </cell>
          <cell r="C5908" t="str">
            <v>Vũ Nhật</v>
          </cell>
          <cell r="D5908" t="str">
            <v>Lệ</v>
          </cell>
          <cell r="E5908" t="str">
            <v>10/08/2000</v>
          </cell>
          <cell r="F5908" t="str">
            <v>Nữ</v>
          </cell>
          <cell r="G5908" t="str">
            <v>K54N5</v>
          </cell>
        </row>
        <row r="5909">
          <cell r="B5909" t="str">
            <v>17D170258</v>
          </cell>
          <cell r="C5909" t="str">
            <v>Đoàn Diệu</v>
          </cell>
          <cell r="D5909" t="str">
            <v>Linh</v>
          </cell>
          <cell r="E5909" t="str">
            <v>09/04/1999</v>
          </cell>
          <cell r="F5909" t="str">
            <v>Nữ</v>
          </cell>
          <cell r="G5909" t="str">
            <v>K54N5</v>
          </cell>
        </row>
        <row r="5910">
          <cell r="B5910" t="str">
            <v>18D170225</v>
          </cell>
          <cell r="C5910" t="str">
            <v>Vương Thị Mỹ</v>
          </cell>
          <cell r="D5910" t="str">
            <v>Linh</v>
          </cell>
          <cell r="E5910" t="str">
            <v>08/12/2000</v>
          </cell>
          <cell r="F5910" t="str">
            <v>Nữ</v>
          </cell>
          <cell r="G5910" t="str">
            <v>K54N5</v>
          </cell>
        </row>
        <row r="5911">
          <cell r="B5911" t="str">
            <v>18D170226</v>
          </cell>
          <cell r="C5911" t="str">
            <v>Đinh Thị</v>
          </cell>
          <cell r="D5911" t="str">
            <v>Lý</v>
          </cell>
          <cell r="E5911" t="str">
            <v>30/05/2000</v>
          </cell>
          <cell r="F5911" t="str">
            <v>Nữ</v>
          </cell>
          <cell r="G5911" t="str">
            <v>K54N5</v>
          </cell>
        </row>
        <row r="5912">
          <cell r="B5912" t="str">
            <v>18D170227</v>
          </cell>
          <cell r="C5912" t="str">
            <v>Hoàng Thị Ngọc</v>
          </cell>
          <cell r="D5912" t="str">
            <v>My</v>
          </cell>
          <cell r="E5912" t="str">
            <v>18/12/2000</v>
          </cell>
          <cell r="F5912" t="str">
            <v>Nữ</v>
          </cell>
          <cell r="G5912" t="str">
            <v>K54N5</v>
          </cell>
        </row>
        <row r="5913">
          <cell r="B5913" t="str">
            <v>18D170228</v>
          </cell>
          <cell r="C5913" t="str">
            <v>Trịnh Thị</v>
          </cell>
          <cell r="D5913" t="str">
            <v>Ngoan</v>
          </cell>
          <cell r="E5913" t="str">
            <v>15/09/2000</v>
          </cell>
          <cell r="F5913" t="str">
            <v>Nữ</v>
          </cell>
          <cell r="G5913" t="str">
            <v>K54N5</v>
          </cell>
        </row>
        <row r="5914">
          <cell r="B5914" t="str">
            <v>18D170229</v>
          </cell>
          <cell r="C5914" t="str">
            <v>Phạm Thị Thảo</v>
          </cell>
          <cell r="D5914" t="str">
            <v>Nguyên</v>
          </cell>
          <cell r="E5914" t="str">
            <v>29/12/2000</v>
          </cell>
          <cell r="F5914" t="str">
            <v>Nữ</v>
          </cell>
          <cell r="G5914" t="str">
            <v>K54N5</v>
          </cell>
        </row>
        <row r="5915">
          <cell r="B5915" t="str">
            <v>17D170269</v>
          </cell>
          <cell r="C5915" t="str">
            <v>Hoàng Thị Thanh</v>
          </cell>
          <cell r="D5915" t="str">
            <v>Nhàn</v>
          </cell>
          <cell r="E5915" t="str">
            <v>28/11/1999</v>
          </cell>
          <cell r="F5915" t="str">
            <v>Nữ</v>
          </cell>
          <cell r="G5915" t="str">
            <v>K54N5</v>
          </cell>
        </row>
        <row r="5916">
          <cell r="B5916" t="str">
            <v>18D170230</v>
          </cell>
          <cell r="C5916" t="str">
            <v>Nguyễn Thị</v>
          </cell>
          <cell r="D5916" t="str">
            <v>Nhiên</v>
          </cell>
          <cell r="E5916" t="str">
            <v>29/03/2000</v>
          </cell>
          <cell r="F5916" t="str">
            <v>Nữ</v>
          </cell>
          <cell r="G5916" t="str">
            <v>K54N5</v>
          </cell>
          <cell r="H5916">
            <v>538</v>
          </cell>
        </row>
        <row r="5917">
          <cell r="B5917" t="str">
            <v>18D170231</v>
          </cell>
          <cell r="C5917" t="str">
            <v>Đỗ Thị Tuyết</v>
          </cell>
          <cell r="D5917" t="str">
            <v>Nhung</v>
          </cell>
          <cell r="E5917" t="str">
            <v>29/10/2000</v>
          </cell>
          <cell r="F5917" t="str">
            <v>Nữ</v>
          </cell>
          <cell r="G5917" t="str">
            <v>K54N5</v>
          </cell>
          <cell r="H5917">
            <v>885</v>
          </cell>
        </row>
        <row r="5918">
          <cell r="B5918" t="str">
            <v>18D170232</v>
          </cell>
          <cell r="C5918" t="str">
            <v>Nguyễn Thị</v>
          </cell>
          <cell r="D5918" t="str">
            <v>Phương</v>
          </cell>
          <cell r="E5918" t="str">
            <v>10/01/2000</v>
          </cell>
          <cell r="F5918" t="str">
            <v>Nữ</v>
          </cell>
          <cell r="G5918" t="str">
            <v>K54N5</v>
          </cell>
          <cell r="H5918">
            <v>560</v>
          </cell>
        </row>
        <row r="5919">
          <cell r="B5919" t="str">
            <v>18D170233</v>
          </cell>
          <cell r="C5919" t="str">
            <v>Vũ Thị</v>
          </cell>
          <cell r="D5919" t="str">
            <v>Phượng</v>
          </cell>
          <cell r="E5919" t="str">
            <v>25/09/2000</v>
          </cell>
          <cell r="F5919" t="str">
            <v>Nữ</v>
          </cell>
          <cell r="G5919" t="str">
            <v>K54N5</v>
          </cell>
        </row>
        <row r="5920">
          <cell r="B5920" t="str">
            <v>18D170234</v>
          </cell>
          <cell r="C5920" t="str">
            <v>Phạm Thị Ngọc</v>
          </cell>
          <cell r="D5920" t="str">
            <v>Quỳnh</v>
          </cell>
          <cell r="E5920" t="str">
            <v>26/12/2000</v>
          </cell>
          <cell r="F5920" t="str">
            <v>Nữ</v>
          </cell>
          <cell r="G5920" t="str">
            <v>K54N5</v>
          </cell>
        </row>
        <row r="5921">
          <cell r="B5921" t="str">
            <v>18D170235</v>
          </cell>
          <cell r="C5921" t="str">
            <v>Nguyễn Thị</v>
          </cell>
          <cell r="D5921" t="str">
            <v>Thảo</v>
          </cell>
          <cell r="E5921" t="str">
            <v>11/06/2000</v>
          </cell>
          <cell r="F5921" t="str">
            <v>Nữ</v>
          </cell>
          <cell r="G5921" t="str">
            <v>K54N5</v>
          </cell>
        </row>
        <row r="5922">
          <cell r="B5922" t="str">
            <v>18D170236</v>
          </cell>
          <cell r="C5922" t="str">
            <v>Nguyễn Thị Phương</v>
          </cell>
          <cell r="D5922" t="str">
            <v>Thảo</v>
          </cell>
          <cell r="E5922" t="str">
            <v>02/10/2000</v>
          </cell>
          <cell r="F5922" t="str">
            <v>Nữ</v>
          </cell>
          <cell r="G5922" t="str">
            <v>K54N5</v>
          </cell>
        </row>
        <row r="5923">
          <cell r="B5923" t="str">
            <v>18D170237</v>
          </cell>
          <cell r="C5923" t="str">
            <v>Cao Thị</v>
          </cell>
          <cell r="D5923" t="str">
            <v>Thơm</v>
          </cell>
          <cell r="E5923" t="str">
            <v>23/10/1999</v>
          </cell>
          <cell r="F5923" t="str">
            <v>Nữ</v>
          </cell>
          <cell r="G5923" t="str">
            <v>K54N5</v>
          </cell>
          <cell r="H5923">
            <v>978</v>
          </cell>
        </row>
        <row r="5924">
          <cell r="B5924" t="str">
            <v>18D170238</v>
          </cell>
          <cell r="C5924" t="str">
            <v>Nguyễn Thị Thanh</v>
          </cell>
          <cell r="D5924" t="str">
            <v>Thuỷ</v>
          </cell>
          <cell r="E5924" t="str">
            <v>01/09/2000</v>
          </cell>
          <cell r="F5924" t="str">
            <v>Nữ</v>
          </cell>
          <cell r="G5924" t="str">
            <v>K54N5</v>
          </cell>
        </row>
        <row r="5925">
          <cell r="B5925" t="str">
            <v>18D170239</v>
          </cell>
          <cell r="C5925" t="str">
            <v>Tạ Thị Bích</v>
          </cell>
          <cell r="D5925" t="str">
            <v>Thủy</v>
          </cell>
          <cell r="E5925" t="str">
            <v>30/11/2000</v>
          </cell>
          <cell r="F5925" t="str">
            <v>Nữ</v>
          </cell>
          <cell r="G5925" t="str">
            <v>K54N5</v>
          </cell>
        </row>
        <row r="5926">
          <cell r="B5926" t="str">
            <v>18D170240</v>
          </cell>
          <cell r="C5926" t="str">
            <v>Nguyễn Thị Thuỷ</v>
          </cell>
          <cell r="D5926" t="str">
            <v>Tiên</v>
          </cell>
          <cell r="E5926" t="str">
            <v>08/01/2000</v>
          </cell>
          <cell r="F5926" t="str">
            <v>Nữ</v>
          </cell>
          <cell r="G5926" t="str">
            <v>K54N5</v>
          </cell>
        </row>
        <row r="5927">
          <cell r="B5927" t="str">
            <v>18D170241</v>
          </cell>
          <cell r="C5927" t="str">
            <v>Hà Thị Thu</v>
          </cell>
          <cell r="D5927" t="str">
            <v>Trang</v>
          </cell>
          <cell r="E5927" t="str">
            <v>11/11/2000</v>
          </cell>
          <cell r="F5927" t="str">
            <v>Nữ</v>
          </cell>
          <cell r="G5927" t="str">
            <v>K54N5</v>
          </cell>
        </row>
        <row r="5928">
          <cell r="B5928" t="str">
            <v>18D170242</v>
          </cell>
          <cell r="C5928" t="str">
            <v>Nguyễn Quỳnh</v>
          </cell>
          <cell r="D5928" t="str">
            <v>Trang</v>
          </cell>
          <cell r="E5928" t="str">
            <v>14/09/2000</v>
          </cell>
          <cell r="F5928" t="str">
            <v>Nữ</v>
          </cell>
          <cell r="G5928" t="str">
            <v>K54N5</v>
          </cell>
        </row>
        <row r="5929">
          <cell r="B5929" t="str">
            <v>18D170243</v>
          </cell>
          <cell r="C5929" t="str">
            <v>Trịnh Thị</v>
          </cell>
          <cell r="D5929" t="str">
            <v>Trang</v>
          </cell>
          <cell r="E5929" t="str">
            <v>04/03/2000</v>
          </cell>
          <cell r="F5929" t="str">
            <v>Nữ</v>
          </cell>
          <cell r="G5929" t="str">
            <v>K54N5</v>
          </cell>
          <cell r="H5929">
            <v>1250</v>
          </cell>
        </row>
        <row r="5930">
          <cell r="B5930" t="str">
            <v>18D170244</v>
          </cell>
          <cell r="C5930" t="str">
            <v>Nguyễn Khắc</v>
          </cell>
          <cell r="D5930" t="str">
            <v>Trung</v>
          </cell>
          <cell r="E5930" t="str">
            <v>20/09/2000</v>
          </cell>
          <cell r="F5930" t="str">
            <v>Nam</v>
          </cell>
          <cell r="G5930" t="str">
            <v>K54N5</v>
          </cell>
        </row>
        <row r="5931">
          <cell r="B5931" t="str">
            <v>18D170245</v>
          </cell>
          <cell r="C5931" t="str">
            <v>Đỗ Thị Thu</v>
          </cell>
          <cell r="D5931" t="str">
            <v>Uyên</v>
          </cell>
          <cell r="E5931" t="str">
            <v>23/09/2000</v>
          </cell>
          <cell r="F5931" t="str">
            <v>Nữ</v>
          </cell>
          <cell r="G5931" t="str">
            <v>K54N5</v>
          </cell>
          <cell r="H5931">
            <v>1190</v>
          </cell>
        </row>
        <row r="5932">
          <cell r="B5932" t="str">
            <v>18D170246</v>
          </cell>
          <cell r="C5932" t="str">
            <v>Vương Khải</v>
          </cell>
          <cell r="D5932" t="str">
            <v>Yến</v>
          </cell>
          <cell r="E5932" t="str">
            <v>05/09/2000</v>
          </cell>
          <cell r="F5932" t="str">
            <v>Nữ</v>
          </cell>
          <cell r="G5932" t="str">
            <v>K54N5</v>
          </cell>
          <cell r="H5932">
            <v>851</v>
          </cell>
        </row>
        <row r="5933">
          <cell r="B5933" t="str">
            <v>18D170251</v>
          </cell>
          <cell r="C5933" t="str">
            <v>Bùi Hồng</v>
          </cell>
          <cell r="D5933" t="str">
            <v>Anh</v>
          </cell>
          <cell r="E5933" t="str">
            <v>29/12/1999</v>
          </cell>
          <cell r="F5933" t="str">
            <v>Nữ</v>
          </cell>
          <cell r="G5933" t="str">
            <v>K54N6</v>
          </cell>
        </row>
        <row r="5934">
          <cell r="B5934" t="str">
            <v>18D170252</v>
          </cell>
          <cell r="C5934" t="str">
            <v>Đỗ Quỳnh</v>
          </cell>
          <cell r="D5934" t="str">
            <v>Anh</v>
          </cell>
          <cell r="E5934" t="str">
            <v>06/11/2000</v>
          </cell>
          <cell r="F5934" t="str">
            <v>Nữ</v>
          </cell>
          <cell r="G5934" t="str">
            <v>K54N6</v>
          </cell>
        </row>
        <row r="5935">
          <cell r="B5935" t="str">
            <v>18D170253</v>
          </cell>
          <cell r="C5935" t="str">
            <v>Ngô Ngọc</v>
          </cell>
          <cell r="D5935" t="str">
            <v>Ánh</v>
          </cell>
          <cell r="E5935" t="str">
            <v>04/10/2000</v>
          </cell>
          <cell r="F5935" t="str">
            <v>Nữ</v>
          </cell>
          <cell r="G5935" t="str">
            <v>K54N6</v>
          </cell>
        </row>
        <row r="5936">
          <cell r="B5936" t="str">
            <v>18D170254</v>
          </cell>
          <cell r="C5936" t="str">
            <v>Hoàng Thị Ngọc</v>
          </cell>
          <cell r="D5936" t="str">
            <v>Bích</v>
          </cell>
          <cell r="E5936" t="str">
            <v>25/02/2000</v>
          </cell>
          <cell r="F5936" t="str">
            <v>Nữ</v>
          </cell>
          <cell r="G5936" t="str">
            <v>K54N6</v>
          </cell>
        </row>
        <row r="5937">
          <cell r="B5937" t="str">
            <v>18D170255</v>
          </cell>
          <cell r="C5937" t="str">
            <v>Vũ Thị</v>
          </cell>
          <cell r="D5937" t="str">
            <v>Diệp</v>
          </cell>
          <cell r="E5937" t="str">
            <v>09/10/2000</v>
          </cell>
          <cell r="F5937" t="str">
            <v>Nữ</v>
          </cell>
          <cell r="G5937" t="str">
            <v>K54N6</v>
          </cell>
        </row>
        <row r="5938">
          <cell r="B5938" t="str">
            <v>18D170256</v>
          </cell>
          <cell r="C5938" t="str">
            <v>Nguyễn Thị</v>
          </cell>
          <cell r="D5938" t="str">
            <v>Duyên</v>
          </cell>
          <cell r="E5938" t="str">
            <v>22/08/2000</v>
          </cell>
          <cell r="F5938" t="str">
            <v>Nữ</v>
          </cell>
          <cell r="G5938" t="str">
            <v>K54N6</v>
          </cell>
        </row>
        <row r="5939">
          <cell r="B5939" t="str">
            <v>18D170257</v>
          </cell>
          <cell r="C5939" t="str">
            <v>Nguyễn Thị Trà</v>
          </cell>
          <cell r="D5939" t="str">
            <v>Giang</v>
          </cell>
          <cell r="E5939" t="str">
            <v>09/12/2000</v>
          </cell>
          <cell r="F5939" t="str">
            <v>Nữ</v>
          </cell>
          <cell r="G5939" t="str">
            <v>K54N6</v>
          </cell>
        </row>
        <row r="5940">
          <cell r="B5940" t="str">
            <v>18D170258</v>
          </cell>
          <cell r="C5940" t="str">
            <v>Nguyễn Thị Ngọc</v>
          </cell>
          <cell r="D5940" t="str">
            <v>Hà</v>
          </cell>
          <cell r="E5940" t="str">
            <v>22/06/2000</v>
          </cell>
          <cell r="F5940" t="str">
            <v>Nữ</v>
          </cell>
          <cell r="G5940" t="str">
            <v>K54N6</v>
          </cell>
        </row>
        <row r="5941">
          <cell r="B5941" t="str">
            <v>18D170259</v>
          </cell>
          <cell r="C5941" t="str">
            <v>Vũ Thị</v>
          </cell>
          <cell r="D5941" t="str">
            <v>Hà</v>
          </cell>
          <cell r="E5941" t="str">
            <v>23/03/2000</v>
          </cell>
          <cell r="F5941" t="str">
            <v>Nữ</v>
          </cell>
          <cell r="G5941" t="str">
            <v>K54N6</v>
          </cell>
        </row>
        <row r="5942">
          <cell r="B5942" t="str">
            <v>18D170261</v>
          </cell>
          <cell r="C5942" t="str">
            <v>Nguyễn Thị Minh</v>
          </cell>
          <cell r="D5942" t="str">
            <v>Hằng</v>
          </cell>
          <cell r="E5942" t="str">
            <v>14/11/2000</v>
          </cell>
          <cell r="F5942" t="str">
            <v>Nữ</v>
          </cell>
          <cell r="G5942" t="str">
            <v>K54N6</v>
          </cell>
        </row>
        <row r="5943">
          <cell r="B5943" t="str">
            <v>17D170311</v>
          </cell>
          <cell r="C5943" t="str">
            <v>Phạm Thị Việt</v>
          </cell>
          <cell r="D5943" t="str">
            <v>Hằng</v>
          </cell>
          <cell r="E5943" t="str">
            <v>26/05/1999</v>
          </cell>
          <cell r="F5943" t="str">
            <v>Nữ</v>
          </cell>
          <cell r="G5943" t="str">
            <v>K54N6</v>
          </cell>
          <cell r="H5943">
            <v>1369</v>
          </cell>
        </row>
        <row r="5944">
          <cell r="B5944" t="str">
            <v>18D170262</v>
          </cell>
          <cell r="C5944" t="str">
            <v>Trần Minh</v>
          </cell>
          <cell r="D5944" t="str">
            <v>Hằng</v>
          </cell>
          <cell r="E5944" t="str">
            <v>07/07/2000</v>
          </cell>
          <cell r="F5944" t="str">
            <v>Nữ</v>
          </cell>
          <cell r="G5944" t="str">
            <v>K54N6</v>
          </cell>
        </row>
        <row r="5945">
          <cell r="B5945" t="str">
            <v>18D170260</v>
          </cell>
          <cell r="C5945" t="str">
            <v>Hà Thị</v>
          </cell>
          <cell r="D5945" t="str">
            <v>Hảo</v>
          </cell>
          <cell r="E5945" t="str">
            <v>08/07/2000</v>
          </cell>
          <cell r="F5945" t="str">
            <v>Nữ</v>
          </cell>
          <cell r="G5945" t="str">
            <v>K54N6</v>
          </cell>
          <cell r="H5945">
            <v>789</v>
          </cell>
        </row>
        <row r="5946">
          <cell r="B5946" t="str">
            <v>18D170263</v>
          </cell>
          <cell r="C5946" t="str">
            <v>Hoàng Thị</v>
          </cell>
          <cell r="D5946" t="str">
            <v>Hoa</v>
          </cell>
          <cell r="E5946" t="str">
            <v>23/01/2000</v>
          </cell>
          <cell r="F5946" t="str">
            <v>Nữ</v>
          </cell>
          <cell r="G5946" t="str">
            <v>K54N6</v>
          </cell>
          <cell r="H5946">
            <v>980</v>
          </cell>
        </row>
        <row r="5947">
          <cell r="B5947" t="str">
            <v>18D170264</v>
          </cell>
          <cell r="C5947" t="str">
            <v>Nguyễn Thị Thu</v>
          </cell>
          <cell r="D5947" t="str">
            <v>Hoài</v>
          </cell>
          <cell r="E5947" t="str">
            <v>03/04/2000</v>
          </cell>
          <cell r="F5947" t="str">
            <v>Nữ</v>
          </cell>
          <cell r="G5947" t="str">
            <v>K54N6</v>
          </cell>
        </row>
        <row r="5948">
          <cell r="B5948" t="str">
            <v>18D170265</v>
          </cell>
          <cell r="C5948" t="str">
            <v>Nguyễn Thị</v>
          </cell>
          <cell r="D5948" t="str">
            <v>Hồng</v>
          </cell>
          <cell r="E5948" t="str">
            <v>17/04/2000</v>
          </cell>
          <cell r="F5948" t="str">
            <v>Nữ</v>
          </cell>
          <cell r="G5948" t="str">
            <v>K54N6</v>
          </cell>
          <cell r="H5948">
            <v>870</v>
          </cell>
        </row>
        <row r="5949">
          <cell r="B5949" t="str">
            <v>18D170268</v>
          </cell>
          <cell r="C5949" t="str">
            <v>Dương Thiên</v>
          </cell>
          <cell r="D5949" t="str">
            <v>Hương</v>
          </cell>
          <cell r="E5949" t="str">
            <v>04/09/2000</v>
          </cell>
          <cell r="F5949" t="str">
            <v>Nữ</v>
          </cell>
          <cell r="G5949" t="str">
            <v>K54N6</v>
          </cell>
        </row>
        <row r="5950">
          <cell r="B5950" t="str">
            <v>18D170269</v>
          </cell>
          <cell r="C5950" t="str">
            <v>Hoàng Thị Quỳnh</v>
          </cell>
          <cell r="D5950" t="str">
            <v>Hương</v>
          </cell>
          <cell r="E5950" t="str">
            <v>06/08/2000</v>
          </cell>
          <cell r="F5950" t="str">
            <v>Nữ</v>
          </cell>
          <cell r="G5950" t="str">
            <v>K54N6</v>
          </cell>
        </row>
        <row r="5951">
          <cell r="B5951" t="str">
            <v>18D170266</v>
          </cell>
          <cell r="C5951" t="str">
            <v>Nguyễn Thị</v>
          </cell>
          <cell r="D5951" t="str">
            <v>Huyền</v>
          </cell>
          <cell r="E5951" t="str">
            <v>25/10/2000</v>
          </cell>
          <cell r="F5951" t="str">
            <v>Nữ</v>
          </cell>
          <cell r="G5951" t="str">
            <v>K54N6</v>
          </cell>
        </row>
        <row r="5952">
          <cell r="B5952" t="str">
            <v>18D170267</v>
          </cell>
          <cell r="C5952" t="str">
            <v>Trần Thị</v>
          </cell>
          <cell r="D5952" t="str">
            <v>Huyền</v>
          </cell>
          <cell r="E5952" t="str">
            <v>13/01/2000</v>
          </cell>
          <cell r="F5952" t="str">
            <v>Nữ</v>
          </cell>
          <cell r="G5952" t="str">
            <v>K54N6</v>
          </cell>
        </row>
        <row r="5953">
          <cell r="B5953" t="str">
            <v>18D170270</v>
          </cell>
          <cell r="C5953" t="str">
            <v>Đào Thị Hương</v>
          </cell>
          <cell r="D5953" t="str">
            <v>Lan</v>
          </cell>
          <cell r="E5953" t="str">
            <v>23/01/2000</v>
          </cell>
          <cell r="F5953" t="str">
            <v>Nữ</v>
          </cell>
          <cell r="G5953" t="str">
            <v>K54N6</v>
          </cell>
        </row>
        <row r="5954">
          <cell r="B5954" t="str">
            <v>18D170271</v>
          </cell>
          <cell r="C5954" t="str">
            <v>Dương Thị</v>
          </cell>
          <cell r="D5954" t="str">
            <v>Lan</v>
          </cell>
          <cell r="E5954" t="str">
            <v>15/01/2000</v>
          </cell>
          <cell r="F5954" t="str">
            <v>Nữ</v>
          </cell>
          <cell r="G5954" t="str">
            <v>K54N6</v>
          </cell>
        </row>
        <row r="5955">
          <cell r="B5955" t="str">
            <v>18D170272</v>
          </cell>
          <cell r="C5955" t="str">
            <v>Đinh Thị Phương</v>
          </cell>
          <cell r="D5955" t="str">
            <v>Liên</v>
          </cell>
          <cell r="E5955" t="str">
            <v>10/10/2000</v>
          </cell>
          <cell r="F5955" t="str">
            <v>Nữ</v>
          </cell>
          <cell r="G5955" t="str">
            <v>K54N6</v>
          </cell>
          <cell r="H5955">
            <v>626</v>
          </cell>
        </row>
        <row r="5956">
          <cell r="B5956" t="str">
            <v>18D170273</v>
          </cell>
          <cell r="C5956" t="str">
            <v>Mai Thị Khánh</v>
          </cell>
          <cell r="D5956" t="str">
            <v>Linh</v>
          </cell>
          <cell r="E5956" t="str">
            <v>12/01/2000</v>
          </cell>
          <cell r="F5956" t="str">
            <v>Nữ</v>
          </cell>
          <cell r="G5956" t="str">
            <v>K54N6</v>
          </cell>
        </row>
        <row r="5957">
          <cell r="B5957" t="str">
            <v>18D170274</v>
          </cell>
          <cell r="C5957" t="str">
            <v>Nguyễn Thùy</v>
          </cell>
          <cell r="D5957" t="str">
            <v>Linh</v>
          </cell>
          <cell r="E5957" t="str">
            <v>27/02/2000</v>
          </cell>
          <cell r="F5957" t="str">
            <v>Nữ</v>
          </cell>
          <cell r="G5957" t="str">
            <v>K54N6</v>
          </cell>
        </row>
        <row r="5958">
          <cell r="B5958" t="str">
            <v>18D170275</v>
          </cell>
          <cell r="C5958" t="str">
            <v>Nguyễn Thị</v>
          </cell>
          <cell r="D5958" t="str">
            <v>Loan</v>
          </cell>
          <cell r="E5958" t="str">
            <v>25/08/2000</v>
          </cell>
          <cell r="F5958" t="str">
            <v>Nữ</v>
          </cell>
          <cell r="G5958" t="str">
            <v>K54N6</v>
          </cell>
        </row>
        <row r="5959">
          <cell r="B5959" t="str">
            <v>18D170276</v>
          </cell>
          <cell r="C5959" t="str">
            <v>Nguyễn Ngọc</v>
          </cell>
          <cell r="D5959" t="str">
            <v>Mai</v>
          </cell>
          <cell r="E5959" t="str">
            <v>28/09/2000</v>
          </cell>
          <cell r="F5959" t="str">
            <v>Nữ</v>
          </cell>
          <cell r="G5959" t="str">
            <v>K54N6</v>
          </cell>
        </row>
        <row r="5960">
          <cell r="B5960" t="str">
            <v>18D170277</v>
          </cell>
          <cell r="C5960" t="str">
            <v>Dương Hoàng Tiểu</v>
          </cell>
          <cell r="D5960" t="str">
            <v>My</v>
          </cell>
          <cell r="E5960" t="str">
            <v>18/10/2000</v>
          </cell>
          <cell r="F5960" t="str">
            <v>Nữ</v>
          </cell>
          <cell r="G5960" t="str">
            <v>K54N6</v>
          </cell>
        </row>
        <row r="5961">
          <cell r="B5961" t="str">
            <v>18D170278</v>
          </cell>
          <cell r="C5961" t="str">
            <v>Đỗ Thị Hồng</v>
          </cell>
          <cell r="D5961" t="str">
            <v>Ngọc</v>
          </cell>
          <cell r="E5961" t="str">
            <v>05/11/2000</v>
          </cell>
          <cell r="F5961" t="str">
            <v>Nữ</v>
          </cell>
          <cell r="G5961" t="str">
            <v>K54N6</v>
          </cell>
          <cell r="H5961">
            <v>831</v>
          </cell>
        </row>
        <row r="5962">
          <cell r="B5962" t="str">
            <v>18D170279</v>
          </cell>
          <cell r="C5962" t="str">
            <v>Hoàng Minh</v>
          </cell>
          <cell r="D5962" t="str">
            <v>Nguyệt</v>
          </cell>
          <cell r="E5962" t="str">
            <v>21/12/2000</v>
          </cell>
          <cell r="F5962" t="str">
            <v>Nữ</v>
          </cell>
          <cell r="G5962" t="str">
            <v>K54N6</v>
          </cell>
          <cell r="H5962">
            <v>797</v>
          </cell>
        </row>
        <row r="5963">
          <cell r="B5963" t="str">
            <v>18D170280</v>
          </cell>
          <cell r="C5963" t="str">
            <v>Hà Thị Trang</v>
          </cell>
          <cell r="D5963" t="str">
            <v>Nhung</v>
          </cell>
          <cell r="E5963" t="str">
            <v>05/10/2000</v>
          </cell>
          <cell r="F5963" t="str">
            <v>Nữ</v>
          </cell>
          <cell r="G5963" t="str">
            <v>K54N6</v>
          </cell>
        </row>
        <row r="5964">
          <cell r="B5964" t="str">
            <v>18D170281</v>
          </cell>
          <cell r="C5964" t="str">
            <v>Lã Thị Hồng</v>
          </cell>
          <cell r="D5964" t="str">
            <v>Nhung</v>
          </cell>
          <cell r="E5964" t="str">
            <v>28/08/2000</v>
          </cell>
          <cell r="F5964" t="str">
            <v>Nữ</v>
          </cell>
          <cell r="G5964" t="str">
            <v>K54N6</v>
          </cell>
        </row>
        <row r="5965">
          <cell r="B5965" t="str">
            <v>18D170282</v>
          </cell>
          <cell r="C5965" t="str">
            <v>Bùi Thu</v>
          </cell>
          <cell r="D5965" t="str">
            <v>Phương</v>
          </cell>
          <cell r="E5965" t="str">
            <v>10/04/2000</v>
          </cell>
          <cell r="F5965" t="str">
            <v>Nữ</v>
          </cell>
          <cell r="G5965" t="str">
            <v>K54N6</v>
          </cell>
          <cell r="H5965">
            <v>1244</v>
          </cell>
        </row>
        <row r="5966">
          <cell r="B5966" t="str">
            <v>18D170283</v>
          </cell>
          <cell r="C5966" t="str">
            <v>Đỗ Thị</v>
          </cell>
          <cell r="D5966" t="str">
            <v>Phượng</v>
          </cell>
          <cell r="E5966" t="str">
            <v>18/05/2000</v>
          </cell>
          <cell r="F5966" t="str">
            <v>Nữ</v>
          </cell>
          <cell r="G5966" t="str">
            <v>K54N6</v>
          </cell>
        </row>
        <row r="5967">
          <cell r="B5967" t="str">
            <v>18D170284</v>
          </cell>
          <cell r="C5967" t="str">
            <v>Nguyễn Thị</v>
          </cell>
          <cell r="D5967" t="str">
            <v>Sóng</v>
          </cell>
          <cell r="E5967" t="str">
            <v>09/10/2000</v>
          </cell>
          <cell r="F5967" t="str">
            <v>Nữ</v>
          </cell>
          <cell r="G5967" t="str">
            <v>K54N6</v>
          </cell>
        </row>
        <row r="5968">
          <cell r="B5968" t="str">
            <v>18D170285</v>
          </cell>
          <cell r="C5968" t="str">
            <v>Phùng Thị Ngọc</v>
          </cell>
          <cell r="D5968" t="str">
            <v>Thảo</v>
          </cell>
          <cell r="E5968" t="str">
            <v>06/11/2000</v>
          </cell>
          <cell r="F5968" t="str">
            <v>Nữ</v>
          </cell>
          <cell r="G5968" t="str">
            <v>K54N6</v>
          </cell>
        </row>
        <row r="5969">
          <cell r="B5969" t="str">
            <v>18D170286</v>
          </cell>
          <cell r="C5969" t="str">
            <v>Trần Thị</v>
          </cell>
          <cell r="D5969" t="str">
            <v>Thảo</v>
          </cell>
          <cell r="E5969" t="str">
            <v>05/05/2000</v>
          </cell>
          <cell r="F5969" t="str">
            <v>Nữ</v>
          </cell>
          <cell r="G5969" t="str">
            <v>K54N6</v>
          </cell>
        </row>
        <row r="5970">
          <cell r="B5970" t="str">
            <v>18D170287</v>
          </cell>
          <cell r="C5970" t="str">
            <v>Nguyễn Thị</v>
          </cell>
          <cell r="D5970" t="str">
            <v>Thơm</v>
          </cell>
          <cell r="E5970" t="str">
            <v>16/11/2000</v>
          </cell>
          <cell r="F5970" t="str">
            <v>Nữ</v>
          </cell>
          <cell r="G5970" t="str">
            <v>K54N6</v>
          </cell>
        </row>
        <row r="5971">
          <cell r="B5971" t="str">
            <v>18D170288</v>
          </cell>
          <cell r="C5971" t="str">
            <v>Nguyễn Thị Kiều</v>
          </cell>
          <cell r="D5971" t="str">
            <v>Thúy</v>
          </cell>
          <cell r="E5971" t="str">
            <v>12/02/2000</v>
          </cell>
          <cell r="F5971" t="str">
            <v>Nữ</v>
          </cell>
          <cell r="G5971" t="str">
            <v>K54N6</v>
          </cell>
        </row>
        <row r="5972">
          <cell r="B5972" t="str">
            <v>18D170289</v>
          </cell>
          <cell r="C5972" t="str">
            <v>Trần Thị</v>
          </cell>
          <cell r="D5972" t="str">
            <v>Thủy</v>
          </cell>
          <cell r="E5972" t="str">
            <v>30/11/2000</v>
          </cell>
          <cell r="F5972" t="str">
            <v>Nữ</v>
          </cell>
          <cell r="G5972" t="str">
            <v>K54N6</v>
          </cell>
          <cell r="H5972">
            <v>1042</v>
          </cell>
        </row>
        <row r="5973">
          <cell r="B5973" t="str">
            <v>18D170290</v>
          </cell>
          <cell r="C5973" t="str">
            <v>Đặng Xuân</v>
          </cell>
          <cell r="D5973" t="str">
            <v>Toàn</v>
          </cell>
          <cell r="E5973" t="str">
            <v>13/11/2000</v>
          </cell>
          <cell r="F5973" t="str">
            <v>Nam</v>
          </cell>
          <cell r="G5973" t="str">
            <v>K54N6</v>
          </cell>
        </row>
        <row r="5974">
          <cell r="B5974" t="str">
            <v>18D170291</v>
          </cell>
          <cell r="C5974" t="str">
            <v>Dương Quỳnh</v>
          </cell>
          <cell r="D5974" t="str">
            <v>Trang</v>
          </cell>
          <cell r="E5974" t="str">
            <v>14/12/2000</v>
          </cell>
          <cell r="F5974" t="str">
            <v>Nữ</v>
          </cell>
          <cell r="G5974" t="str">
            <v>K54N6</v>
          </cell>
        </row>
        <row r="5975">
          <cell r="B5975" t="str">
            <v>18D170292</v>
          </cell>
          <cell r="C5975" t="str">
            <v>Nguyễn Hà</v>
          </cell>
          <cell r="D5975" t="str">
            <v>Trang</v>
          </cell>
          <cell r="E5975" t="str">
            <v>09/02/2000</v>
          </cell>
          <cell r="F5975" t="str">
            <v>Nữ</v>
          </cell>
          <cell r="G5975" t="str">
            <v>K54N6</v>
          </cell>
        </row>
        <row r="5976">
          <cell r="B5976" t="str">
            <v>18D170293</v>
          </cell>
          <cell r="C5976" t="str">
            <v>Nguyễn Thị Huyền</v>
          </cell>
          <cell r="D5976" t="str">
            <v>Trang</v>
          </cell>
          <cell r="E5976" t="str">
            <v>13/02/2000</v>
          </cell>
          <cell r="F5976" t="str">
            <v>Nữ</v>
          </cell>
          <cell r="G5976" t="str">
            <v>K54N6</v>
          </cell>
        </row>
        <row r="5977">
          <cell r="B5977" t="str">
            <v>18D170295</v>
          </cell>
          <cell r="C5977" t="str">
            <v>Trương Thị Mai</v>
          </cell>
          <cell r="D5977" t="str">
            <v>Uyên</v>
          </cell>
          <cell r="E5977" t="str">
            <v>29/04/2000</v>
          </cell>
          <cell r="F5977" t="str">
            <v>Nữ</v>
          </cell>
          <cell r="G5977" t="str">
            <v>K54N6</v>
          </cell>
        </row>
        <row r="5978">
          <cell r="B5978" t="str">
            <v>18D170296</v>
          </cell>
          <cell r="C5978" t="str">
            <v>Bùi Hải</v>
          </cell>
          <cell r="D5978" t="str">
            <v>Yến</v>
          </cell>
          <cell r="E5978" t="str">
            <v>04/06/2000</v>
          </cell>
          <cell r="F5978" t="str">
            <v>Nữ</v>
          </cell>
          <cell r="G5978" t="str">
            <v>K54N6</v>
          </cell>
        </row>
        <row r="5979">
          <cell r="B5979" t="str">
            <v>18D170302</v>
          </cell>
          <cell r="C5979" t="str">
            <v>Nguyễn Quỳnh</v>
          </cell>
          <cell r="D5979" t="str">
            <v>Anh</v>
          </cell>
          <cell r="E5979" t="str">
            <v>30/03/2000</v>
          </cell>
          <cell r="F5979" t="str">
            <v>Nữ</v>
          </cell>
          <cell r="G5979" t="str">
            <v>K54N7</v>
          </cell>
        </row>
        <row r="5980">
          <cell r="B5980" t="str">
            <v>18D170303</v>
          </cell>
          <cell r="C5980" t="str">
            <v>Nguyễn Ngọc</v>
          </cell>
          <cell r="D5980" t="str">
            <v>Ánh</v>
          </cell>
          <cell r="E5980" t="str">
            <v>20/12/2000</v>
          </cell>
          <cell r="F5980" t="str">
            <v>Nữ</v>
          </cell>
          <cell r="G5980" t="str">
            <v>K54N7</v>
          </cell>
        </row>
        <row r="5981">
          <cell r="B5981" t="str">
            <v>18D170304</v>
          </cell>
          <cell r="C5981" t="str">
            <v>Nguyễn Thị Phương</v>
          </cell>
          <cell r="D5981" t="str">
            <v>Châm</v>
          </cell>
          <cell r="E5981" t="str">
            <v>18/10/2000</v>
          </cell>
          <cell r="F5981" t="str">
            <v>Nữ</v>
          </cell>
          <cell r="G5981" t="str">
            <v>K54N7</v>
          </cell>
        </row>
        <row r="5982">
          <cell r="B5982" t="str">
            <v>18D170305</v>
          </cell>
          <cell r="C5982" t="str">
            <v>Lê Thu</v>
          </cell>
          <cell r="D5982" t="str">
            <v>Diệp</v>
          </cell>
          <cell r="E5982" t="str">
            <v>13/09/2000</v>
          </cell>
          <cell r="F5982" t="str">
            <v>Nữ</v>
          </cell>
          <cell r="G5982" t="str">
            <v>K54N7</v>
          </cell>
        </row>
        <row r="5983">
          <cell r="B5983" t="str">
            <v>18D170306</v>
          </cell>
          <cell r="C5983" t="str">
            <v>Nguyễn Thị</v>
          </cell>
          <cell r="D5983" t="str">
            <v>Duyên</v>
          </cell>
          <cell r="E5983" t="str">
            <v>17/02/2000</v>
          </cell>
          <cell r="F5983" t="str">
            <v>Nữ</v>
          </cell>
          <cell r="G5983" t="str">
            <v>K54N7</v>
          </cell>
        </row>
        <row r="5984">
          <cell r="B5984" t="str">
            <v>18D170307</v>
          </cell>
          <cell r="C5984" t="str">
            <v>Trần Thị Thu</v>
          </cell>
          <cell r="D5984" t="str">
            <v>Giang</v>
          </cell>
          <cell r="E5984" t="str">
            <v>08/01/2000</v>
          </cell>
          <cell r="F5984" t="str">
            <v>Nữ</v>
          </cell>
          <cell r="G5984" t="str">
            <v>K54N7</v>
          </cell>
        </row>
        <row r="5985">
          <cell r="B5985" t="str">
            <v>18D170309</v>
          </cell>
          <cell r="C5985" t="str">
            <v>Vũ Thị</v>
          </cell>
          <cell r="D5985" t="str">
            <v>Hà</v>
          </cell>
          <cell r="E5985" t="str">
            <v>20/09/2000</v>
          </cell>
          <cell r="F5985" t="str">
            <v>Nữ</v>
          </cell>
          <cell r="G5985" t="str">
            <v>K54N7</v>
          </cell>
        </row>
        <row r="5986">
          <cell r="B5986" t="str">
            <v>18D170311</v>
          </cell>
          <cell r="C5986" t="str">
            <v>Nguyễn Thị Thanh</v>
          </cell>
          <cell r="D5986" t="str">
            <v>Hằng</v>
          </cell>
          <cell r="E5986" t="str">
            <v>15/08/2000</v>
          </cell>
          <cell r="F5986" t="str">
            <v>Nữ</v>
          </cell>
          <cell r="G5986" t="str">
            <v>K54N7</v>
          </cell>
        </row>
        <row r="5987">
          <cell r="B5987" t="str">
            <v>18D170310</v>
          </cell>
          <cell r="C5987" t="str">
            <v>Đoàn Thị</v>
          </cell>
          <cell r="D5987" t="str">
            <v>Hạnh</v>
          </cell>
          <cell r="E5987" t="str">
            <v>29/08/2000</v>
          </cell>
          <cell r="F5987" t="str">
            <v>Nữ</v>
          </cell>
          <cell r="G5987" t="str">
            <v>K54N7</v>
          </cell>
        </row>
        <row r="5988">
          <cell r="B5988" t="str">
            <v>18D170312</v>
          </cell>
          <cell r="C5988" t="str">
            <v>Nguyễn Thị</v>
          </cell>
          <cell r="D5988" t="str">
            <v>Hiên</v>
          </cell>
          <cell r="E5988" t="str">
            <v>09/03/2000</v>
          </cell>
          <cell r="F5988" t="str">
            <v>Nữ</v>
          </cell>
          <cell r="G5988" t="str">
            <v>K54N7</v>
          </cell>
        </row>
        <row r="5989">
          <cell r="B5989" t="str">
            <v>18D170314</v>
          </cell>
          <cell r="C5989" t="str">
            <v>Nguyễn Thị Thu</v>
          </cell>
          <cell r="D5989" t="str">
            <v>Hoài</v>
          </cell>
          <cell r="E5989" t="str">
            <v>23/09/2000</v>
          </cell>
          <cell r="F5989" t="str">
            <v>Nữ</v>
          </cell>
          <cell r="G5989" t="str">
            <v>K54N7</v>
          </cell>
        </row>
        <row r="5990">
          <cell r="B5990" t="str">
            <v>18D170315</v>
          </cell>
          <cell r="C5990" t="str">
            <v>Nguyễn Thị</v>
          </cell>
          <cell r="D5990" t="str">
            <v>Hội</v>
          </cell>
          <cell r="E5990" t="str">
            <v>06/08/2000</v>
          </cell>
          <cell r="F5990" t="str">
            <v>Nữ</v>
          </cell>
          <cell r="G5990" t="str">
            <v>K54N7</v>
          </cell>
        </row>
        <row r="5991">
          <cell r="B5991" t="str">
            <v>18D170318</v>
          </cell>
          <cell r="C5991" t="str">
            <v>Lê Thị Mai</v>
          </cell>
          <cell r="D5991" t="str">
            <v>Hương</v>
          </cell>
          <cell r="E5991" t="str">
            <v>19/11/2000</v>
          </cell>
          <cell r="F5991" t="str">
            <v>Nữ</v>
          </cell>
          <cell r="G5991" t="str">
            <v>K54N7</v>
          </cell>
        </row>
        <row r="5992">
          <cell r="B5992" t="str">
            <v>18D170319</v>
          </cell>
          <cell r="C5992" t="str">
            <v>Nguyễn Thị Mai</v>
          </cell>
          <cell r="D5992" t="str">
            <v>Hương</v>
          </cell>
          <cell r="E5992" t="str">
            <v>16/05/2000</v>
          </cell>
          <cell r="F5992" t="str">
            <v>Nữ</v>
          </cell>
          <cell r="G5992" t="str">
            <v>K54N7</v>
          </cell>
        </row>
        <row r="5993">
          <cell r="B5993" t="str">
            <v>18D170316</v>
          </cell>
          <cell r="C5993" t="str">
            <v>Hoàng Thị Thanh</v>
          </cell>
          <cell r="D5993" t="str">
            <v>Huyền</v>
          </cell>
          <cell r="E5993" t="str">
            <v>07/05/2000</v>
          </cell>
          <cell r="F5993" t="str">
            <v>Nữ</v>
          </cell>
          <cell r="G5993" t="str">
            <v>K54N7</v>
          </cell>
        </row>
        <row r="5994">
          <cell r="B5994" t="str">
            <v>18D170317</v>
          </cell>
          <cell r="C5994" t="str">
            <v>Phạm Thị</v>
          </cell>
          <cell r="D5994" t="str">
            <v>Huyền</v>
          </cell>
          <cell r="E5994" t="str">
            <v>24/08/2000</v>
          </cell>
          <cell r="F5994" t="str">
            <v>Nữ</v>
          </cell>
          <cell r="G5994" t="str">
            <v>K54N7</v>
          </cell>
        </row>
        <row r="5995">
          <cell r="B5995" t="str">
            <v>18D170320</v>
          </cell>
          <cell r="C5995" t="str">
            <v>Nguyễn Thị</v>
          </cell>
          <cell r="D5995" t="str">
            <v>Lan</v>
          </cell>
          <cell r="E5995" t="str">
            <v>12/06/2000</v>
          </cell>
          <cell r="F5995" t="str">
            <v>Nữ</v>
          </cell>
          <cell r="G5995" t="str">
            <v>K54N7</v>
          </cell>
        </row>
        <row r="5996">
          <cell r="B5996" t="str">
            <v>18D170321</v>
          </cell>
          <cell r="C5996" t="str">
            <v>Đinh Thị</v>
          </cell>
          <cell r="D5996" t="str">
            <v>Lành</v>
          </cell>
          <cell r="E5996" t="str">
            <v>21/07/2000</v>
          </cell>
          <cell r="F5996" t="str">
            <v>Nữ</v>
          </cell>
          <cell r="G5996" t="str">
            <v>K54N7</v>
          </cell>
        </row>
        <row r="5997">
          <cell r="B5997" t="str">
            <v>18D170322</v>
          </cell>
          <cell r="C5997" t="str">
            <v>Nguyễn Thị</v>
          </cell>
          <cell r="D5997" t="str">
            <v>Liên</v>
          </cell>
          <cell r="E5997" t="str">
            <v>06/09/1999</v>
          </cell>
          <cell r="F5997" t="str">
            <v>Nữ</v>
          </cell>
          <cell r="G5997" t="str">
            <v>K54N7</v>
          </cell>
        </row>
        <row r="5998">
          <cell r="B5998" t="str">
            <v>18D170323</v>
          </cell>
          <cell r="C5998" t="str">
            <v>Ngô Thảo</v>
          </cell>
          <cell r="D5998" t="str">
            <v>Linh</v>
          </cell>
          <cell r="E5998" t="str">
            <v>02/09/2000</v>
          </cell>
          <cell r="F5998" t="str">
            <v>Nữ</v>
          </cell>
          <cell r="G5998" t="str">
            <v>K54N7</v>
          </cell>
        </row>
        <row r="5999">
          <cell r="B5999" t="str">
            <v>18D170324</v>
          </cell>
          <cell r="C5999" t="str">
            <v>Phùng Diệu</v>
          </cell>
          <cell r="D5999" t="str">
            <v>Linh</v>
          </cell>
          <cell r="E5999" t="str">
            <v>18/12/2000</v>
          </cell>
          <cell r="F5999" t="str">
            <v>Nữ</v>
          </cell>
          <cell r="G5999" t="str">
            <v>K54N7</v>
          </cell>
          <cell r="H5999">
            <v>802</v>
          </cell>
        </row>
        <row r="6000">
          <cell r="B6000" t="str">
            <v>18D170325</v>
          </cell>
          <cell r="C6000" t="str">
            <v>Vũ Thanh</v>
          </cell>
          <cell r="D6000" t="str">
            <v>Loan</v>
          </cell>
          <cell r="E6000" t="str">
            <v>12/03/2000</v>
          </cell>
          <cell r="F6000" t="str">
            <v>Nữ</v>
          </cell>
          <cell r="G6000" t="str">
            <v>K54N7</v>
          </cell>
        </row>
        <row r="6001">
          <cell r="B6001" t="str">
            <v>18D170326</v>
          </cell>
          <cell r="C6001" t="str">
            <v>Bùi Thị</v>
          </cell>
          <cell r="D6001" t="str">
            <v>Mai</v>
          </cell>
          <cell r="E6001" t="str">
            <v>09/11/2000</v>
          </cell>
          <cell r="F6001" t="str">
            <v>Nữ</v>
          </cell>
          <cell r="G6001" t="str">
            <v>K54N7</v>
          </cell>
          <cell r="H6001">
            <v>595</v>
          </cell>
        </row>
        <row r="6002">
          <cell r="B6002" t="str">
            <v>18D170327</v>
          </cell>
          <cell r="C6002" t="str">
            <v>Nguyễn Thế</v>
          </cell>
          <cell r="D6002" t="str">
            <v>Nam</v>
          </cell>
          <cell r="E6002" t="str">
            <v>13/12/2000</v>
          </cell>
          <cell r="F6002" t="str">
            <v>Nam</v>
          </cell>
          <cell r="G6002" t="str">
            <v>K54N7</v>
          </cell>
        </row>
        <row r="6003">
          <cell r="B6003" t="str">
            <v>18D170328</v>
          </cell>
          <cell r="C6003" t="str">
            <v>Bùi Thị Bích</v>
          </cell>
          <cell r="D6003" t="str">
            <v>Ngọc</v>
          </cell>
          <cell r="E6003" t="str">
            <v>14/06/2000</v>
          </cell>
          <cell r="F6003" t="str">
            <v>Nữ</v>
          </cell>
          <cell r="G6003" t="str">
            <v>K54N7</v>
          </cell>
          <cell r="H6003">
            <v>770</v>
          </cell>
        </row>
        <row r="6004">
          <cell r="B6004" t="str">
            <v>18D170329</v>
          </cell>
          <cell r="C6004" t="str">
            <v>Trần Thị</v>
          </cell>
          <cell r="D6004" t="str">
            <v>Nguyệt</v>
          </cell>
          <cell r="E6004" t="str">
            <v>09/02/2000</v>
          </cell>
          <cell r="F6004" t="str">
            <v>Nữ</v>
          </cell>
          <cell r="G6004" t="str">
            <v>K54N7</v>
          </cell>
          <cell r="H6004">
            <v>950</v>
          </cell>
        </row>
        <row r="6005">
          <cell r="B6005" t="str">
            <v>18D170330</v>
          </cell>
          <cell r="C6005" t="str">
            <v>Nguyễn Thị</v>
          </cell>
          <cell r="D6005" t="str">
            <v>Nhung</v>
          </cell>
          <cell r="E6005" t="str">
            <v>19/05/2000</v>
          </cell>
          <cell r="F6005" t="str">
            <v>Nữ</v>
          </cell>
          <cell r="G6005" t="str">
            <v>K54N7</v>
          </cell>
        </row>
        <row r="6006">
          <cell r="B6006" t="str">
            <v>18D170331</v>
          </cell>
          <cell r="C6006" t="str">
            <v>Nguyễn Thị Hồng</v>
          </cell>
          <cell r="D6006" t="str">
            <v>Nhung</v>
          </cell>
          <cell r="E6006" t="str">
            <v>19/11/2000</v>
          </cell>
          <cell r="F6006" t="str">
            <v>Nữ</v>
          </cell>
          <cell r="G6006" t="str">
            <v>K54N7</v>
          </cell>
        </row>
        <row r="6007">
          <cell r="B6007" t="str">
            <v>18D170332</v>
          </cell>
          <cell r="C6007" t="str">
            <v>Nguyễn Minh</v>
          </cell>
          <cell r="D6007" t="str">
            <v>Phương</v>
          </cell>
          <cell r="E6007" t="str">
            <v>02/06/2000</v>
          </cell>
          <cell r="F6007" t="str">
            <v>Nữ</v>
          </cell>
          <cell r="G6007" t="str">
            <v>K54N7</v>
          </cell>
        </row>
        <row r="6008">
          <cell r="B6008" t="str">
            <v>18D170333</v>
          </cell>
          <cell r="C6008" t="str">
            <v>Bùi Thị</v>
          </cell>
          <cell r="D6008" t="str">
            <v>Quyên</v>
          </cell>
          <cell r="E6008" t="str">
            <v>25/05/2000</v>
          </cell>
          <cell r="F6008" t="str">
            <v>Nữ</v>
          </cell>
          <cell r="G6008" t="str">
            <v>K54N7</v>
          </cell>
        </row>
        <row r="6009">
          <cell r="B6009" t="str">
            <v>18D170334</v>
          </cell>
          <cell r="C6009" t="str">
            <v>Vũ Thị Thanh</v>
          </cell>
          <cell r="D6009" t="str">
            <v>Tâm</v>
          </cell>
          <cell r="E6009" t="str">
            <v>10/04/2000</v>
          </cell>
          <cell r="F6009" t="str">
            <v>Nữ</v>
          </cell>
          <cell r="G6009" t="str">
            <v>K54N7</v>
          </cell>
        </row>
        <row r="6010">
          <cell r="B6010" t="str">
            <v>18D170336</v>
          </cell>
          <cell r="C6010" t="str">
            <v>Lã Thị Hồng</v>
          </cell>
          <cell r="D6010" t="str">
            <v>Thắm</v>
          </cell>
          <cell r="E6010" t="str">
            <v>20/09/2000</v>
          </cell>
          <cell r="F6010" t="str">
            <v>Nữ</v>
          </cell>
          <cell r="G6010" t="str">
            <v>K54N7</v>
          </cell>
        </row>
        <row r="6011">
          <cell r="B6011" t="str">
            <v>18D170335</v>
          </cell>
          <cell r="C6011" t="str">
            <v>Vũ Thị</v>
          </cell>
          <cell r="D6011" t="str">
            <v>Thảo</v>
          </cell>
          <cell r="E6011" t="str">
            <v>10/01/2000</v>
          </cell>
          <cell r="F6011" t="str">
            <v>Nữ</v>
          </cell>
          <cell r="G6011" t="str">
            <v>K54N7</v>
          </cell>
        </row>
        <row r="6012">
          <cell r="B6012" t="str">
            <v>18D170337</v>
          </cell>
          <cell r="C6012" t="str">
            <v>Phan Thị</v>
          </cell>
          <cell r="D6012" t="str">
            <v>Thơm</v>
          </cell>
          <cell r="E6012" t="str">
            <v>18/04/2000</v>
          </cell>
          <cell r="F6012" t="str">
            <v>Nữ</v>
          </cell>
          <cell r="G6012" t="str">
            <v>K54N7</v>
          </cell>
        </row>
        <row r="6013">
          <cell r="B6013" t="str">
            <v>18D170339</v>
          </cell>
          <cell r="C6013" t="str">
            <v>Cao Đình</v>
          </cell>
          <cell r="D6013" t="str">
            <v>Thư</v>
          </cell>
          <cell r="E6013" t="str">
            <v>29/03/2000</v>
          </cell>
          <cell r="F6013" t="str">
            <v>Nam</v>
          </cell>
          <cell r="G6013" t="str">
            <v>K54N7</v>
          </cell>
        </row>
        <row r="6014">
          <cell r="B6014" t="str">
            <v>18D170338</v>
          </cell>
          <cell r="C6014" t="str">
            <v>Trịnh Phương</v>
          </cell>
          <cell r="D6014" t="str">
            <v>Thúy</v>
          </cell>
          <cell r="E6014" t="str">
            <v>07/11/2000</v>
          </cell>
          <cell r="F6014" t="str">
            <v>Nữ</v>
          </cell>
          <cell r="G6014" t="str">
            <v>K54N7</v>
          </cell>
        </row>
        <row r="6015">
          <cell r="B6015" t="str">
            <v>18D170343</v>
          </cell>
          <cell r="C6015" t="str">
            <v>Phạm Thu</v>
          </cell>
          <cell r="D6015" t="str">
            <v>Trà</v>
          </cell>
          <cell r="E6015" t="str">
            <v>05/07/2000</v>
          </cell>
          <cell r="F6015" t="str">
            <v>Nữ</v>
          </cell>
          <cell r="G6015" t="str">
            <v>K54N7</v>
          </cell>
          <cell r="H6015">
            <v>920</v>
          </cell>
        </row>
        <row r="6016">
          <cell r="B6016" t="str">
            <v>18D170340</v>
          </cell>
          <cell r="C6016" t="str">
            <v>Mai Thị</v>
          </cell>
          <cell r="D6016" t="str">
            <v>Trang</v>
          </cell>
          <cell r="E6016" t="str">
            <v>07/02/2000</v>
          </cell>
          <cell r="F6016" t="str">
            <v>Nữ</v>
          </cell>
          <cell r="G6016" t="str">
            <v>K54N7</v>
          </cell>
          <cell r="H6016">
            <v>535</v>
          </cell>
        </row>
        <row r="6017">
          <cell r="B6017" t="str">
            <v>18D170341</v>
          </cell>
          <cell r="C6017" t="str">
            <v>Nguyễn Hoàng Thu</v>
          </cell>
          <cell r="D6017" t="str">
            <v>Trang</v>
          </cell>
          <cell r="E6017" t="str">
            <v>24/11/2000</v>
          </cell>
          <cell r="F6017" t="str">
            <v>Nữ</v>
          </cell>
          <cell r="G6017" t="str">
            <v>K54N7</v>
          </cell>
          <cell r="H6017">
            <v>1328</v>
          </cell>
        </row>
        <row r="6018">
          <cell r="B6018" t="str">
            <v>18D170342</v>
          </cell>
          <cell r="C6018" t="str">
            <v>Nguyễn Thị Thu</v>
          </cell>
          <cell r="D6018" t="str">
            <v>Trang</v>
          </cell>
          <cell r="E6018" t="str">
            <v>06/02/2000</v>
          </cell>
          <cell r="F6018" t="str">
            <v>Nữ</v>
          </cell>
          <cell r="G6018" t="str">
            <v>K54N7</v>
          </cell>
        </row>
        <row r="6019">
          <cell r="B6019" t="str">
            <v>18D170344</v>
          </cell>
          <cell r="C6019" t="str">
            <v>Nguyễn Đình</v>
          </cell>
          <cell r="D6019" t="str">
            <v>Tuyên</v>
          </cell>
          <cell r="E6019" t="str">
            <v>17/04/2000</v>
          </cell>
          <cell r="F6019" t="str">
            <v>Nam</v>
          </cell>
          <cell r="G6019" t="str">
            <v>K54N7</v>
          </cell>
        </row>
        <row r="6020">
          <cell r="B6020" t="str">
            <v>18D170345</v>
          </cell>
          <cell r="C6020" t="str">
            <v>Nguyễn Tú</v>
          </cell>
          <cell r="D6020" t="str">
            <v>Uyên</v>
          </cell>
          <cell r="E6020" t="str">
            <v>10/11/2000</v>
          </cell>
          <cell r="F6020" t="str">
            <v>Nữ</v>
          </cell>
          <cell r="G6020" t="str">
            <v>K54N7</v>
          </cell>
        </row>
        <row r="6021">
          <cell r="B6021" t="str">
            <v>18D170346</v>
          </cell>
          <cell r="C6021" t="str">
            <v>Hạ Hồng</v>
          </cell>
          <cell r="D6021" t="str">
            <v>Yến</v>
          </cell>
          <cell r="E6021" t="str">
            <v>17/09/2000</v>
          </cell>
          <cell r="F6021" t="str">
            <v>Nữ</v>
          </cell>
          <cell r="G6021" t="str">
            <v>K54N7</v>
          </cell>
        </row>
        <row r="6022">
          <cell r="B6022" t="str">
            <v>18D200001</v>
          </cell>
          <cell r="C6022" t="str">
            <v>Đào Thị Mỹ</v>
          </cell>
          <cell r="D6022" t="str">
            <v>An</v>
          </cell>
          <cell r="E6022" t="str">
            <v>19/10/2000</v>
          </cell>
          <cell r="F6022" t="str">
            <v>Nữ</v>
          </cell>
          <cell r="G6022" t="str">
            <v>K54P1</v>
          </cell>
        </row>
        <row r="6023">
          <cell r="B6023" t="str">
            <v>18D200002</v>
          </cell>
          <cell r="C6023" t="str">
            <v>Đinh Mai</v>
          </cell>
          <cell r="D6023" t="str">
            <v>Anh</v>
          </cell>
          <cell r="E6023" t="str">
            <v>04/10/2000</v>
          </cell>
          <cell r="F6023" t="str">
            <v>Nữ</v>
          </cell>
          <cell r="G6023" t="str">
            <v>K54P1</v>
          </cell>
          <cell r="H6023">
            <v>1282</v>
          </cell>
        </row>
        <row r="6024">
          <cell r="B6024" t="str">
            <v>18D200003</v>
          </cell>
          <cell r="C6024" t="str">
            <v>Nguyễn Thị Cẩm</v>
          </cell>
          <cell r="D6024" t="str">
            <v>Anh</v>
          </cell>
          <cell r="E6024" t="str">
            <v>27/01/2000</v>
          </cell>
          <cell r="F6024" t="str">
            <v>Nữ</v>
          </cell>
          <cell r="G6024" t="str">
            <v>K54P1</v>
          </cell>
        </row>
        <row r="6025">
          <cell r="B6025" t="str">
            <v>18D200004</v>
          </cell>
          <cell r="C6025" t="str">
            <v>Nguyễn Thị Quỳnh</v>
          </cell>
          <cell r="D6025" t="str">
            <v>Anh</v>
          </cell>
          <cell r="E6025" t="str">
            <v>02/05/2000</v>
          </cell>
          <cell r="F6025" t="str">
            <v>Nữ</v>
          </cell>
          <cell r="G6025" t="str">
            <v>K54P1</v>
          </cell>
        </row>
        <row r="6026">
          <cell r="B6026" t="str">
            <v>18D200006</v>
          </cell>
          <cell r="C6026" t="str">
            <v>Trịnh Phương</v>
          </cell>
          <cell r="D6026" t="str">
            <v>Anh</v>
          </cell>
          <cell r="E6026" t="str">
            <v>27/10/2000</v>
          </cell>
          <cell r="F6026" t="str">
            <v>Nữ</v>
          </cell>
          <cell r="G6026" t="str">
            <v>K54P1</v>
          </cell>
        </row>
        <row r="6027">
          <cell r="B6027" t="str">
            <v>18D200008</v>
          </cell>
          <cell r="C6027" t="str">
            <v>Nguyễn Thị</v>
          </cell>
          <cell r="D6027" t="str">
            <v>Ánh</v>
          </cell>
          <cell r="E6027" t="str">
            <v>07/02/2000</v>
          </cell>
          <cell r="F6027" t="str">
            <v>Nữ</v>
          </cell>
          <cell r="G6027" t="str">
            <v>K54P1</v>
          </cell>
        </row>
        <row r="6028">
          <cell r="B6028" t="str">
            <v>18D200010</v>
          </cell>
          <cell r="C6028" t="str">
            <v>Thào A</v>
          </cell>
          <cell r="D6028" t="str">
            <v>Chư</v>
          </cell>
          <cell r="E6028" t="str">
            <v>06/07/1999</v>
          </cell>
          <cell r="F6028" t="str">
            <v>Nam</v>
          </cell>
          <cell r="G6028" t="str">
            <v>K54P1</v>
          </cell>
        </row>
        <row r="6029">
          <cell r="B6029" t="str">
            <v>18D200011</v>
          </cell>
          <cell r="C6029" t="str">
            <v>Trần Lê Thùy</v>
          </cell>
          <cell r="D6029" t="str">
            <v>Dung</v>
          </cell>
          <cell r="E6029" t="str">
            <v>29/09/2000</v>
          </cell>
          <cell r="F6029" t="str">
            <v>Nữ</v>
          </cell>
          <cell r="G6029" t="str">
            <v>K54P1</v>
          </cell>
        </row>
        <row r="6030">
          <cell r="B6030" t="str">
            <v>18D200014</v>
          </cell>
          <cell r="C6030" t="str">
            <v>Mai Thị</v>
          </cell>
          <cell r="D6030" t="str">
            <v>Hải</v>
          </cell>
          <cell r="E6030" t="str">
            <v>01/01/2000</v>
          </cell>
          <cell r="F6030" t="str">
            <v>Nữ</v>
          </cell>
          <cell r="G6030" t="str">
            <v>K54P1</v>
          </cell>
        </row>
        <row r="6031">
          <cell r="B6031" t="str">
            <v>18D200016</v>
          </cell>
          <cell r="C6031" t="str">
            <v>Nguyễn Thị</v>
          </cell>
          <cell r="D6031" t="str">
            <v>Hiền</v>
          </cell>
          <cell r="E6031" t="str">
            <v>11/11/2000</v>
          </cell>
          <cell r="F6031" t="str">
            <v>Nữ</v>
          </cell>
          <cell r="G6031" t="str">
            <v>K54P1</v>
          </cell>
        </row>
        <row r="6032">
          <cell r="B6032" t="str">
            <v>18D200015</v>
          </cell>
          <cell r="C6032" t="str">
            <v>Quách Thị</v>
          </cell>
          <cell r="D6032" t="str">
            <v>Hiếu</v>
          </cell>
          <cell r="E6032" t="str">
            <v>22/07/2000</v>
          </cell>
          <cell r="F6032" t="str">
            <v>Nữ</v>
          </cell>
          <cell r="G6032" t="str">
            <v>K54P1</v>
          </cell>
        </row>
        <row r="6033">
          <cell r="B6033" t="str">
            <v>18D200017</v>
          </cell>
          <cell r="C6033" t="str">
            <v>Đậu Thị</v>
          </cell>
          <cell r="D6033" t="str">
            <v>Hoài</v>
          </cell>
          <cell r="E6033" t="str">
            <v>23/03/2000</v>
          </cell>
          <cell r="F6033" t="str">
            <v>Nữ</v>
          </cell>
          <cell r="G6033" t="str">
            <v>K54P1</v>
          </cell>
        </row>
        <row r="6034">
          <cell r="B6034" t="str">
            <v>18D200021</v>
          </cell>
          <cell r="C6034" t="str">
            <v>Đỗ Mạnh</v>
          </cell>
          <cell r="D6034" t="str">
            <v>Hùng</v>
          </cell>
          <cell r="E6034" t="str">
            <v>22/08/1996</v>
          </cell>
          <cell r="F6034" t="str">
            <v>Nam</v>
          </cell>
          <cell r="G6034" t="str">
            <v>K54P1</v>
          </cell>
          <cell r="H6034">
            <v>589</v>
          </cell>
        </row>
        <row r="6035">
          <cell r="B6035" t="str">
            <v>18D200022</v>
          </cell>
          <cell r="C6035" t="str">
            <v>Mai Lan</v>
          </cell>
          <cell r="D6035" t="str">
            <v>Hương</v>
          </cell>
          <cell r="E6035" t="str">
            <v>29/01/2000</v>
          </cell>
          <cell r="F6035" t="str">
            <v>Nữ</v>
          </cell>
          <cell r="G6035" t="str">
            <v>K54P1</v>
          </cell>
          <cell r="H6035">
            <v>575</v>
          </cell>
        </row>
        <row r="6036">
          <cell r="B6036" t="str">
            <v>18D200023</v>
          </cell>
          <cell r="C6036" t="str">
            <v>Phạm Thị Thu</v>
          </cell>
          <cell r="D6036" t="str">
            <v>Hường</v>
          </cell>
          <cell r="E6036" t="str">
            <v>17/06/2000</v>
          </cell>
          <cell r="F6036" t="str">
            <v>Nữ</v>
          </cell>
          <cell r="G6036" t="str">
            <v>K54P1</v>
          </cell>
        </row>
        <row r="6037">
          <cell r="B6037" t="str">
            <v>18D200019</v>
          </cell>
          <cell r="C6037" t="str">
            <v>Nguyễn Quang</v>
          </cell>
          <cell r="D6037" t="str">
            <v>Huy</v>
          </cell>
          <cell r="E6037" t="str">
            <v>04/11/2000</v>
          </cell>
          <cell r="F6037" t="str">
            <v>Nam</v>
          </cell>
          <cell r="G6037" t="str">
            <v>K54P1</v>
          </cell>
        </row>
        <row r="6038">
          <cell r="B6038" t="str">
            <v>18D200020</v>
          </cell>
          <cell r="C6038" t="str">
            <v>Đỗ Thị Thu</v>
          </cell>
          <cell r="D6038" t="str">
            <v>Huyền</v>
          </cell>
          <cell r="E6038" t="str">
            <v>10/10/2000</v>
          </cell>
          <cell r="F6038" t="str">
            <v>Nữ</v>
          </cell>
          <cell r="G6038" t="str">
            <v>K54P1</v>
          </cell>
          <cell r="H6038">
            <v>540</v>
          </cell>
        </row>
        <row r="6039">
          <cell r="B6039" t="str">
            <v>18D200024</v>
          </cell>
          <cell r="C6039" t="str">
            <v>Nguyễn Thị Thúy</v>
          </cell>
          <cell r="D6039" t="str">
            <v>Lâm</v>
          </cell>
          <cell r="E6039" t="str">
            <v>26/04/2000</v>
          </cell>
          <cell r="F6039" t="str">
            <v>Nữ</v>
          </cell>
          <cell r="G6039" t="str">
            <v>K54P1</v>
          </cell>
        </row>
        <row r="6040">
          <cell r="B6040" t="str">
            <v>18D200025</v>
          </cell>
          <cell r="C6040" t="str">
            <v>Đỗ Thị Hải</v>
          </cell>
          <cell r="D6040" t="str">
            <v>Linh</v>
          </cell>
          <cell r="E6040" t="str">
            <v>28/12/1999</v>
          </cell>
          <cell r="F6040" t="str">
            <v>Nữ</v>
          </cell>
          <cell r="G6040" t="str">
            <v>K54P1</v>
          </cell>
        </row>
        <row r="6041">
          <cell r="B6041" t="str">
            <v>18D200026</v>
          </cell>
          <cell r="C6041" t="str">
            <v>Hoàng Hồng</v>
          </cell>
          <cell r="D6041" t="str">
            <v>Linh</v>
          </cell>
          <cell r="E6041" t="str">
            <v>27/03/2000</v>
          </cell>
          <cell r="F6041" t="str">
            <v>Nữ</v>
          </cell>
          <cell r="G6041" t="str">
            <v>K54P1</v>
          </cell>
        </row>
        <row r="6042">
          <cell r="B6042" t="str">
            <v>18D200027</v>
          </cell>
          <cell r="C6042" t="str">
            <v>Lê Thị Kiều</v>
          </cell>
          <cell r="D6042" t="str">
            <v>Linh</v>
          </cell>
          <cell r="E6042" t="str">
            <v>16/01/2000</v>
          </cell>
          <cell r="F6042" t="str">
            <v>Nữ</v>
          </cell>
          <cell r="G6042" t="str">
            <v>K54P1</v>
          </cell>
        </row>
        <row r="6043">
          <cell r="B6043" t="str">
            <v>18D200028</v>
          </cell>
          <cell r="C6043" t="str">
            <v>Vũ Tiến</v>
          </cell>
          <cell r="D6043" t="str">
            <v>Lực</v>
          </cell>
          <cell r="E6043" t="str">
            <v>11/01/2000</v>
          </cell>
          <cell r="F6043" t="str">
            <v>Nam</v>
          </cell>
          <cell r="G6043" t="str">
            <v>K54P1</v>
          </cell>
        </row>
        <row r="6044">
          <cell r="B6044" t="str">
            <v>18D200029</v>
          </cell>
          <cell r="C6044" t="str">
            <v>Đỗ Thị Thanh</v>
          </cell>
          <cell r="D6044" t="str">
            <v>Mai</v>
          </cell>
          <cell r="E6044" t="str">
            <v>16/10/2000</v>
          </cell>
          <cell r="F6044" t="str">
            <v>Nữ</v>
          </cell>
          <cell r="G6044" t="str">
            <v>K54P1</v>
          </cell>
        </row>
        <row r="6045">
          <cell r="B6045" t="str">
            <v>18D200031</v>
          </cell>
          <cell r="C6045" t="str">
            <v>Trần Mạc Băng</v>
          </cell>
          <cell r="D6045" t="str">
            <v>Ngân</v>
          </cell>
          <cell r="E6045" t="str">
            <v>29/12/2000</v>
          </cell>
          <cell r="F6045" t="str">
            <v>Nữ</v>
          </cell>
          <cell r="G6045" t="str">
            <v>K54P1</v>
          </cell>
        </row>
        <row r="6046">
          <cell r="B6046" t="str">
            <v>18D200033</v>
          </cell>
          <cell r="C6046" t="str">
            <v>Uông Phương</v>
          </cell>
          <cell r="D6046" t="str">
            <v>Nhi</v>
          </cell>
          <cell r="E6046" t="str">
            <v>01/11/2000</v>
          </cell>
          <cell r="F6046" t="str">
            <v>Nữ</v>
          </cell>
          <cell r="G6046" t="str">
            <v>K54P1</v>
          </cell>
        </row>
        <row r="6047">
          <cell r="B6047" t="str">
            <v>18D200034</v>
          </cell>
          <cell r="C6047" t="str">
            <v>Lê Thị</v>
          </cell>
          <cell r="D6047" t="str">
            <v>Phương</v>
          </cell>
          <cell r="E6047" t="str">
            <v>23/06/2000</v>
          </cell>
          <cell r="F6047" t="str">
            <v>Nữ</v>
          </cell>
          <cell r="G6047" t="str">
            <v>K54P1</v>
          </cell>
        </row>
        <row r="6048">
          <cell r="B6048" t="str">
            <v>18D200035</v>
          </cell>
          <cell r="C6048" t="str">
            <v>Lương Vũ Hà</v>
          </cell>
          <cell r="D6048" t="str">
            <v>Phương</v>
          </cell>
          <cell r="E6048" t="str">
            <v>31/05/2000</v>
          </cell>
          <cell r="F6048" t="str">
            <v>Nữ</v>
          </cell>
          <cell r="G6048" t="str">
            <v>K54P1</v>
          </cell>
          <cell r="H6048">
            <v>585</v>
          </cell>
        </row>
        <row r="6049">
          <cell r="B6049" t="str">
            <v>18D200036</v>
          </cell>
          <cell r="C6049" t="str">
            <v>Trần Thị Hà</v>
          </cell>
          <cell r="D6049" t="str">
            <v>Phương</v>
          </cell>
          <cell r="E6049" t="str">
            <v>20/01/2000</v>
          </cell>
          <cell r="F6049" t="str">
            <v>Nữ</v>
          </cell>
          <cell r="G6049" t="str">
            <v>K54P1</v>
          </cell>
        </row>
        <row r="6050">
          <cell r="B6050" t="str">
            <v>18D200037</v>
          </cell>
          <cell r="C6050" t="str">
            <v>Nguyễn Hương</v>
          </cell>
          <cell r="D6050" t="str">
            <v>Quỳnh</v>
          </cell>
          <cell r="E6050" t="str">
            <v>31/10/2000</v>
          </cell>
          <cell r="F6050" t="str">
            <v>Nữ</v>
          </cell>
          <cell r="G6050" t="str">
            <v>K54P1</v>
          </cell>
          <cell r="H6050">
            <v>565</v>
          </cell>
        </row>
        <row r="6051">
          <cell r="B6051" t="str">
            <v>18D200039</v>
          </cell>
          <cell r="C6051" t="str">
            <v>Huỳnh Thị</v>
          </cell>
          <cell r="D6051" t="str">
            <v>Tấm</v>
          </cell>
          <cell r="E6051" t="str">
            <v>09/03/2000</v>
          </cell>
          <cell r="F6051" t="str">
            <v>Nữ</v>
          </cell>
          <cell r="G6051" t="str">
            <v>K54P1</v>
          </cell>
        </row>
        <row r="6052">
          <cell r="B6052" t="str">
            <v>18D200040</v>
          </cell>
          <cell r="C6052" t="str">
            <v>Nguyễn Phương</v>
          </cell>
          <cell r="D6052" t="str">
            <v>Thảo</v>
          </cell>
          <cell r="E6052" t="str">
            <v>28/03/2000</v>
          </cell>
          <cell r="F6052" t="str">
            <v>Nữ</v>
          </cell>
          <cell r="G6052" t="str">
            <v>K54P1</v>
          </cell>
          <cell r="H6052">
            <v>1380</v>
          </cell>
        </row>
        <row r="6053">
          <cell r="B6053" t="str">
            <v>18D200041</v>
          </cell>
          <cell r="C6053" t="str">
            <v>Phạm Thu</v>
          </cell>
          <cell r="D6053" t="str">
            <v>Thảo</v>
          </cell>
          <cell r="E6053" t="str">
            <v>23/07/2000</v>
          </cell>
          <cell r="F6053" t="str">
            <v>Nữ</v>
          </cell>
          <cell r="G6053" t="str">
            <v>K54P1</v>
          </cell>
          <cell r="H6053">
            <v>623</v>
          </cell>
        </row>
        <row r="6054">
          <cell r="B6054" t="str">
            <v>18D200042</v>
          </cell>
          <cell r="C6054" t="str">
            <v>Tạ Phương</v>
          </cell>
          <cell r="D6054" t="str">
            <v>Thảo</v>
          </cell>
          <cell r="E6054" t="str">
            <v>23/01/2000</v>
          </cell>
          <cell r="F6054" t="str">
            <v>Nữ</v>
          </cell>
          <cell r="G6054" t="str">
            <v>K54P1</v>
          </cell>
        </row>
        <row r="6055">
          <cell r="B6055" t="str">
            <v>18D200044</v>
          </cell>
          <cell r="C6055" t="str">
            <v>Nguyễn Thị</v>
          </cell>
          <cell r="D6055" t="str">
            <v>Thơ</v>
          </cell>
          <cell r="E6055" t="str">
            <v>15/10/2000</v>
          </cell>
          <cell r="F6055" t="str">
            <v>Nữ</v>
          </cell>
          <cell r="G6055" t="str">
            <v>K54P1</v>
          </cell>
        </row>
        <row r="6056">
          <cell r="B6056" t="str">
            <v>18D200046</v>
          </cell>
          <cell r="C6056" t="str">
            <v>Ngô Thị Thương</v>
          </cell>
          <cell r="D6056" t="str">
            <v>Thương</v>
          </cell>
          <cell r="E6056" t="str">
            <v>12/01/2000</v>
          </cell>
          <cell r="F6056" t="str">
            <v>Nữ</v>
          </cell>
          <cell r="G6056" t="str">
            <v>K54P1</v>
          </cell>
        </row>
        <row r="6057">
          <cell r="B6057" t="str">
            <v>18D200045</v>
          </cell>
          <cell r="C6057" t="str">
            <v>Lê Minh</v>
          </cell>
          <cell r="D6057" t="str">
            <v>Thùy</v>
          </cell>
          <cell r="E6057" t="str">
            <v>22/11/2000</v>
          </cell>
          <cell r="F6057" t="str">
            <v>Nữ</v>
          </cell>
          <cell r="G6057" t="str">
            <v>K54P1</v>
          </cell>
        </row>
        <row r="6058">
          <cell r="B6058" t="str">
            <v>18D200047</v>
          </cell>
          <cell r="C6058" t="str">
            <v>Nguyễn Thùy</v>
          </cell>
          <cell r="D6058" t="str">
            <v>Trang</v>
          </cell>
          <cell r="E6058" t="str">
            <v>18/02/2000</v>
          </cell>
          <cell r="F6058" t="str">
            <v>Nữ</v>
          </cell>
          <cell r="G6058" t="str">
            <v>K54P1</v>
          </cell>
        </row>
        <row r="6059">
          <cell r="B6059" t="str">
            <v>18D200048</v>
          </cell>
          <cell r="C6059" t="str">
            <v>Phạm Thị Minh</v>
          </cell>
          <cell r="D6059" t="str">
            <v>Trang</v>
          </cell>
          <cell r="E6059" t="str">
            <v>30/08/2000</v>
          </cell>
          <cell r="F6059" t="str">
            <v>Nữ</v>
          </cell>
          <cell r="G6059" t="str">
            <v>K54P1</v>
          </cell>
        </row>
        <row r="6060">
          <cell r="B6060" t="str">
            <v>18D200049</v>
          </cell>
          <cell r="C6060" t="str">
            <v>Phạm Thị Thu</v>
          </cell>
          <cell r="D6060" t="str">
            <v>Trang</v>
          </cell>
          <cell r="E6060" t="str">
            <v>07/08/2000</v>
          </cell>
          <cell r="F6060" t="str">
            <v>Nữ</v>
          </cell>
          <cell r="G6060" t="str">
            <v>K54P1</v>
          </cell>
          <cell r="H6060">
            <v>1182</v>
          </cell>
        </row>
        <row r="6061">
          <cell r="B6061" t="str">
            <v>18D200051</v>
          </cell>
          <cell r="C6061" t="str">
            <v>Chu Thanh</v>
          </cell>
          <cell r="D6061" t="str">
            <v>Tú</v>
          </cell>
          <cell r="E6061" t="str">
            <v>12/09/2000</v>
          </cell>
          <cell r="F6061" t="str">
            <v>Nữ</v>
          </cell>
          <cell r="G6061" t="str">
            <v>K54P1</v>
          </cell>
        </row>
        <row r="6062">
          <cell r="B6062" t="str">
            <v>18D200052</v>
          </cell>
          <cell r="C6062" t="str">
            <v>Nguyễn Thu</v>
          </cell>
          <cell r="D6062" t="str">
            <v>Vân</v>
          </cell>
          <cell r="E6062" t="str">
            <v>22/10/2000</v>
          </cell>
          <cell r="F6062" t="str">
            <v>Nữ</v>
          </cell>
          <cell r="G6062" t="str">
            <v>K54P1</v>
          </cell>
          <cell r="H6062">
            <v>1146</v>
          </cell>
        </row>
        <row r="6063">
          <cell r="B6063" t="str">
            <v>18D200053</v>
          </cell>
          <cell r="C6063" t="str">
            <v>Đặng Hải</v>
          </cell>
          <cell r="D6063" t="str">
            <v>Yến</v>
          </cell>
          <cell r="E6063" t="str">
            <v>25/10/2000</v>
          </cell>
          <cell r="F6063" t="str">
            <v>Nữ</v>
          </cell>
          <cell r="G6063" t="str">
            <v>K54P1</v>
          </cell>
        </row>
        <row r="6064">
          <cell r="B6064" t="str">
            <v>18D200061</v>
          </cell>
          <cell r="C6064" t="str">
            <v>Nguyễn Thị Thuỳ</v>
          </cell>
          <cell r="D6064" t="str">
            <v>An</v>
          </cell>
          <cell r="E6064" t="str">
            <v>06/04/2000</v>
          </cell>
          <cell r="F6064" t="str">
            <v>Nữ</v>
          </cell>
          <cell r="G6064" t="str">
            <v>K54P2</v>
          </cell>
        </row>
        <row r="6065">
          <cell r="B6065" t="str">
            <v>18D200062</v>
          </cell>
          <cell r="C6065" t="str">
            <v>Bùi Hồng</v>
          </cell>
          <cell r="D6065" t="str">
            <v>Anh</v>
          </cell>
          <cell r="E6065" t="str">
            <v>20/04/2000</v>
          </cell>
          <cell r="F6065" t="str">
            <v>Nữ</v>
          </cell>
          <cell r="G6065" t="str">
            <v>K54P2</v>
          </cell>
        </row>
        <row r="6066">
          <cell r="B6066" t="str">
            <v>18D200064</v>
          </cell>
          <cell r="C6066" t="str">
            <v>Đỗ Thị Mai</v>
          </cell>
          <cell r="D6066" t="str">
            <v>Anh</v>
          </cell>
          <cell r="E6066" t="str">
            <v>20/07/2000</v>
          </cell>
          <cell r="F6066" t="str">
            <v>Nữ</v>
          </cell>
          <cell r="G6066" t="str">
            <v>K54P2</v>
          </cell>
          <cell r="H6066">
            <v>1349</v>
          </cell>
        </row>
        <row r="6067">
          <cell r="B6067" t="str">
            <v>18D200065</v>
          </cell>
          <cell r="C6067" t="str">
            <v>Nguyễn Thị Lan</v>
          </cell>
          <cell r="D6067" t="str">
            <v>Anh</v>
          </cell>
          <cell r="E6067" t="str">
            <v>06/12/2000</v>
          </cell>
          <cell r="F6067" t="str">
            <v>Nữ</v>
          </cell>
          <cell r="G6067" t="str">
            <v>K54P2</v>
          </cell>
        </row>
        <row r="6068">
          <cell r="B6068" t="str">
            <v>18D200066</v>
          </cell>
          <cell r="C6068" t="str">
            <v>Phạm Hà</v>
          </cell>
          <cell r="D6068" t="str">
            <v>Anh</v>
          </cell>
          <cell r="E6068" t="str">
            <v>05/12/2000</v>
          </cell>
          <cell r="F6068" t="str">
            <v>Nữ</v>
          </cell>
          <cell r="G6068" t="str">
            <v>K54P2</v>
          </cell>
        </row>
        <row r="6069">
          <cell r="B6069" t="str">
            <v>18D200067</v>
          </cell>
          <cell r="C6069" t="str">
            <v>Trần Thị Ngọc</v>
          </cell>
          <cell r="D6069" t="str">
            <v>Ánh</v>
          </cell>
          <cell r="E6069" t="str">
            <v>08/01/2000</v>
          </cell>
          <cell r="F6069" t="str">
            <v>Nữ</v>
          </cell>
          <cell r="G6069" t="str">
            <v>K54P2</v>
          </cell>
        </row>
        <row r="6070">
          <cell r="B6070" t="str">
            <v>18D200068</v>
          </cell>
          <cell r="C6070" t="str">
            <v>Trịnh Thị</v>
          </cell>
          <cell r="D6070" t="str">
            <v>Bích</v>
          </cell>
          <cell r="E6070" t="str">
            <v>03/08/2000</v>
          </cell>
          <cell r="F6070" t="str">
            <v>Nữ</v>
          </cell>
          <cell r="G6070" t="str">
            <v>K54P2</v>
          </cell>
        </row>
        <row r="6071">
          <cell r="B6071" t="str">
            <v>18D200069</v>
          </cell>
          <cell r="C6071" t="str">
            <v>Lê Vân</v>
          </cell>
          <cell r="D6071" t="str">
            <v>Chinh</v>
          </cell>
          <cell r="E6071" t="str">
            <v>20/04/2000</v>
          </cell>
          <cell r="F6071" t="str">
            <v>Nữ</v>
          </cell>
          <cell r="G6071" t="str">
            <v>K54P2</v>
          </cell>
        </row>
        <row r="6072">
          <cell r="B6072" t="str">
            <v>18D200070</v>
          </cell>
          <cell r="C6072" t="str">
            <v>Phạm Ngọc</v>
          </cell>
          <cell r="D6072" t="str">
            <v>Diệp</v>
          </cell>
          <cell r="E6072" t="str">
            <v>20/12/2000</v>
          </cell>
          <cell r="F6072" t="str">
            <v>Nam</v>
          </cell>
          <cell r="G6072" t="str">
            <v>K54P2</v>
          </cell>
        </row>
        <row r="6073">
          <cell r="B6073" t="str">
            <v>18D200073</v>
          </cell>
          <cell r="C6073" t="str">
            <v>Nguyễn Đại</v>
          </cell>
          <cell r="D6073" t="str">
            <v>Đức</v>
          </cell>
          <cell r="E6073" t="str">
            <v>31/07/2000</v>
          </cell>
          <cell r="F6073" t="str">
            <v>Nam</v>
          </cell>
          <cell r="G6073" t="str">
            <v>K54P2</v>
          </cell>
          <cell r="H6073">
            <v>1337</v>
          </cell>
        </row>
        <row r="6074">
          <cell r="B6074" t="str">
            <v>18D200072</v>
          </cell>
          <cell r="C6074" t="str">
            <v>Nguyễn Tiến</v>
          </cell>
          <cell r="D6074" t="str">
            <v>Dũng</v>
          </cell>
          <cell r="E6074" t="str">
            <v>20/12/2000</v>
          </cell>
          <cell r="F6074" t="str">
            <v>Nam</v>
          </cell>
          <cell r="G6074" t="str">
            <v>K54P2</v>
          </cell>
        </row>
        <row r="6075">
          <cell r="B6075" t="str">
            <v>18D200071</v>
          </cell>
          <cell r="C6075" t="str">
            <v>Trịnh Quang</v>
          </cell>
          <cell r="D6075" t="str">
            <v>Duy</v>
          </cell>
          <cell r="E6075" t="str">
            <v>26/10/2000</v>
          </cell>
          <cell r="F6075" t="str">
            <v>Nam</v>
          </cell>
          <cell r="G6075" t="str">
            <v>K54P2</v>
          </cell>
        </row>
        <row r="6076">
          <cell r="B6076" t="str">
            <v>18D200074</v>
          </cell>
          <cell r="C6076" t="str">
            <v>Vũ Thị</v>
          </cell>
          <cell r="D6076" t="str">
            <v>Hậu</v>
          </cell>
          <cell r="E6076" t="str">
            <v>08/04/2000</v>
          </cell>
          <cell r="F6076" t="str">
            <v>Nữ</v>
          </cell>
          <cell r="G6076" t="str">
            <v>K54P2</v>
          </cell>
        </row>
        <row r="6077">
          <cell r="B6077" t="str">
            <v>18D200076</v>
          </cell>
          <cell r="C6077" t="str">
            <v>Nguyễn Thị Thu</v>
          </cell>
          <cell r="D6077" t="str">
            <v>Hiền</v>
          </cell>
          <cell r="E6077" t="str">
            <v>12/10/2000</v>
          </cell>
          <cell r="F6077" t="str">
            <v>Nữ</v>
          </cell>
          <cell r="G6077" t="str">
            <v>K54P2</v>
          </cell>
        </row>
        <row r="6078">
          <cell r="B6078" t="str">
            <v>18D200077</v>
          </cell>
          <cell r="C6078" t="str">
            <v>Đỗ Thị</v>
          </cell>
          <cell r="D6078" t="str">
            <v>Hồng</v>
          </cell>
          <cell r="E6078" t="str">
            <v>22/02/2000</v>
          </cell>
          <cell r="F6078" t="str">
            <v>Nữ</v>
          </cell>
          <cell r="G6078" t="str">
            <v>K54P2</v>
          </cell>
        </row>
        <row r="6079">
          <cell r="B6079" t="str">
            <v>18D200081</v>
          </cell>
          <cell r="C6079" t="str">
            <v>Bùi Xuân</v>
          </cell>
          <cell r="D6079" t="str">
            <v>Hùng</v>
          </cell>
          <cell r="E6079" t="str">
            <v>29/09/2000</v>
          </cell>
          <cell r="F6079" t="str">
            <v>Nam</v>
          </cell>
          <cell r="G6079" t="str">
            <v>K54P2</v>
          </cell>
        </row>
        <row r="6080">
          <cell r="B6080" t="str">
            <v>18D200082</v>
          </cell>
          <cell r="C6080" t="str">
            <v>Lê Thị Thu</v>
          </cell>
          <cell r="D6080" t="str">
            <v>Hương</v>
          </cell>
          <cell r="E6080" t="str">
            <v>10/02/2000</v>
          </cell>
          <cell r="F6080" t="str">
            <v>Nữ</v>
          </cell>
          <cell r="G6080" t="str">
            <v>K54P2</v>
          </cell>
          <cell r="H6080">
            <v>599</v>
          </cell>
        </row>
        <row r="6081">
          <cell r="B6081" t="str">
            <v>18D200079</v>
          </cell>
          <cell r="C6081" t="str">
            <v>Ngô Vũ Khánh</v>
          </cell>
          <cell r="D6081" t="str">
            <v>Huyền</v>
          </cell>
          <cell r="E6081" t="str">
            <v>15/05/2000</v>
          </cell>
          <cell r="F6081" t="str">
            <v>Nữ</v>
          </cell>
          <cell r="G6081" t="str">
            <v>K54P2</v>
          </cell>
          <cell r="H6081">
            <v>588</v>
          </cell>
        </row>
        <row r="6082">
          <cell r="B6082" t="str">
            <v>18D200080</v>
          </cell>
          <cell r="C6082" t="str">
            <v>Nguyễn Thanh</v>
          </cell>
          <cell r="D6082" t="str">
            <v>Huyền</v>
          </cell>
          <cell r="E6082" t="str">
            <v>09/06/2000</v>
          </cell>
          <cell r="F6082" t="str">
            <v>Nữ</v>
          </cell>
          <cell r="G6082" t="str">
            <v>K54P2</v>
          </cell>
          <cell r="H6082">
            <v>699</v>
          </cell>
        </row>
        <row r="6083">
          <cell r="B6083" t="str">
            <v>18D200084</v>
          </cell>
          <cell r="C6083" t="str">
            <v>Trần Thị</v>
          </cell>
          <cell r="D6083" t="str">
            <v>Lệ</v>
          </cell>
          <cell r="E6083" t="str">
            <v>02/04/2000</v>
          </cell>
          <cell r="F6083" t="str">
            <v>Nữ</v>
          </cell>
          <cell r="G6083" t="str">
            <v>K54P2</v>
          </cell>
        </row>
        <row r="6084">
          <cell r="B6084" t="str">
            <v>18D200086</v>
          </cell>
          <cell r="C6084" t="str">
            <v>Phạm Thị Thùy</v>
          </cell>
          <cell r="D6084" t="str">
            <v>Linh</v>
          </cell>
          <cell r="E6084" t="str">
            <v>17/05/2000</v>
          </cell>
          <cell r="F6084" t="str">
            <v>Nữ</v>
          </cell>
          <cell r="G6084" t="str">
            <v>K54P2</v>
          </cell>
        </row>
        <row r="6085">
          <cell r="B6085" t="str">
            <v>18D200088</v>
          </cell>
          <cell r="C6085" t="str">
            <v>Lê Khánh</v>
          </cell>
          <cell r="D6085" t="str">
            <v>Ly</v>
          </cell>
          <cell r="E6085" t="str">
            <v>15/01/2000</v>
          </cell>
          <cell r="F6085" t="str">
            <v>Nữ</v>
          </cell>
          <cell r="G6085" t="str">
            <v>K54P2</v>
          </cell>
        </row>
        <row r="6086">
          <cell r="B6086" t="str">
            <v>18D200089</v>
          </cell>
          <cell r="C6086" t="str">
            <v>Nguyễn Quỳnh</v>
          </cell>
          <cell r="D6086" t="str">
            <v>Mai</v>
          </cell>
          <cell r="E6086" t="str">
            <v>15/08/2000</v>
          </cell>
          <cell r="F6086" t="str">
            <v>Nữ</v>
          </cell>
          <cell r="G6086" t="str">
            <v>K54P2</v>
          </cell>
        </row>
        <row r="6087">
          <cell r="B6087" t="str">
            <v>18D200090</v>
          </cell>
          <cell r="C6087" t="str">
            <v>Trần Đức</v>
          </cell>
          <cell r="D6087" t="str">
            <v>Minh</v>
          </cell>
          <cell r="E6087" t="str">
            <v>18/07/2000</v>
          </cell>
          <cell r="F6087" t="str">
            <v>Nam</v>
          </cell>
          <cell r="G6087" t="str">
            <v>K54P2</v>
          </cell>
        </row>
        <row r="6088">
          <cell r="B6088" t="str">
            <v>18D200092</v>
          </cell>
          <cell r="C6088" t="str">
            <v>Bùi Thị Thanh</v>
          </cell>
          <cell r="D6088" t="str">
            <v>Nhàn</v>
          </cell>
          <cell r="E6088" t="str">
            <v>05/12/2000</v>
          </cell>
          <cell r="F6088" t="str">
            <v>Nữ</v>
          </cell>
          <cell r="G6088" t="str">
            <v>K54P2</v>
          </cell>
        </row>
        <row r="6089">
          <cell r="B6089" t="str">
            <v>18D200094</v>
          </cell>
          <cell r="C6089" t="str">
            <v>Nguyễn Thị Thanh</v>
          </cell>
          <cell r="D6089" t="str">
            <v>Phương</v>
          </cell>
          <cell r="E6089" t="str">
            <v>22/07/2000</v>
          </cell>
          <cell r="F6089" t="str">
            <v>Nữ</v>
          </cell>
          <cell r="G6089" t="str">
            <v>K54P2</v>
          </cell>
        </row>
        <row r="6090">
          <cell r="B6090" t="str">
            <v>18D200095</v>
          </cell>
          <cell r="C6090" t="str">
            <v>Thân Thị Hoài</v>
          </cell>
          <cell r="D6090" t="str">
            <v>Phương</v>
          </cell>
          <cell r="E6090" t="str">
            <v>19/11/2000</v>
          </cell>
          <cell r="F6090" t="str">
            <v>Nữ</v>
          </cell>
          <cell r="G6090" t="str">
            <v>K54P2</v>
          </cell>
        </row>
        <row r="6091">
          <cell r="B6091" t="str">
            <v>18D200096</v>
          </cell>
          <cell r="C6091" t="str">
            <v>Trần Ngọc</v>
          </cell>
          <cell r="D6091" t="str">
            <v>Quang</v>
          </cell>
          <cell r="E6091" t="str">
            <v>26/03/2000</v>
          </cell>
          <cell r="F6091" t="str">
            <v>Nam</v>
          </cell>
          <cell r="G6091" t="str">
            <v>K54P2</v>
          </cell>
        </row>
        <row r="6092">
          <cell r="B6092" t="str">
            <v>18D200097</v>
          </cell>
          <cell r="C6092" t="str">
            <v>Trần Ninh</v>
          </cell>
          <cell r="D6092" t="str">
            <v>Sơn</v>
          </cell>
          <cell r="E6092" t="str">
            <v>06/04/2000</v>
          </cell>
          <cell r="F6092" t="str">
            <v>Nam</v>
          </cell>
          <cell r="G6092" t="str">
            <v>K54P2</v>
          </cell>
        </row>
        <row r="6093">
          <cell r="B6093" t="str">
            <v>18D200098</v>
          </cell>
          <cell r="C6093" t="str">
            <v>Nguyễn Thị Minh</v>
          </cell>
          <cell r="D6093" t="str">
            <v>Tâm</v>
          </cell>
          <cell r="E6093" t="str">
            <v>20/06/2000</v>
          </cell>
          <cell r="F6093" t="str">
            <v>Nữ</v>
          </cell>
          <cell r="G6093" t="str">
            <v>K54P2</v>
          </cell>
        </row>
        <row r="6094">
          <cell r="B6094" t="str">
            <v>18D200103</v>
          </cell>
          <cell r="C6094" t="str">
            <v>Nguyễn Xuân</v>
          </cell>
          <cell r="D6094" t="str">
            <v>Thắng</v>
          </cell>
          <cell r="E6094" t="str">
            <v>18/01/2000</v>
          </cell>
          <cell r="F6094" t="str">
            <v>Nam</v>
          </cell>
          <cell r="G6094" t="str">
            <v>K54P2</v>
          </cell>
        </row>
        <row r="6095">
          <cell r="B6095" t="str">
            <v>18D200099</v>
          </cell>
          <cell r="C6095" t="str">
            <v>Nguyễn Xuân</v>
          </cell>
          <cell r="D6095" t="str">
            <v>Thanh</v>
          </cell>
          <cell r="E6095" t="str">
            <v>07/12/2000</v>
          </cell>
          <cell r="F6095" t="str">
            <v>Nam</v>
          </cell>
          <cell r="G6095" t="str">
            <v>K54P2</v>
          </cell>
        </row>
        <row r="6096">
          <cell r="B6096" t="str">
            <v>18D200100</v>
          </cell>
          <cell r="C6096" t="str">
            <v>Lại Thị Phương</v>
          </cell>
          <cell r="D6096" t="str">
            <v>Thảo</v>
          </cell>
          <cell r="E6096" t="str">
            <v>22/04/2000</v>
          </cell>
          <cell r="F6096" t="str">
            <v>Nữ</v>
          </cell>
          <cell r="G6096" t="str">
            <v>K54P2</v>
          </cell>
        </row>
        <row r="6097">
          <cell r="B6097" t="str">
            <v>18D200101</v>
          </cell>
          <cell r="C6097" t="str">
            <v>Nguyễn Thanh</v>
          </cell>
          <cell r="D6097" t="str">
            <v>Thảo</v>
          </cell>
          <cell r="E6097" t="str">
            <v>18/11/2000</v>
          </cell>
          <cell r="F6097" t="str">
            <v>Nữ</v>
          </cell>
          <cell r="G6097" t="str">
            <v>K54P2</v>
          </cell>
        </row>
        <row r="6098">
          <cell r="B6098" t="str">
            <v>18D200102</v>
          </cell>
          <cell r="C6098" t="str">
            <v>Trần Thị</v>
          </cell>
          <cell r="D6098" t="str">
            <v>Thảo</v>
          </cell>
          <cell r="E6098" t="str">
            <v>11/07/2000</v>
          </cell>
          <cell r="F6098" t="str">
            <v>Nữ</v>
          </cell>
          <cell r="G6098" t="str">
            <v>K54P2</v>
          </cell>
        </row>
        <row r="6099">
          <cell r="B6099" t="str">
            <v>18D200104</v>
          </cell>
          <cell r="C6099" t="str">
            <v>Trần Thị</v>
          </cell>
          <cell r="D6099" t="str">
            <v>Thu</v>
          </cell>
          <cell r="E6099" t="str">
            <v>30/04/2000</v>
          </cell>
          <cell r="F6099" t="str">
            <v>Nữ</v>
          </cell>
          <cell r="G6099" t="str">
            <v>K54P2</v>
          </cell>
        </row>
        <row r="6100">
          <cell r="B6100" t="str">
            <v>18D200105</v>
          </cell>
          <cell r="C6100" t="str">
            <v>Kim Thanh</v>
          </cell>
          <cell r="D6100" t="str">
            <v>Thủy</v>
          </cell>
          <cell r="E6100" t="str">
            <v>28/03/2000</v>
          </cell>
          <cell r="F6100" t="str">
            <v>Nữ</v>
          </cell>
          <cell r="G6100" t="str">
            <v>K54P2</v>
          </cell>
        </row>
        <row r="6101">
          <cell r="B6101" t="str">
            <v>18D200106</v>
          </cell>
          <cell r="C6101" t="str">
            <v>Lê Thị Thùy</v>
          </cell>
          <cell r="D6101" t="str">
            <v>Tiên</v>
          </cell>
          <cell r="E6101" t="str">
            <v>07/02/2000</v>
          </cell>
          <cell r="F6101" t="str">
            <v>Nữ</v>
          </cell>
          <cell r="G6101" t="str">
            <v>K54P2</v>
          </cell>
        </row>
        <row r="6102">
          <cell r="B6102" t="str">
            <v>18D200107</v>
          </cell>
          <cell r="C6102" t="str">
            <v>Tạ Thị Mai</v>
          </cell>
          <cell r="D6102" t="str">
            <v>Trang</v>
          </cell>
          <cell r="E6102" t="str">
            <v>14/04/2000</v>
          </cell>
          <cell r="F6102" t="str">
            <v>Nữ</v>
          </cell>
          <cell r="G6102" t="str">
            <v>K54P2</v>
          </cell>
        </row>
        <row r="6103">
          <cell r="B6103" t="str">
            <v>18D200108</v>
          </cell>
          <cell r="C6103" t="str">
            <v>Trần Minh</v>
          </cell>
          <cell r="D6103" t="str">
            <v>Trang</v>
          </cell>
          <cell r="E6103" t="str">
            <v>29/02/2000</v>
          </cell>
          <cell r="F6103" t="str">
            <v>Nữ</v>
          </cell>
          <cell r="G6103" t="str">
            <v>K54P2</v>
          </cell>
        </row>
        <row r="6104">
          <cell r="B6104" t="str">
            <v>18D200109</v>
          </cell>
          <cell r="C6104" t="str">
            <v>Trần Thị Thu</v>
          </cell>
          <cell r="D6104" t="str">
            <v>Trang</v>
          </cell>
          <cell r="E6104" t="str">
            <v>02/05/2000</v>
          </cell>
          <cell r="F6104" t="str">
            <v>Nữ</v>
          </cell>
          <cell r="G6104" t="str">
            <v>K54P2</v>
          </cell>
        </row>
        <row r="6105">
          <cell r="B6105" t="str">
            <v>18D200110</v>
          </cell>
          <cell r="C6105" t="str">
            <v>Tô Ngọc</v>
          </cell>
          <cell r="D6105" t="str">
            <v>Trung</v>
          </cell>
          <cell r="E6105" t="str">
            <v>30/08/2000</v>
          </cell>
          <cell r="F6105" t="str">
            <v>Nam</v>
          </cell>
          <cell r="G6105" t="str">
            <v>K54P2</v>
          </cell>
        </row>
        <row r="6106">
          <cell r="B6106" t="str">
            <v>18D200111</v>
          </cell>
          <cell r="C6106" t="str">
            <v>Vũ Việt</v>
          </cell>
          <cell r="D6106" t="str">
            <v>Tùng</v>
          </cell>
          <cell r="E6106" t="str">
            <v>29/09/2000</v>
          </cell>
          <cell r="F6106" t="str">
            <v>Nam</v>
          </cell>
          <cell r="G6106" t="str">
            <v>K54P2</v>
          </cell>
        </row>
        <row r="6107">
          <cell r="B6107" t="str">
            <v>18D200112</v>
          </cell>
          <cell r="C6107" t="str">
            <v>Nguyễn Thảo</v>
          </cell>
          <cell r="D6107" t="str">
            <v>Vy</v>
          </cell>
          <cell r="E6107" t="str">
            <v>31/10/2000</v>
          </cell>
          <cell r="F6107" t="str">
            <v>Nữ</v>
          </cell>
          <cell r="G6107" t="str">
            <v>K54P2</v>
          </cell>
        </row>
        <row r="6108">
          <cell r="B6108" t="str">
            <v>18D200113</v>
          </cell>
          <cell r="C6108" t="str">
            <v>Trần Thị Hải</v>
          </cell>
          <cell r="D6108" t="str">
            <v>Yến</v>
          </cell>
          <cell r="E6108" t="str">
            <v>07/09/2000</v>
          </cell>
          <cell r="F6108" t="str">
            <v>Nữ</v>
          </cell>
          <cell r="G6108" t="str">
            <v>K54P2</v>
          </cell>
        </row>
        <row r="6109">
          <cell r="B6109" t="str">
            <v>18D200121</v>
          </cell>
          <cell r="C6109" t="str">
            <v>Phạm Gia Khánh</v>
          </cell>
          <cell r="D6109" t="str">
            <v>An</v>
          </cell>
          <cell r="E6109" t="str">
            <v>26/10/2000</v>
          </cell>
          <cell r="F6109" t="str">
            <v>Nữ</v>
          </cell>
          <cell r="G6109" t="str">
            <v>K54P3</v>
          </cell>
        </row>
        <row r="6110">
          <cell r="B6110" t="str">
            <v>18D200122</v>
          </cell>
          <cell r="C6110" t="str">
            <v>Đỗ Thị Lan</v>
          </cell>
          <cell r="D6110" t="str">
            <v>Anh</v>
          </cell>
          <cell r="E6110" t="str">
            <v>19/09/2000</v>
          </cell>
          <cell r="F6110" t="str">
            <v>Nữ</v>
          </cell>
          <cell r="G6110" t="str">
            <v>K54P3</v>
          </cell>
        </row>
        <row r="6111">
          <cell r="B6111" t="str">
            <v>18D200123</v>
          </cell>
          <cell r="C6111" t="str">
            <v>Đoàn Mai</v>
          </cell>
          <cell r="D6111" t="str">
            <v>Anh</v>
          </cell>
          <cell r="E6111" t="str">
            <v>08/12/2000</v>
          </cell>
          <cell r="F6111" t="str">
            <v>Nữ</v>
          </cell>
          <cell r="G6111" t="str">
            <v>K54P3</v>
          </cell>
        </row>
        <row r="6112">
          <cell r="B6112" t="str">
            <v>18D200124</v>
          </cell>
          <cell r="C6112" t="str">
            <v>Dương Thị Vân</v>
          </cell>
          <cell r="D6112" t="str">
            <v>Anh</v>
          </cell>
          <cell r="E6112" t="str">
            <v>01/11/2000</v>
          </cell>
          <cell r="F6112" t="str">
            <v>Nữ</v>
          </cell>
          <cell r="G6112" t="str">
            <v>K54P3</v>
          </cell>
        </row>
        <row r="6113">
          <cell r="B6113" t="str">
            <v>18D200125</v>
          </cell>
          <cell r="C6113" t="str">
            <v>Hà Quỳnh</v>
          </cell>
          <cell r="D6113" t="str">
            <v>Anh</v>
          </cell>
          <cell r="E6113" t="str">
            <v>17/03/2000</v>
          </cell>
          <cell r="F6113" t="str">
            <v>Nữ</v>
          </cell>
          <cell r="G6113" t="str">
            <v>K54P3</v>
          </cell>
          <cell r="H6113">
            <v>657</v>
          </cell>
        </row>
        <row r="6114">
          <cell r="B6114" t="str">
            <v>18D200127</v>
          </cell>
          <cell r="C6114" t="str">
            <v>Đoàn Thị Ngọc</v>
          </cell>
          <cell r="D6114" t="str">
            <v>Ánh</v>
          </cell>
          <cell r="E6114" t="str">
            <v>12/09/2000</v>
          </cell>
          <cell r="F6114" t="str">
            <v>Nữ</v>
          </cell>
          <cell r="G6114" t="str">
            <v>K54P3</v>
          </cell>
        </row>
        <row r="6115">
          <cell r="B6115" t="str">
            <v>18D200128</v>
          </cell>
          <cell r="C6115" t="str">
            <v>Trần Lê Huyền</v>
          </cell>
          <cell r="D6115" t="str">
            <v>Chi</v>
          </cell>
          <cell r="E6115" t="str">
            <v>06/07/2000</v>
          </cell>
          <cell r="F6115" t="str">
            <v>Nữ</v>
          </cell>
          <cell r="G6115" t="str">
            <v>K54P3</v>
          </cell>
        </row>
        <row r="6116">
          <cell r="B6116" t="str">
            <v>18D200129</v>
          </cell>
          <cell r="C6116" t="str">
            <v>Lê Hoàng</v>
          </cell>
          <cell r="D6116" t="str">
            <v>Chuẩn</v>
          </cell>
          <cell r="E6116" t="str">
            <v>15/03/2000</v>
          </cell>
          <cell r="F6116" t="str">
            <v>Nam</v>
          </cell>
          <cell r="G6116" t="str">
            <v>K54P3</v>
          </cell>
        </row>
        <row r="6117">
          <cell r="B6117" t="str">
            <v>18D200130</v>
          </cell>
          <cell r="C6117" t="str">
            <v>Nguyễn Ngọc</v>
          </cell>
          <cell r="D6117" t="str">
            <v>Diệp</v>
          </cell>
          <cell r="E6117" t="str">
            <v>11/01/2000</v>
          </cell>
          <cell r="F6117" t="str">
            <v>Nữ</v>
          </cell>
          <cell r="G6117" t="str">
            <v>K54P3</v>
          </cell>
        </row>
        <row r="6118">
          <cell r="B6118" t="str">
            <v>18D200132</v>
          </cell>
          <cell r="C6118" t="str">
            <v>Vũ Hoàng</v>
          </cell>
          <cell r="D6118" t="str">
            <v>Dũng</v>
          </cell>
          <cell r="E6118" t="str">
            <v>30/11/2000</v>
          </cell>
          <cell r="F6118" t="str">
            <v>Nam</v>
          </cell>
          <cell r="G6118" t="str">
            <v>K54P3</v>
          </cell>
        </row>
        <row r="6119">
          <cell r="B6119" t="str">
            <v>18D200131</v>
          </cell>
          <cell r="C6119" t="str">
            <v>Chu Ngọc</v>
          </cell>
          <cell r="D6119" t="str">
            <v>Duy</v>
          </cell>
          <cell r="E6119" t="str">
            <v>15/04/2000</v>
          </cell>
          <cell r="F6119" t="str">
            <v>Nam</v>
          </cell>
          <cell r="G6119" t="str">
            <v>K54P3</v>
          </cell>
        </row>
        <row r="6120">
          <cell r="B6120" t="str">
            <v>18D200133</v>
          </cell>
          <cell r="C6120" t="str">
            <v>Tống Thị Hương</v>
          </cell>
          <cell r="D6120" t="str">
            <v>Giang</v>
          </cell>
          <cell r="E6120" t="str">
            <v>02/04/2000</v>
          </cell>
          <cell r="F6120" t="str">
            <v>Nữ</v>
          </cell>
          <cell r="G6120" t="str">
            <v>K54P3</v>
          </cell>
        </row>
        <row r="6121">
          <cell r="B6121" t="str">
            <v>18D200134</v>
          </cell>
          <cell r="C6121" t="str">
            <v>Nguyễn Thúy</v>
          </cell>
          <cell r="D6121" t="str">
            <v>Hằng</v>
          </cell>
          <cell r="E6121" t="str">
            <v>23/09/2000</v>
          </cell>
          <cell r="F6121" t="str">
            <v>Nữ</v>
          </cell>
          <cell r="G6121" t="str">
            <v>K54P3</v>
          </cell>
        </row>
        <row r="6122">
          <cell r="B6122" t="str">
            <v>18D200136</v>
          </cell>
          <cell r="C6122" t="str">
            <v>Phạm Thị Thu</v>
          </cell>
          <cell r="D6122" t="str">
            <v>Hiền</v>
          </cell>
          <cell r="E6122" t="str">
            <v>19/05/1999</v>
          </cell>
          <cell r="F6122" t="str">
            <v>Nữ</v>
          </cell>
          <cell r="G6122" t="str">
            <v>K54P3</v>
          </cell>
        </row>
        <row r="6123">
          <cell r="B6123" t="str">
            <v>18D200135</v>
          </cell>
          <cell r="C6123" t="str">
            <v>Bùi Tuấn</v>
          </cell>
          <cell r="D6123" t="str">
            <v>Hiển</v>
          </cell>
          <cell r="E6123" t="str">
            <v>12/12/2000</v>
          </cell>
          <cell r="F6123" t="str">
            <v>Nam</v>
          </cell>
          <cell r="G6123" t="str">
            <v>K54P3</v>
          </cell>
        </row>
        <row r="6124">
          <cell r="B6124" t="str">
            <v>18D200137</v>
          </cell>
          <cell r="C6124" t="str">
            <v>Phạm Thị</v>
          </cell>
          <cell r="D6124" t="str">
            <v>Hơn</v>
          </cell>
          <cell r="E6124" t="str">
            <v>29/11/2000</v>
          </cell>
          <cell r="F6124" t="str">
            <v>Nữ</v>
          </cell>
          <cell r="G6124" t="str">
            <v>K54P3</v>
          </cell>
        </row>
        <row r="6125">
          <cell r="B6125" t="str">
            <v>18D200141</v>
          </cell>
          <cell r="C6125" t="str">
            <v>Đinh Quang</v>
          </cell>
          <cell r="D6125" t="str">
            <v>Hưng</v>
          </cell>
          <cell r="E6125" t="str">
            <v>29/09/2000</v>
          </cell>
          <cell r="F6125" t="str">
            <v>Nam</v>
          </cell>
          <cell r="G6125" t="str">
            <v>K54P3</v>
          </cell>
        </row>
        <row r="6126">
          <cell r="B6126" t="str">
            <v>18D200142</v>
          </cell>
          <cell r="C6126" t="str">
            <v>Trần Liên</v>
          </cell>
          <cell r="D6126" t="str">
            <v>Hương</v>
          </cell>
          <cell r="E6126" t="str">
            <v>16/12/2000</v>
          </cell>
          <cell r="F6126" t="str">
            <v>Nữ</v>
          </cell>
          <cell r="G6126" t="str">
            <v>K54P3</v>
          </cell>
          <cell r="H6126">
            <v>1186</v>
          </cell>
        </row>
        <row r="6127">
          <cell r="B6127" t="str">
            <v>18D200138</v>
          </cell>
          <cell r="C6127" t="str">
            <v>Lương Công</v>
          </cell>
          <cell r="D6127" t="str">
            <v>Huy</v>
          </cell>
          <cell r="E6127" t="str">
            <v>10/12/2000</v>
          </cell>
          <cell r="F6127" t="str">
            <v>Nam</v>
          </cell>
          <cell r="G6127" t="str">
            <v>K54P3</v>
          </cell>
        </row>
        <row r="6128">
          <cell r="B6128" t="str">
            <v>18D200140</v>
          </cell>
          <cell r="C6128" t="str">
            <v>Trần Thị Thu</v>
          </cell>
          <cell r="D6128" t="str">
            <v>Huyền</v>
          </cell>
          <cell r="E6128" t="str">
            <v>16/03/2000</v>
          </cell>
          <cell r="F6128" t="str">
            <v>Nữ</v>
          </cell>
          <cell r="G6128" t="str">
            <v>K54P3</v>
          </cell>
        </row>
        <row r="6129">
          <cell r="B6129" t="str">
            <v>18D200143</v>
          </cell>
          <cell r="C6129" t="str">
            <v>Vũ Nguyễn Trung</v>
          </cell>
          <cell r="D6129" t="str">
            <v>Kiên</v>
          </cell>
          <cell r="E6129" t="str">
            <v>15/12/2000</v>
          </cell>
          <cell r="F6129" t="str">
            <v>Nam</v>
          </cell>
          <cell r="G6129" t="str">
            <v>K54P3</v>
          </cell>
          <cell r="H6129">
            <v>692</v>
          </cell>
        </row>
        <row r="6130">
          <cell r="B6130" t="str">
            <v>18D200144</v>
          </cell>
          <cell r="C6130" t="str">
            <v>Đoàn Thị</v>
          </cell>
          <cell r="D6130" t="str">
            <v>Lệ</v>
          </cell>
          <cell r="E6130" t="str">
            <v>08/04/2000</v>
          </cell>
          <cell r="F6130" t="str">
            <v>Nữ</v>
          </cell>
          <cell r="G6130" t="str">
            <v>K54P3</v>
          </cell>
        </row>
        <row r="6131">
          <cell r="B6131" t="str">
            <v>18D200146</v>
          </cell>
          <cell r="C6131" t="str">
            <v>Nguyễn Phương Nhật</v>
          </cell>
          <cell r="D6131" t="str">
            <v>Linh</v>
          </cell>
          <cell r="E6131" t="str">
            <v>06/01/2000</v>
          </cell>
          <cell r="F6131" t="str">
            <v>Nữ</v>
          </cell>
          <cell r="G6131" t="str">
            <v>K54P3</v>
          </cell>
        </row>
        <row r="6132">
          <cell r="B6132" t="str">
            <v>18D200147</v>
          </cell>
          <cell r="C6132" t="str">
            <v>Nguyễn Thị Khánh</v>
          </cell>
          <cell r="D6132" t="str">
            <v>Linh</v>
          </cell>
          <cell r="E6132" t="str">
            <v>19/08/2000</v>
          </cell>
          <cell r="F6132" t="str">
            <v>Nữ</v>
          </cell>
          <cell r="G6132" t="str">
            <v>K54P3</v>
          </cell>
        </row>
        <row r="6133">
          <cell r="B6133" t="str">
            <v>18D200148</v>
          </cell>
          <cell r="C6133" t="str">
            <v>Đinh Trang</v>
          </cell>
          <cell r="D6133" t="str">
            <v>Ly</v>
          </cell>
          <cell r="E6133" t="str">
            <v>18/09/2000</v>
          </cell>
          <cell r="F6133" t="str">
            <v>Nữ</v>
          </cell>
          <cell r="G6133" t="str">
            <v>K54P3</v>
          </cell>
          <cell r="H6133">
            <v>918</v>
          </cell>
        </row>
        <row r="6134">
          <cell r="B6134" t="str">
            <v>18D200149</v>
          </cell>
          <cell r="C6134" t="str">
            <v>Đinh Thị Tuyết</v>
          </cell>
          <cell r="D6134" t="str">
            <v>Mai</v>
          </cell>
          <cell r="E6134" t="str">
            <v>21/09/2000</v>
          </cell>
          <cell r="F6134" t="str">
            <v>Nữ</v>
          </cell>
          <cell r="G6134" t="str">
            <v>K54P3</v>
          </cell>
          <cell r="H6134">
            <v>749</v>
          </cell>
        </row>
        <row r="6135">
          <cell r="B6135" t="str">
            <v>18D200150</v>
          </cell>
          <cell r="C6135" t="str">
            <v>Đặng Thị Ngọc</v>
          </cell>
          <cell r="D6135" t="str">
            <v>Minh</v>
          </cell>
          <cell r="E6135" t="str">
            <v>31/05/2000</v>
          </cell>
          <cell r="F6135" t="str">
            <v>Nữ</v>
          </cell>
          <cell r="G6135" t="str">
            <v>K54P3</v>
          </cell>
          <cell r="H6135">
            <v>625</v>
          </cell>
        </row>
        <row r="6136">
          <cell r="B6136" t="str">
            <v>18D200151</v>
          </cell>
          <cell r="C6136" t="str">
            <v>Hoàng Thị Thanh</v>
          </cell>
          <cell r="D6136" t="str">
            <v>Ngọc</v>
          </cell>
          <cell r="E6136" t="str">
            <v>23/01/2000</v>
          </cell>
          <cell r="F6136" t="str">
            <v>Nữ</v>
          </cell>
          <cell r="G6136" t="str">
            <v>K54P3</v>
          </cell>
        </row>
        <row r="6137">
          <cell r="B6137" t="str">
            <v>18D200152</v>
          </cell>
          <cell r="C6137" t="str">
            <v>Phạm Thị Yến</v>
          </cell>
          <cell r="D6137" t="str">
            <v>Nhi</v>
          </cell>
          <cell r="E6137" t="str">
            <v>29/11/2000</v>
          </cell>
          <cell r="F6137" t="str">
            <v>Nữ</v>
          </cell>
          <cell r="G6137" t="str">
            <v>K54P3</v>
          </cell>
        </row>
        <row r="6138">
          <cell r="B6138" t="str">
            <v>18D200153</v>
          </cell>
          <cell r="C6138" t="str">
            <v>Đinh Thị</v>
          </cell>
          <cell r="D6138" t="str">
            <v>Nhung</v>
          </cell>
          <cell r="E6138" t="str">
            <v>23/05/2000</v>
          </cell>
          <cell r="F6138" t="str">
            <v>Nữ</v>
          </cell>
          <cell r="G6138" t="str">
            <v>K54P3</v>
          </cell>
        </row>
        <row r="6139">
          <cell r="B6139" t="str">
            <v>18D200154</v>
          </cell>
          <cell r="C6139" t="str">
            <v>Đặng Thanh</v>
          </cell>
          <cell r="D6139" t="str">
            <v>Phương</v>
          </cell>
          <cell r="E6139" t="str">
            <v>26/12/2000</v>
          </cell>
          <cell r="F6139" t="str">
            <v>Nữ</v>
          </cell>
          <cell r="G6139" t="str">
            <v>K54P3</v>
          </cell>
        </row>
        <row r="6140">
          <cell r="B6140" t="str">
            <v>18D200155</v>
          </cell>
          <cell r="C6140" t="str">
            <v>Tạ Hà</v>
          </cell>
          <cell r="D6140" t="str">
            <v>Phương</v>
          </cell>
          <cell r="E6140" t="str">
            <v>07/01/2000</v>
          </cell>
          <cell r="F6140" t="str">
            <v>Nữ</v>
          </cell>
          <cell r="G6140" t="str">
            <v>K54P3</v>
          </cell>
        </row>
        <row r="6141">
          <cell r="B6141" t="str">
            <v>18D200156</v>
          </cell>
          <cell r="C6141" t="str">
            <v>Phùng Diệp</v>
          </cell>
          <cell r="D6141" t="str">
            <v>Quân</v>
          </cell>
          <cell r="E6141" t="str">
            <v>17/11/2000</v>
          </cell>
          <cell r="F6141" t="str">
            <v>Nữ</v>
          </cell>
          <cell r="G6141" t="str">
            <v>K54P3</v>
          </cell>
        </row>
        <row r="6142">
          <cell r="B6142" t="str">
            <v>18D200159</v>
          </cell>
          <cell r="C6142" t="str">
            <v>Trần Huyền</v>
          </cell>
          <cell r="D6142" t="str">
            <v>Thanh</v>
          </cell>
          <cell r="E6142" t="str">
            <v>20/10/2000</v>
          </cell>
          <cell r="F6142" t="str">
            <v>Nữ</v>
          </cell>
          <cell r="G6142" t="str">
            <v>K54P3</v>
          </cell>
          <cell r="H6142">
            <v>603</v>
          </cell>
        </row>
        <row r="6143">
          <cell r="B6143" t="str">
            <v>18D200160</v>
          </cell>
          <cell r="C6143" t="str">
            <v>Lê Thị Phương</v>
          </cell>
          <cell r="D6143" t="str">
            <v>Thảo</v>
          </cell>
          <cell r="E6143" t="str">
            <v>17/09/2000</v>
          </cell>
          <cell r="F6143" t="str">
            <v>Nữ</v>
          </cell>
          <cell r="G6143" t="str">
            <v>K54P3</v>
          </cell>
        </row>
        <row r="6144">
          <cell r="B6144" t="str">
            <v>18D200161</v>
          </cell>
          <cell r="C6144" t="str">
            <v>Trần Hương</v>
          </cell>
          <cell r="D6144" t="str">
            <v>Thảo</v>
          </cell>
          <cell r="E6144" t="str">
            <v>28/10/1999</v>
          </cell>
          <cell r="F6144" t="str">
            <v>Nữ</v>
          </cell>
          <cell r="G6144" t="str">
            <v>K54P3</v>
          </cell>
        </row>
        <row r="6145">
          <cell r="B6145" t="str">
            <v>18D200162</v>
          </cell>
          <cell r="C6145" t="str">
            <v>Trần Thị Thu</v>
          </cell>
          <cell r="D6145" t="str">
            <v>Thảo</v>
          </cell>
          <cell r="E6145" t="str">
            <v>28/09/2000</v>
          </cell>
          <cell r="F6145" t="str">
            <v>Nữ</v>
          </cell>
          <cell r="G6145" t="str">
            <v>K54P3</v>
          </cell>
        </row>
        <row r="6146">
          <cell r="B6146" t="str">
            <v>18D200163</v>
          </cell>
          <cell r="C6146" t="str">
            <v>Tạ Thị</v>
          </cell>
          <cell r="D6146" t="str">
            <v>Thìn</v>
          </cell>
          <cell r="E6146" t="str">
            <v>17/06/2000</v>
          </cell>
          <cell r="F6146" t="str">
            <v>Nữ</v>
          </cell>
          <cell r="G6146" t="str">
            <v>K54P3</v>
          </cell>
        </row>
        <row r="6147">
          <cell r="B6147" t="str">
            <v>18D200165</v>
          </cell>
          <cell r="C6147" t="str">
            <v>Nguyễn Phương</v>
          </cell>
          <cell r="D6147" t="str">
            <v>Thư</v>
          </cell>
          <cell r="E6147" t="str">
            <v>01/01/2000</v>
          </cell>
          <cell r="F6147" t="str">
            <v>Nữ</v>
          </cell>
          <cell r="G6147" t="str">
            <v>K54P3</v>
          </cell>
        </row>
        <row r="6148">
          <cell r="B6148" t="str">
            <v>18D200164</v>
          </cell>
          <cell r="C6148" t="str">
            <v>Bùi Thị</v>
          </cell>
          <cell r="D6148" t="str">
            <v>Thúy</v>
          </cell>
          <cell r="E6148" t="str">
            <v>01/03/2000</v>
          </cell>
          <cell r="F6148" t="str">
            <v>Nữ</v>
          </cell>
          <cell r="G6148" t="str">
            <v>K54P3</v>
          </cell>
        </row>
        <row r="6149">
          <cell r="B6149" t="str">
            <v>18D200166</v>
          </cell>
          <cell r="C6149" t="str">
            <v>Trương Minh</v>
          </cell>
          <cell r="D6149" t="str">
            <v>Tiến</v>
          </cell>
          <cell r="E6149" t="str">
            <v>04/04/2000</v>
          </cell>
          <cell r="F6149" t="str">
            <v>Nam</v>
          </cell>
          <cell r="G6149" t="str">
            <v>K54P3</v>
          </cell>
        </row>
        <row r="6150">
          <cell r="B6150" t="str">
            <v>18D200167</v>
          </cell>
          <cell r="C6150" t="str">
            <v>Đinh Thị Thùy</v>
          </cell>
          <cell r="D6150" t="str">
            <v>Trang</v>
          </cell>
          <cell r="E6150" t="str">
            <v>29/10/2000</v>
          </cell>
          <cell r="F6150" t="str">
            <v>Nữ</v>
          </cell>
          <cell r="G6150" t="str">
            <v>K54P3</v>
          </cell>
        </row>
        <row r="6151">
          <cell r="B6151" t="str">
            <v>18D200168</v>
          </cell>
          <cell r="C6151" t="str">
            <v>Lê Minh</v>
          </cell>
          <cell r="D6151" t="str">
            <v>Trang</v>
          </cell>
          <cell r="E6151" t="str">
            <v>08/02/2000</v>
          </cell>
          <cell r="F6151" t="str">
            <v>Nữ</v>
          </cell>
          <cell r="G6151" t="str">
            <v>K54P3</v>
          </cell>
          <cell r="H6151">
            <v>932</v>
          </cell>
        </row>
        <row r="6152">
          <cell r="B6152" t="str">
            <v>18D200169</v>
          </cell>
          <cell r="C6152" t="str">
            <v>Ngô Thu</v>
          </cell>
          <cell r="D6152" t="str">
            <v>Trang</v>
          </cell>
          <cell r="E6152" t="str">
            <v>16/04/2000</v>
          </cell>
          <cell r="F6152" t="str">
            <v>Nữ</v>
          </cell>
          <cell r="G6152" t="str">
            <v>K54P3</v>
          </cell>
          <cell r="H6152">
            <v>922</v>
          </cell>
        </row>
        <row r="6153">
          <cell r="B6153" t="str">
            <v>18D200170</v>
          </cell>
          <cell r="C6153" t="str">
            <v>Phạm Quang</v>
          </cell>
          <cell r="D6153" t="str">
            <v>Trường</v>
          </cell>
          <cell r="E6153" t="str">
            <v>23/03/2000</v>
          </cell>
          <cell r="F6153" t="str">
            <v>Nam</v>
          </cell>
          <cell r="G6153" t="str">
            <v>K54P3</v>
          </cell>
        </row>
        <row r="6154">
          <cell r="B6154" t="str">
            <v>18D200171</v>
          </cell>
          <cell r="C6154" t="str">
            <v>Vũ Thanh</v>
          </cell>
          <cell r="D6154" t="str">
            <v>Tùng</v>
          </cell>
          <cell r="E6154" t="str">
            <v>22/06/2000</v>
          </cell>
          <cell r="F6154" t="str">
            <v>Nam</v>
          </cell>
          <cell r="G6154" t="str">
            <v>K54P3</v>
          </cell>
        </row>
        <row r="6155">
          <cell r="B6155" t="str">
            <v>18D200172</v>
          </cell>
          <cell r="C6155" t="str">
            <v>Đặng Thị Thanh</v>
          </cell>
          <cell r="D6155" t="str">
            <v>Xuân</v>
          </cell>
          <cell r="E6155" t="str">
            <v>20/06/2000</v>
          </cell>
          <cell r="F6155" t="str">
            <v>Nữ</v>
          </cell>
          <cell r="G6155" t="str">
            <v>K54P3</v>
          </cell>
          <cell r="H6155">
            <v>645</v>
          </cell>
        </row>
        <row r="6156">
          <cell r="B6156" t="str">
            <v>18D200182</v>
          </cell>
          <cell r="C6156" t="str">
            <v>Nguyễn Thị</v>
          </cell>
          <cell r="D6156" t="str">
            <v>Anh</v>
          </cell>
          <cell r="E6156" t="str">
            <v>11/10/2000</v>
          </cell>
          <cell r="F6156" t="str">
            <v>Nữ</v>
          </cell>
          <cell r="G6156" t="str">
            <v>K54P4</v>
          </cell>
        </row>
        <row r="6157">
          <cell r="B6157" t="str">
            <v>18D200183</v>
          </cell>
          <cell r="C6157" t="str">
            <v>Nguyễn Thị Ngọc</v>
          </cell>
          <cell r="D6157" t="str">
            <v>Anh</v>
          </cell>
          <cell r="E6157" t="str">
            <v>17/04/2000</v>
          </cell>
          <cell r="F6157" t="str">
            <v>Nữ</v>
          </cell>
          <cell r="G6157" t="str">
            <v>K54P4</v>
          </cell>
        </row>
        <row r="6158">
          <cell r="B6158" t="str">
            <v>18D200184</v>
          </cell>
          <cell r="C6158" t="str">
            <v>Nguyễn Thị Vân</v>
          </cell>
          <cell r="D6158" t="str">
            <v>Anh</v>
          </cell>
          <cell r="E6158" t="str">
            <v>25/05/2000</v>
          </cell>
          <cell r="F6158" t="str">
            <v>Nữ</v>
          </cell>
          <cell r="G6158" t="str">
            <v>K54P4</v>
          </cell>
        </row>
        <row r="6159">
          <cell r="B6159" t="str">
            <v>18D200185</v>
          </cell>
          <cell r="C6159" t="str">
            <v>Phan Tiến</v>
          </cell>
          <cell r="D6159" t="str">
            <v>Anh</v>
          </cell>
          <cell r="E6159" t="str">
            <v>19/08/2000</v>
          </cell>
          <cell r="F6159" t="str">
            <v>Nam</v>
          </cell>
          <cell r="G6159" t="str">
            <v>K54P4</v>
          </cell>
        </row>
        <row r="6160">
          <cell r="B6160" t="str">
            <v>18D200186</v>
          </cell>
          <cell r="C6160" t="str">
            <v>Lương Minh</v>
          </cell>
          <cell r="D6160" t="str">
            <v>Ánh</v>
          </cell>
          <cell r="E6160" t="str">
            <v>28/07/2000</v>
          </cell>
          <cell r="F6160" t="str">
            <v>Nữ</v>
          </cell>
          <cell r="G6160" t="str">
            <v>K54P4</v>
          </cell>
        </row>
        <row r="6161">
          <cell r="B6161" t="str">
            <v>18D200187</v>
          </cell>
          <cell r="C6161" t="str">
            <v>Thiều Thị Ngọc</v>
          </cell>
          <cell r="D6161" t="str">
            <v>Ánh</v>
          </cell>
          <cell r="E6161" t="str">
            <v>16/10/2000</v>
          </cell>
          <cell r="F6161" t="str">
            <v>Nữ</v>
          </cell>
          <cell r="G6161" t="str">
            <v>K54P4</v>
          </cell>
        </row>
        <row r="6162">
          <cell r="B6162" t="str">
            <v>18D200188</v>
          </cell>
          <cell r="C6162" t="str">
            <v>Vũ Thị Minh</v>
          </cell>
          <cell r="D6162" t="str">
            <v>Chi</v>
          </cell>
          <cell r="E6162" t="str">
            <v>02/04/2000</v>
          </cell>
          <cell r="F6162" t="str">
            <v>Nữ</v>
          </cell>
          <cell r="G6162" t="str">
            <v>K54P4</v>
          </cell>
        </row>
        <row r="6163">
          <cell r="B6163" t="str">
            <v>18D200189</v>
          </cell>
          <cell r="C6163" t="str">
            <v>Nguyễn Trần Hà</v>
          </cell>
          <cell r="D6163" t="str">
            <v>Chung</v>
          </cell>
          <cell r="E6163" t="str">
            <v>10/11/1999</v>
          </cell>
          <cell r="F6163" t="str">
            <v>Nữ</v>
          </cell>
          <cell r="G6163" t="str">
            <v>K54P4</v>
          </cell>
        </row>
        <row r="6164">
          <cell r="B6164" t="str">
            <v>18D200190</v>
          </cell>
          <cell r="C6164" t="str">
            <v>Hoàng Thị Thùy</v>
          </cell>
          <cell r="D6164" t="str">
            <v>Dung</v>
          </cell>
          <cell r="E6164" t="str">
            <v>31/05/2000</v>
          </cell>
          <cell r="F6164" t="str">
            <v>Nữ</v>
          </cell>
          <cell r="G6164" t="str">
            <v>K54P4</v>
          </cell>
        </row>
        <row r="6165">
          <cell r="B6165" t="str">
            <v>18D200192</v>
          </cell>
          <cell r="C6165" t="str">
            <v>Bùi Thái</v>
          </cell>
          <cell r="D6165" t="str">
            <v>Dương</v>
          </cell>
          <cell r="E6165" t="str">
            <v>08/07/2000</v>
          </cell>
          <cell r="F6165" t="str">
            <v>Nam</v>
          </cell>
          <cell r="G6165" t="str">
            <v>K54P4</v>
          </cell>
        </row>
        <row r="6166">
          <cell r="B6166" t="str">
            <v>18D200191</v>
          </cell>
          <cell r="C6166" t="str">
            <v>Đỗ Thị</v>
          </cell>
          <cell r="D6166" t="str">
            <v>Duyên</v>
          </cell>
          <cell r="E6166" t="str">
            <v>13/02/2000</v>
          </cell>
          <cell r="F6166" t="str">
            <v>Nữ</v>
          </cell>
          <cell r="G6166" t="str">
            <v>K54P4</v>
          </cell>
        </row>
        <row r="6167">
          <cell r="B6167" t="str">
            <v>18D200193</v>
          </cell>
          <cell r="C6167" t="str">
            <v>Phạm Đức</v>
          </cell>
          <cell r="D6167" t="str">
            <v>Hải</v>
          </cell>
          <cell r="E6167" t="str">
            <v>23/12/1999</v>
          </cell>
          <cell r="F6167" t="str">
            <v>Nam</v>
          </cell>
          <cell r="G6167" t="str">
            <v>K54P4</v>
          </cell>
        </row>
        <row r="6168">
          <cell r="B6168" t="str">
            <v>18D200194</v>
          </cell>
          <cell r="C6168" t="str">
            <v>Trần Thị Thanh</v>
          </cell>
          <cell r="D6168" t="str">
            <v>Hằng</v>
          </cell>
          <cell r="E6168" t="str">
            <v>15/09/2000</v>
          </cell>
          <cell r="F6168" t="str">
            <v>Nữ</v>
          </cell>
          <cell r="G6168" t="str">
            <v>K54P4</v>
          </cell>
        </row>
        <row r="6169">
          <cell r="B6169" t="str">
            <v>18D200195</v>
          </cell>
          <cell r="C6169" t="str">
            <v>Mạc Thị Thanh</v>
          </cell>
          <cell r="D6169" t="str">
            <v>Hiền</v>
          </cell>
          <cell r="E6169" t="str">
            <v>26/07/2000</v>
          </cell>
          <cell r="F6169" t="str">
            <v>Nữ</v>
          </cell>
          <cell r="G6169" t="str">
            <v>K54P4</v>
          </cell>
        </row>
        <row r="6170">
          <cell r="B6170" t="str">
            <v>18D200196</v>
          </cell>
          <cell r="C6170" t="str">
            <v>Nguyễn Vũ Điền</v>
          </cell>
          <cell r="D6170" t="str">
            <v>Hoa</v>
          </cell>
          <cell r="E6170" t="str">
            <v>03/06/2000</v>
          </cell>
          <cell r="F6170" t="str">
            <v>Nữ</v>
          </cell>
          <cell r="G6170" t="str">
            <v>K54P4</v>
          </cell>
          <cell r="H6170">
            <v>1367</v>
          </cell>
        </row>
        <row r="6171">
          <cell r="B6171" t="str">
            <v>18D200197</v>
          </cell>
          <cell r="C6171" t="str">
            <v>Nguyễn Thị Kim</v>
          </cell>
          <cell r="D6171" t="str">
            <v>Huế</v>
          </cell>
          <cell r="E6171" t="str">
            <v>31/03/2000</v>
          </cell>
          <cell r="F6171" t="str">
            <v>Nữ</v>
          </cell>
          <cell r="G6171" t="str">
            <v>K54P4</v>
          </cell>
        </row>
        <row r="6172">
          <cell r="B6172" t="str">
            <v>18D200200</v>
          </cell>
          <cell r="C6172" t="str">
            <v>Phạm Lê</v>
          </cell>
          <cell r="D6172" t="str">
            <v>Hùng</v>
          </cell>
          <cell r="E6172" t="str">
            <v>17/11/2000</v>
          </cell>
          <cell r="F6172" t="str">
            <v>Nam</v>
          </cell>
          <cell r="G6172" t="str">
            <v>K54P4</v>
          </cell>
        </row>
        <row r="6173">
          <cell r="B6173" t="str">
            <v>18D200201</v>
          </cell>
          <cell r="C6173" t="str">
            <v>Nguyễn Thị Lan</v>
          </cell>
          <cell r="D6173" t="str">
            <v>Hương</v>
          </cell>
          <cell r="E6173" t="str">
            <v>11/02/2000</v>
          </cell>
          <cell r="F6173" t="str">
            <v>Nữ</v>
          </cell>
          <cell r="G6173" t="str">
            <v>K54P4</v>
          </cell>
          <cell r="H6173">
            <v>756</v>
          </cell>
        </row>
        <row r="6174">
          <cell r="B6174" t="str">
            <v>18D200202</v>
          </cell>
          <cell r="C6174" t="str">
            <v>Phạm Thị</v>
          </cell>
          <cell r="D6174" t="str">
            <v>Hương</v>
          </cell>
          <cell r="E6174" t="str">
            <v>26/01/2000</v>
          </cell>
          <cell r="F6174" t="str">
            <v>Nữ</v>
          </cell>
          <cell r="G6174" t="str">
            <v>K54P4</v>
          </cell>
        </row>
        <row r="6175">
          <cell r="B6175" t="str">
            <v>18D200198</v>
          </cell>
          <cell r="C6175" t="str">
            <v>Phạm Quang</v>
          </cell>
          <cell r="D6175" t="str">
            <v>Huy</v>
          </cell>
          <cell r="E6175" t="str">
            <v>09/03/2000</v>
          </cell>
          <cell r="F6175" t="str">
            <v>Nam</v>
          </cell>
          <cell r="G6175" t="str">
            <v>K54P4</v>
          </cell>
        </row>
        <row r="6176">
          <cell r="B6176" t="str">
            <v>18D200204</v>
          </cell>
          <cell r="C6176" t="str">
            <v>Nguyễn Diệu</v>
          </cell>
          <cell r="D6176" t="str">
            <v>Linh</v>
          </cell>
          <cell r="E6176" t="str">
            <v>11/02/2000</v>
          </cell>
          <cell r="F6176" t="str">
            <v>Nữ</v>
          </cell>
          <cell r="G6176" t="str">
            <v>K54P4</v>
          </cell>
        </row>
        <row r="6177">
          <cell r="B6177" t="str">
            <v>18D200206</v>
          </cell>
          <cell r="C6177" t="str">
            <v>Vũ Hồng Nhật</v>
          </cell>
          <cell r="D6177" t="str">
            <v>Linh</v>
          </cell>
          <cell r="E6177" t="str">
            <v>03/09/2000</v>
          </cell>
          <cell r="F6177" t="str">
            <v>Nữ</v>
          </cell>
          <cell r="G6177" t="str">
            <v>K54P4</v>
          </cell>
          <cell r="H6177">
            <v>1215</v>
          </cell>
        </row>
        <row r="6178">
          <cell r="B6178" t="str">
            <v>18D200207</v>
          </cell>
          <cell r="C6178" t="str">
            <v>Nguyễn Phi</v>
          </cell>
          <cell r="D6178" t="str">
            <v>Long</v>
          </cell>
          <cell r="E6178" t="str">
            <v>07/06/2000</v>
          </cell>
          <cell r="F6178" t="str">
            <v>Nam</v>
          </cell>
          <cell r="G6178" t="str">
            <v>K54P4</v>
          </cell>
        </row>
        <row r="6179">
          <cell r="B6179" t="str">
            <v>18D200208</v>
          </cell>
          <cell r="C6179" t="str">
            <v>Đỗ Thị</v>
          </cell>
          <cell r="D6179" t="str">
            <v>Ly</v>
          </cell>
          <cell r="E6179" t="str">
            <v>26/01/2000</v>
          </cell>
          <cell r="F6179" t="str">
            <v>Nữ</v>
          </cell>
          <cell r="G6179" t="str">
            <v>K54P4</v>
          </cell>
        </row>
        <row r="6180">
          <cell r="B6180" t="str">
            <v>18D200211</v>
          </cell>
          <cell r="C6180" t="str">
            <v>Trần Ánh</v>
          </cell>
          <cell r="D6180" t="str">
            <v>Ngọc</v>
          </cell>
          <cell r="E6180" t="str">
            <v>26/01/2000</v>
          </cell>
          <cell r="F6180" t="str">
            <v>Nữ</v>
          </cell>
          <cell r="G6180" t="str">
            <v>K54P4</v>
          </cell>
        </row>
        <row r="6181">
          <cell r="B6181" t="str">
            <v>18D200212</v>
          </cell>
          <cell r="C6181" t="str">
            <v>Nguyễn Thị</v>
          </cell>
          <cell r="D6181" t="str">
            <v>Nhi</v>
          </cell>
          <cell r="E6181" t="str">
            <v>06/11/2000</v>
          </cell>
          <cell r="F6181" t="str">
            <v>Nữ</v>
          </cell>
          <cell r="G6181" t="str">
            <v>K54P4</v>
          </cell>
        </row>
        <row r="6182">
          <cell r="B6182" t="str">
            <v>18D200213</v>
          </cell>
          <cell r="C6182" t="str">
            <v>Nguyễn Thị Kim</v>
          </cell>
          <cell r="D6182" t="str">
            <v>Oanh</v>
          </cell>
          <cell r="E6182" t="str">
            <v>02/10/2000</v>
          </cell>
          <cell r="F6182" t="str">
            <v>Nữ</v>
          </cell>
          <cell r="G6182" t="str">
            <v>K54P4</v>
          </cell>
        </row>
        <row r="6183">
          <cell r="B6183" t="str">
            <v>18D200214</v>
          </cell>
          <cell r="C6183" t="str">
            <v>Đỗ Thị Hoa</v>
          </cell>
          <cell r="D6183" t="str">
            <v>Phương</v>
          </cell>
          <cell r="E6183" t="str">
            <v>19/12/2000</v>
          </cell>
          <cell r="F6183" t="str">
            <v>Nữ</v>
          </cell>
          <cell r="G6183" t="str">
            <v>K54P4</v>
          </cell>
        </row>
        <row r="6184">
          <cell r="B6184" t="str">
            <v>18D200215</v>
          </cell>
          <cell r="C6184" t="str">
            <v>Nguyễn Thu</v>
          </cell>
          <cell r="D6184" t="str">
            <v>Phương</v>
          </cell>
          <cell r="E6184" t="str">
            <v>20/09/2000</v>
          </cell>
          <cell r="F6184" t="str">
            <v>Nữ</v>
          </cell>
          <cell r="G6184" t="str">
            <v>K54P4</v>
          </cell>
        </row>
        <row r="6185">
          <cell r="B6185" t="str">
            <v>18D200216</v>
          </cell>
          <cell r="C6185" t="str">
            <v>Trần Thị Diễm</v>
          </cell>
          <cell r="D6185" t="str">
            <v>Quỳnh</v>
          </cell>
          <cell r="E6185" t="str">
            <v>20/10/2000</v>
          </cell>
          <cell r="F6185" t="str">
            <v>Nữ</v>
          </cell>
          <cell r="G6185" t="str">
            <v>K54P4</v>
          </cell>
        </row>
        <row r="6186">
          <cell r="B6186" t="str">
            <v>18D200217</v>
          </cell>
          <cell r="C6186" t="str">
            <v>Bùi Minh</v>
          </cell>
          <cell r="D6186" t="str">
            <v>Tâm</v>
          </cell>
          <cell r="E6186" t="str">
            <v>24/06/2000</v>
          </cell>
          <cell r="F6186" t="str">
            <v>Nữ</v>
          </cell>
          <cell r="G6186" t="str">
            <v>K54P4</v>
          </cell>
        </row>
        <row r="6187">
          <cell r="B6187" t="str">
            <v>18D200218</v>
          </cell>
          <cell r="C6187" t="str">
            <v>Nguyễn Thanh</v>
          </cell>
          <cell r="D6187" t="str">
            <v>Tâm</v>
          </cell>
          <cell r="E6187" t="str">
            <v>27/09/2000</v>
          </cell>
          <cell r="F6187" t="str">
            <v>Nữ</v>
          </cell>
          <cell r="G6187" t="str">
            <v>K54P4</v>
          </cell>
        </row>
        <row r="6188">
          <cell r="B6188" t="str">
            <v>18D200219</v>
          </cell>
          <cell r="C6188" t="str">
            <v>Đào Bá</v>
          </cell>
          <cell r="D6188" t="str">
            <v>Thành</v>
          </cell>
          <cell r="E6188" t="str">
            <v>12/07/2000</v>
          </cell>
          <cell r="F6188" t="str">
            <v>Nam</v>
          </cell>
          <cell r="G6188" t="str">
            <v>K54P4</v>
          </cell>
        </row>
        <row r="6189">
          <cell r="B6189" t="str">
            <v>18D200220</v>
          </cell>
          <cell r="C6189" t="str">
            <v>Nguyễn Thị Nhật</v>
          </cell>
          <cell r="D6189" t="str">
            <v>Thảo</v>
          </cell>
          <cell r="E6189" t="str">
            <v>29/04/2000</v>
          </cell>
          <cell r="F6189" t="str">
            <v>Nữ</v>
          </cell>
          <cell r="G6189" t="str">
            <v>K54P4</v>
          </cell>
        </row>
        <row r="6190">
          <cell r="B6190" t="str">
            <v>18D200221</v>
          </cell>
          <cell r="C6190" t="str">
            <v>Nguyễn Thị Thu</v>
          </cell>
          <cell r="D6190" t="str">
            <v>Thảo</v>
          </cell>
          <cell r="E6190" t="str">
            <v>20/07/2000</v>
          </cell>
          <cell r="F6190" t="str">
            <v>Nữ</v>
          </cell>
          <cell r="G6190" t="str">
            <v>K54P4</v>
          </cell>
        </row>
        <row r="6191">
          <cell r="B6191" t="str">
            <v>18D200222</v>
          </cell>
          <cell r="C6191" t="str">
            <v>Vũ Thị Phương</v>
          </cell>
          <cell r="D6191" t="str">
            <v>Thảo</v>
          </cell>
          <cell r="E6191" t="str">
            <v>04/01/2000</v>
          </cell>
          <cell r="F6191" t="str">
            <v>Nữ</v>
          </cell>
          <cell r="G6191" t="str">
            <v>K54P4</v>
          </cell>
        </row>
        <row r="6192">
          <cell r="B6192" t="str">
            <v>18D200223</v>
          </cell>
          <cell r="C6192" t="str">
            <v>Lê Thị Kim</v>
          </cell>
          <cell r="D6192" t="str">
            <v>Thoa</v>
          </cell>
          <cell r="E6192" t="str">
            <v>21/11/2000</v>
          </cell>
          <cell r="F6192" t="str">
            <v>Nữ</v>
          </cell>
          <cell r="G6192" t="str">
            <v>K54P4</v>
          </cell>
        </row>
        <row r="6193">
          <cell r="B6193" t="str">
            <v>18D200225</v>
          </cell>
          <cell r="C6193" t="str">
            <v>Phan Thị Thương</v>
          </cell>
          <cell r="D6193" t="str">
            <v>Thương</v>
          </cell>
          <cell r="E6193" t="str">
            <v>06/09/2000</v>
          </cell>
          <cell r="F6193" t="str">
            <v>Nữ</v>
          </cell>
          <cell r="G6193" t="str">
            <v>K54P4</v>
          </cell>
        </row>
        <row r="6194">
          <cell r="B6194" t="str">
            <v>18D200224</v>
          </cell>
          <cell r="C6194" t="str">
            <v>Nguyễn Thị Minh</v>
          </cell>
          <cell r="D6194" t="str">
            <v>Thúy</v>
          </cell>
          <cell r="E6194" t="str">
            <v>03/05/2000</v>
          </cell>
          <cell r="F6194" t="str">
            <v>Nữ</v>
          </cell>
          <cell r="G6194" t="str">
            <v>K54P4</v>
          </cell>
        </row>
        <row r="6195">
          <cell r="B6195" t="str">
            <v>18D200226</v>
          </cell>
          <cell r="C6195" t="str">
            <v>Trịnh Khánh</v>
          </cell>
          <cell r="D6195" t="str">
            <v>Toàn</v>
          </cell>
          <cell r="E6195" t="str">
            <v>27/05/2000</v>
          </cell>
          <cell r="F6195" t="str">
            <v>Nam</v>
          </cell>
          <cell r="G6195" t="str">
            <v>K54P4</v>
          </cell>
        </row>
        <row r="6196">
          <cell r="B6196" t="str">
            <v>18D200228</v>
          </cell>
          <cell r="C6196" t="str">
            <v>Phạm Thị Huyền</v>
          </cell>
          <cell r="D6196" t="str">
            <v>Trang</v>
          </cell>
          <cell r="E6196" t="str">
            <v>02/02/2000</v>
          </cell>
          <cell r="F6196" t="str">
            <v>Nữ</v>
          </cell>
          <cell r="G6196" t="str">
            <v>K54P4</v>
          </cell>
        </row>
        <row r="6197">
          <cell r="B6197" t="str">
            <v>18D200229</v>
          </cell>
          <cell r="C6197" t="str">
            <v>Trần Thu</v>
          </cell>
          <cell r="D6197" t="str">
            <v>Trang</v>
          </cell>
          <cell r="E6197" t="str">
            <v>21/06/2000</v>
          </cell>
          <cell r="F6197" t="str">
            <v>Nữ</v>
          </cell>
          <cell r="G6197" t="str">
            <v>K54P4</v>
          </cell>
          <cell r="H6197">
            <v>846</v>
          </cell>
        </row>
        <row r="6198">
          <cell r="B6198" t="str">
            <v>18D200231</v>
          </cell>
          <cell r="C6198" t="str">
            <v>Hoàng Thị Thu</v>
          </cell>
          <cell r="D6198" t="str">
            <v>Uyên</v>
          </cell>
          <cell r="E6198" t="str">
            <v>05/07/2000</v>
          </cell>
          <cell r="F6198" t="str">
            <v>Nữ</v>
          </cell>
          <cell r="G6198" t="str">
            <v>K54P4</v>
          </cell>
          <cell r="H6198">
            <v>915</v>
          </cell>
        </row>
        <row r="6199">
          <cell r="B6199" t="str">
            <v>18D200232</v>
          </cell>
          <cell r="C6199" t="str">
            <v>Trần Thị Thanh</v>
          </cell>
          <cell r="D6199" t="str">
            <v>Xuân</v>
          </cell>
          <cell r="E6199" t="str">
            <v>02/11/2000</v>
          </cell>
          <cell r="F6199" t="str">
            <v>Nữ</v>
          </cell>
          <cell r="G6199" t="str">
            <v>K54P4</v>
          </cell>
        </row>
        <row r="6200">
          <cell r="B6200" t="str">
            <v>18D105001</v>
          </cell>
          <cell r="C6200" t="str">
            <v>Hoàng Ngọc</v>
          </cell>
          <cell r="D6200" t="str">
            <v>Anh</v>
          </cell>
          <cell r="E6200" t="str">
            <v>21/10/2000</v>
          </cell>
          <cell r="F6200" t="str">
            <v>Nữ</v>
          </cell>
          <cell r="G6200" t="str">
            <v>K54Q1</v>
          </cell>
        </row>
        <row r="6201">
          <cell r="B6201" t="str">
            <v>18D105002</v>
          </cell>
          <cell r="C6201" t="str">
            <v>Nguyễn Như</v>
          </cell>
          <cell r="D6201" t="str">
            <v>Anh</v>
          </cell>
          <cell r="E6201" t="str">
            <v>13/11/2000</v>
          </cell>
          <cell r="F6201" t="str">
            <v>Nữ</v>
          </cell>
          <cell r="G6201" t="str">
            <v>K54Q1</v>
          </cell>
        </row>
        <row r="6202">
          <cell r="B6202" t="str">
            <v>18D105003</v>
          </cell>
          <cell r="C6202" t="str">
            <v>Nguyễn Phương</v>
          </cell>
          <cell r="D6202" t="str">
            <v>Anh</v>
          </cell>
          <cell r="E6202" t="str">
            <v>14/11/2000</v>
          </cell>
          <cell r="F6202" t="str">
            <v>Nữ</v>
          </cell>
          <cell r="G6202" t="str">
            <v>K54Q1</v>
          </cell>
        </row>
        <row r="6203">
          <cell r="B6203" t="str">
            <v>18D105004</v>
          </cell>
          <cell r="C6203" t="str">
            <v>Nguyễn Thị Lan</v>
          </cell>
          <cell r="D6203" t="str">
            <v>Anh</v>
          </cell>
          <cell r="E6203" t="str">
            <v>21/09/2000</v>
          </cell>
          <cell r="F6203" t="str">
            <v>Nữ</v>
          </cell>
          <cell r="G6203" t="str">
            <v>K54Q1</v>
          </cell>
        </row>
        <row r="6204">
          <cell r="B6204" t="str">
            <v>18D105006</v>
          </cell>
          <cell r="C6204" t="str">
            <v>Đỗ Ngọc</v>
          </cell>
          <cell r="D6204" t="str">
            <v>Ánh</v>
          </cell>
          <cell r="E6204" t="str">
            <v>18/11/2000</v>
          </cell>
          <cell r="F6204" t="str">
            <v>Nữ</v>
          </cell>
          <cell r="G6204" t="str">
            <v>K54Q1</v>
          </cell>
        </row>
        <row r="6205">
          <cell r="B6205" t="str">
            <v>18D105009</v>
          </cell>
          <cell r="C6205" t="str">
            <v>Vũ Việt</v>
          </cell>
          <cell r="D6205" t="str">
            <v>Đức</v>
          </cell>
          <cell r="E6205" t="str">
            <v>21/01/2000</v>
          </cell>
          <cell r="F6205" t="str">
            <v>Nam</v>
          </cell>
          <cell r="G6205" t="str">
            <v>K54Q1</v>
          </cell>
        </row>
        <row r="6206">
          <cell r="B6206" t="str">
            <v>18D105008</v>
          </cell>
          <cell r="C6206" t="str">
            <v>Phạm Hải</v>
          </cell>
          <cell r="D6206" t="str">
            <v>Dương</v>
          </cell>
          <cell r="E6206" t="str">
            <v>30/05/2000</v>
          </cell>
          <cell r="F6206" t="str">
            <v>Nam</v>
          </cell>
          <cell r="G6206" t="str">
            <v>K54Q1</v>
          </cell>
        </row>
        <row r="6207">
          <cell r="B6207" t="str">
            <v>18D105010</v>
          </cell>
          <cell r="C6207" t="str">
            <v>Lâm Thị Khánh</v>
          </cell>
          <cell r="D6207" t="str">
            <v>Hà</v>
          </cell>
          <cell r="E6207" t="str">
            <v>28/06/2000</v>
          </cell>
          <cell r="F6207" t="str">
            <v>Nữ</v>
          </cell>
          <cell r="G6207" t="str">
            <v>K54Q1</v>
          </cell>
        </row>
        <row r="6208">
          <cell r="B6208" t="str">
            <v>18D105011</v>
          </cell>
          <cell r="C6208" t="str">
            <v>Lê Thị Ngân</v>
          </cell>
          <cell r="D6208" t="str">
            <v>Hà</v>
          </cell>
          <cell r="E6208" t="str">
            <v>14/10/2000</v>
          </cell>
          <cell r="F6208" t="str">
            <v>Nữ</v>
          </cell>
          <cell r="G6208" t="str">
            <v>K54Q1</v>
          </cell>
        </row>
        <row r="6209">
          <cell r="B6209" t="str">
            <v>18D105013</v>
          </cell>
          <cell r="C6209" t="str">
            <v>Phạm Đức</v>
          </cell>
          <cell r="D6209" t="str">
            <v>Hào</v>
          </cell>
          <cell r="E6209" t="str">
            <v>07/03/2000</v>
          </cell>
          <cell r="F6209" t="str">
            <v>Nam</v>
          </cell>
          <cell r="G6209" t="str">
            <v>K54Q1</v>
          </cell>
        </row>
        <row r="6210">
          <cell r="B6210" t="str">
            <v>18D105014</v>
          </cell>
          <cell r="C6210" t="str">
            <v>Phan Thị Ngọc</v>
          </cell>
          <cell r="D6210" t="str">
            <v>Hoàn</v>
          </cell>
          <cell r="E6210" t="str">
            <v>05/12/2000</v>
          </cell>
          <cell r="F6210" t="str">
            <v>Nữ</v>
          </cell>
          <cell r="G6210" t="str">
            <v>K54Q1</v>
          </cell>
        </row>
        <row r="6211">
          <cell r="B6211" t="str">
            <v>18D105015</v>
          </cell>
          <cell r="C6211" t="str">
            <v>Nguyễn Công</v>
          </cell>
          <cell r="D6211" t="str">
            <v>Hoàng</v>
          </cell>
          <cell r="E6211" t="str">
            <v>26/04/1999</v>
          </cell>
          <cell r="F6211" t="str">
            <v>Nam</v>
          </cell>
          <cell r="G6211" t="str">
            <v>K54Q1</v>
          </cell>
        </row>
        <row r="6212">
          <cell r="B6212" t="str">
            <v>18D105016</v>
          </cell>
          <cell r="C6212" t="str">
            <v>Nguyễn Việt</v>
          </cell>
          <cell r="D6212" t="str">
            <v>Hoàng</v>
          </cell>
          <cell r="E6212" t="str">
            <v>23/09/2000</v>
          </cell>
          <cell r="F6212" t="str">
            <v>Nam</v>
          </cell>
          <cell r="G6212" t="str">
            <v>K54Q1</v>
          </cell>
        </row>
        <row r="6213">
          <cell r="B6213" t="str">
            <v>18D105017</v>
          </cell>
          <cell r="C6213" t="str">
            <v>Nguyễn Quang</v>
          </cell>
          <cell r="D6213" t="str">
            <v>Hưng</v>
          </cell>
          <cell r="E6213" t="str">
            <v>19/03/1999</v>
          </cell>
          <cell r="F6213" t="str">
            <v>Nam</v>
          </cell>
          <cell r="G6213" t="str">
            <v>K54Q1</v>
          </cell>
        </row>
        <row r="6214">
          <cell r="B6214" t="str">
            <v>18D105018</v>
          </cell>
          <cell r="C6214" t="str">
            <v>Nguyễn Quốc</v>
          </cell>
          <cell r="D6214" t="str">
            <v>Hưng</v>
          </cell>
          <cell r="E6214" t="str">
            <v>13/05/2000</v>
          </cell>
          <cell r="F6214" t="str">
            <v>Nam</v>
          </cell>
          <cell r="G6214" t="str">
            <v>K54Q1</v>
          </cell>
        </row>
        <row r="6215">
          <cell r="B6215" t="str">
            <v>18D105019</v>
          </cell>
          <cell r="C6215" t="str">
            <v>Trần Lê Ngọc</v>
          </cell>
          <cell r="D6215" t="str">
            <v>Lâm</v>
          </cell>
          <cell r="E6215" t="str">
            <v>29/09/2000</v>
          </cell>
          <cell r="F6215" t="str">
            <v>Nữ</v>
          </cell>
          <cell r="G6215" t="str">
            <v>K54Q1</v>
          </cell>
        </row>
        <row r="6216">
          <cell r="B6216" t="str">
            <v>18D105020</v>
          </cell>
          <cell r="C6216" t="str">
            <v>Trần Thị Kim</v>
          </cell>
          <cell r="D6216" t="str">
            <v>Liên</v>
          </cell>
          <cell r="E6216" t="str">
            <v>19/02/2000</v>
          </cell>
          <cell r="F6216" t="str">
            <v>Nữ</v>
          </cell>
          <cell r="G6216" t="str">
            <v>K54Q1</v>
          </cell>
        </row>
        <row r="6217">
          <cell r="B6217" t="str">
            <v>18D105021</v>
          </cell>
          <cell r="C6217" t="str">
            <v>Đặng Ngọc Khánh</v>
          </cell>
          <cell r="D6217" t="str">
            <v>Linh</v>
          </cell>
          <cell r="E6217" t="str">
            <v>06/11/2000</v>
          </cell>
          <cell r="F6217" t="str">
            <v>Nữ</v>
          </cell>
          <cell r="G6217" t="str">
            <v>K54Q1</v>
          </cell>
        </row>
        <row r="6218">
          <cell r="B6218" t="str">
            <v>18D105023</v>
          </cell>
          <cell r="C6218" t="str">
            <v>Tạ Ngọc</v>
          </cell>
          <cell r="D6218" t="str">
            <v>Long</v>
          </cell>
          <cell r="E6218" t="str">
            <v>11/02/2000</v>
          </cell>
          <cell r="F6218" t="str">
            <v>Nam</v>
          </cell>
          <cell r="G6218" t="str">
            <v>K54Q1</v>
          </cell>
        </row>
        <row r="6219">
          <cell r="B6219" t="str">
            <v>18D105024</v>
          </cell>
          <cell r="C6219" t="str">
            <v>Nguyễn Hoàng</v>
          </cell>
          <cell r="D6219" t="str">
            <v>Minh</v>
          </cell>
          <cell r="E6219" t="str">
            <v>05/08/2000</v>
          </cell>
          <cell r="F6219" t="str">
            <v>Nam</v>
          </cell>
          <cell r="G6219" t="str">
            <v>K54Q1</v>
          </cell>
        </row>
        <row r="6220">
          <cell r="B6220" t="str">
            <v>18D105027</v>
          </cell>
          <cell r="C6220" t="str">
            <v>Phạm Thái Bảo</v>
          </cell>
          <cell r="D6220" t="str">
            <v>Ngọc</v>
          </cell>
          <cell r="E6220" t="str">
            <v>04/08/2000</v>
          </cell>
          <cell r="F6220" t="str">
            <v>Nữ</v>
          </cell>
          <cell r="G6220" t="str">
            <v>K54Q1</v>
          </cell>
        </row>
        <row r="6221">
          <cell r="B6221" t="str">
            <v>18D105028</v>
          </cell>
          <cell r="C6221" t="str">
            <v>Trần Bảo</v>
          </cell>
          <cell r="D6221" t="str">
            <v>Ngọc</v>
          </cell>
          <cell r="E6221" t="str">
            <v>27/02/2000</v>
          </cell>
          <cell r="F6221" t="str">
            <v>Nữ</v>
          </cell>
          <cell r="G6221" t="str">
            <v>K54Q1</v>
          </cell>
        </row>
        <row r="6222">
          <cell r="B6222" t="str">
            <v>18D105029</v>
          </cell>
          <cell r="C6222" t="str">
            <v>Đỗ Thị Thanh</v>
          </cell>
          <cell r="D6222" t="str">
            <v>Nhàn</v>
          </cell>
          <cell r="E6222" t="str">
            <v>04/06/2000</v>
          </cell>
          <cell r="F6222" t="str">
            <v>Nữ</v>
          </cell>
          <cell r="G6222" t="str">
            <v>K54Q1</v>
          </cell>
        </row>
        <row r="6223">
          <cell r="B6223" t="str">
            <v>18D105031</v>
          </cell>
          <cell r="C6223" t="str">
            <v>Nguyễn Duy</v>
          </cell>
          <cell r="D6223" t="str">
            <v>Quân</v>
          </cell>
          <cell r="E6223" t="str">
            <v>22/10/2000</v>
          </cell>
          <cell r="F6223" t="str">
            <v>Nam</v>
          </cell>
          <cell r="G6223" t="str">
            <v>K54Q1</v>
          </cell>
        </row>
        <row r="6224">
          <cell r="B6224" t="str">
            <v>18D105032</v>
          </cell>
          <cell r="C6224" t="str">
            <v>Phạm Thị Thanh</v>
          </cell>
          <cell r="D6224" t="str">
            <v>Quỳnh</v>
          </cell>
          <cell r="E6224" t="str">
            <v>27/07/2000</v>
          </cell>
          <cell r="F6224" t="str">
            <v>Nữ</v>
          </cell>
          <cell r="G6224" t="str">
            <v>K54Q1</v>
          </cell>
        </row>
        <row r="6225">
          <cell r="B6225" t="str">
            <v>18D105033</v>
          </cell>
          <cell r="C6225" t="str">
            <v>Phạm Huy</v>
          </cell>
          <cell r="D6225" t="str">
            <v>Sinh</v>
          </cell>
          <cell r="E6225" t="str">
            <v>15/05/1999</v>
          </cell>
          <cell r="F6225" t="str">
            <v>Nam</v>
          </cell>
          <cell r="G6225" t="str">
            <v>K54Q1</v>
          </cell>
        </row>
        <row r="6226">
          <cell r="B6226" t="str">
            <v>18D105034</v>
          </cell>
          <cell r="C6226" t="str">
            <v>Phạm Trí</v>
          </cell>
          <cell r="D6226" t="str">
            <v>Thành</v>
          </cell>
          <cell r="E6226" t="str">
            <v>21/12/2000</v>
          </cell>
          <cell r="F6226" t="str">
            <v>Nam</v>
          </cell>
          <cell r="G6226" t="str">
            <v>K54Q1</v>
          </cell>
        </row>
        <row r="6227">
          <cell r="B6227" t="str">
            <v>18D105036</v>
          </cell>
          <cell r="C6227" t="str">
            <v>Phạm Thị Thanh</v>
          </cell>
          <cell r="D6227" t="str">
            <v>Thuỷ</v>
          </cell>
          <cell r="E6227" t="str">
            <v>01/03/2000</v>
          </cell>
          <cell r="F6227" t="str">
            <v>Nữ</v>
          </cell>
          <cell r="G6227" t="str">
            <v>K54Q1</v>
          </cell>
        </row>
        <row r="6228">
          <cell r="B6228" t="str">
            <v>18D105037</v>
          </cell>
          <cell r="C6228" t="str">
            <v>Trần Thị Minh</v>
          </cell>
          <cell r="D6228" t="str">
            <v>Thúy</v>
          </cell>
          <cell r="E6228" t="str">
            <v>05/07/2000</v>
          </cell>
          <cell r="F6228" t="str">
            <v>Nữ</v>
          </cell>
          <cell r="G6228" t="str">
            <v>K54Q1</v>
          </cell>
        </row>
        <row r="6229">
          <cell r="B6229" t="str">
            <v>18D105043</v>
          </cell>
          <cell r="C6229" t="str">
            <v>Đàm Minh</v>
          </cell>
          <cell r="D6229" t="str">
            <v>Toàn</v>
          </cell>
          <cell r="E6229" t="str">
            <v>09/03/2000</v>
          </cell>
          <cell r="F6229" t="str">
            <v>Nam</v>
          </cell>
          <cell r="G6229" t="str">
            <v>K54Q1</v>
          </cell>
        </row>
        <row r="6230">
          <cell r="B6230" t="str">
            <v>18D105044</v>
          </cell>
          <cell r="C6230" t="str">
            <v>Nguyễn Song</v>
          </cell>
          <cell r="D6230" t="str">
            <v>Toàn</v>
          </cell>
          <cell r="E6230" t="str">
            <v>09/08/1997</v>
          </cell>
          <cell r="F6230" t="str">
            <v>Nam</v>
          </cell>
          <cell r="G6230" t="str">
            <v>K54Q1</v>
          </cell>
        </row>
        <row r="6231">
          <cell r="B6231" t="str">
            <v>18D105046</v>
          </cell>
          <cell r="C6231" t="str">
            <v>Nguyễn Thị Thùy</v>
          </cell>
          <cell r="D6231" t="str">
            <v>Trang</v>
          </cell>
          <cell r="E6231" t="str">
            <v>11/05/2000</v>
          </cell>
          <cell r="F6231" t="str">
            <v>Nữ</v>
          </cell>
          <cell r="G6231" t="str">
            <v>K54Q1</v>
          </cell>
        </row>
        <row r="6232">
          <cell r="B6232" t="str">
            <v>18D105047</v>
          </cell>
          <cell r="C6232" t="str">
            <v>Phạm Huyền</v>
          </cell>
          <cell r="D6232" t="str">
            <v>Trang</v>
          </cell>
          <cell r="E6232" t="str">
            <v>15/09/2000</v>
          </cell>
          <cell r="F6232" t="str">
            <v>Nữ</v>
          </cell>
          <cell r="G6232" t="str">
            <v>K54Q1</v>
          </cell>
        </row>
        <row r="6233">
          <cell r="B6233" t="str">
            <v>18D105048</v>
          </cell>
          <cell r="C6233" t="str">
            <v>Phan Ngọc Bảo</v>
          </cell>
          <cell r="D6233" t="str">
            <v>Trang</v>
          </cell>
          <cell r="E6233" t="str">
            <v>29/07/2000</v>
          </cell>
          <cell r="F6233" t="str">
            <v>Nữ</v>
          </cell>
          <cell r="G6233" t="str">
            <v>K54Q1</v>
          </cell>
        </row>
        <row r="6234">
          <cell r="B6234" t="str">
            <v>17D105024</v>
          </cell>
          <cell r="C6234" t="str">
            <v>Vũ Minh</v>
          </cell>
          <cell r="D6234" t="str">
            <v>Trang</v>
          </cell>
          <cell r="E6234" t="str">
            <v>26/10/1999</v>
          </cell>
          <cell r="F6234" t="str">
            <v>Nữ</v>
          </cell>
          <cell r="G6234" t="str">
            <v>K54Q1</v>
          </cell>
        </row>
        <row r="6235">
          <cell r="B6235" t="str">
            <v>18D105049</v>
          </cell>
          <cell r="C6235" t="str">
            <v>Lê Sỹ</v>
          </cell>
          <cell r="D6235" t="str">
            <v>Tú</v>
          </cell>
          <cell r="E6235" t="str">
            <v>21/05/2000</v>
          </cell>
          <cell r="F6235" t="str">
            <v>Nam</v>
          </cell>
          <cell r="G6235" t="str">
            <v>K54Q1</v>
          </cell>
        </row>
        <row r="6236">
          <cell r="B6236" t="str">
            <v>18D105050</v>
          </cell>
          <cell r="C6236" t="str">
            <v>Nguyễn Thị Hồng</v>
          </cell>
          <cell r="D6236" t="str">
            <v>Vân</v>
          </cell>
          <cell r="E6236" t="str">
            <v>15/12/2000</v>
          </cell>
          <cell r="F6236" t="str">
            <v>Nữ</v>
          </cell>
          <cell r="G6236" t="str">
            <v>K54Q1</v>
          </cell>
        </row>
        <row r="6237">
          <cell r="B6237" t="str">
            <v>18D107003</v>
          </cell>
          <cell r="C6237" t="str">
            <v>Nguyễn Thị Phương</v>
          </cell>
          <cell r="D6237" t="str">
            <v>Anh</v>
          </cell>
          <cell r="E6237" t="str">
            <v>25/06/2000</v>
          </cell>
          <cell r="F6237" t="str">
            <v>Nữ</v>
          </cell>
          <cell r="G6237" t="str">
            <v>K54QT1</v>
          </cell>
          <cell r="H6237">
            <v>731</v>
          </cell>
        </row>
        <row r="6238">
          <cell r="B6238" t="str">
            <v>18D107011</v>
          </cell>
          <cell r="C6238" t="str">
            <v>Lưu Thị</v>
          </cell>
          <cell r="D6238" t="str">
            <v>Hà</v>
          </cell>
          <cell r="E6238" t="str">
            <v>22/01/2000</v>
          </cell>
          <cell r="F6238" t="str">
            <v>Nữ</v>
          </cell>
          <cell r="G6238" t="str">
            <v>K54QT1</v>
          </cell>
        </row>
        <row r="6239">
          <cell r="B6239" t="str">
            <v>18D107012</v>
          </cell>
          <cell r="C6239" t="str">
            <v>Phạm Thị</v>
          </cell>
          <cell r="D6239" t="str">
            <v>Hảo</v>
          </cell>
          <cell r="E6239" t="str">
            <v>03/09/2000</v>
          </cell>
          <cell r="F6239" t="str">
            <v>Nữ</v>
          </cell>
          <cell r="G6239" t="str">
            <v>K54QT1</v>
          </cell>
        </row>
        <row r="6240">
          <cell r="B6240" t="str">
            <v>18D107021</v>
          </cell>
          <cell r="C6240" t="str">
            <v>Nguyễn Thị</v>
          </cell>
          <cell r="D6240" t="str">
            <v>Hương</v>
          </cell>
          <cell r="E6240" t="str">
            <v>19/06/2000</v>
          </cell>
          <cell r="F6240" t="str">
            <v>Nữ</v>
          </cell>
          <cell r="G6240" t="str">
            <v>K54QT1</v>
          </cell>
        </row>
        <row r="6241">
          <cell r="B6241" t="str">
            <v>18D107018</v>
          </cell>
          <cell r="C6241" t="str">
            <v>Hoàng Thị Khánh</v>
          </cell>
          <cell r="D6241" t="str">
            <v>Huyền</v>
          </cell>
          <cell r="E6241" t="str">
            <v>04/07/2000</v>
          </cell>
          <cell r="F6241" t="str">
            <v>Nữ</v>
          </cell>
          <cell r="G6241" t="str">
            <v>K54QT1</v>
          </cell>
        </row>
        <row r="6242">
          <cell r="B6242" t="str">
            <v>18D107029</v>
          </cell>
          <cell r="C6242" t="str">
            <v>Hoàng</v>
          </cell>
          <cell r="D6242" t="str">
            <v>Long</v>
          </cell>
          <cell r="E6242" t="str">
            <v>07/08/2000</v>
          </cell>
          <cell r="F6242" t="str">
            <v>Nam</v>
          </cell>
          <cell r="G6242" t="str">
            <v>K54QT1</v>
          </cell>
        </row>
        <row r="6243">
          <cell r="B6243" t="str">
            <v>18D107031</v>
          </cell>
          <cell r="C6243" t="str">
            <v>Trần Thị</v>
          </cell>
          <cell r="D6243" t="str">
            <v>Mây</v>
          </cell>
          <cell r="E6243" t="str">
            <v>19/05/2000</v>
          </cell>
          <cell r="F6243" t="str">
            <v>Nữ</v>
          </cell>
          <cell r="G6243" t="str">
            <v>K54QT1</v>
          </cell>
          <cell r="H6243">
            <v>688</v>
          </cell>
        </row>
        <row r="6244">
          <cell r="B6244" t="str">
            <v>18D107033</v>
          </cell>
          <cell r="C6244" t="str">
            <v>Lê Thị Thúy</v>
          </cell>
          <cell r="D6244" t="str">
            <v>Nga</v>
          </cell>
          <cell r="E6244" t="str">
            <v>03/03/2000</v>
          </cell>
          <cell r="F6244" t="str">
            <v>Nữ</v>
          </cell>
          <cell r="G6244" t="str">
            <v>K54QT1</v>
          </cell>
        </row>
        <row r="6245">
          <cell r="B6245" t="str">
            <v>18D107038</v>
          </cell>
          <cell r="C6245" t="str">
            <v>Bùi Đại</v>
          </cell>
          <cell r="D6245" t="str">
            <v>Phát</v>
          </cell>
          <cell r="E6245" t="str">
            <v>20/11/2000</v>
          </cell>
          <cell r="F6245" t="str">
            <v>Nam</v>
          </cell>
          <cell r="G6245" t="str">
            <v>K54QT1</v>
          </cell>
        </row>
        <row r="6246">
          <cell r="B6246" t="str">
            <v>18D107039</v>
          </cell>
          <cell r="C6246" t="str">
            <v>Vương Lan</v>
          </cell>
          <cell r="D6246" t="str">
            <v>Phương</v>
          </cell>
          <cell r="E6246" t="str">
            <v>31/03/2000</v>
          </cell>
          <cell r="F6246" t="str">
            <v>Nữ</v>
          </cell>
          <cell r="G6246" t="str">
            <v>K54QT1</v>
          </cell>
        </row>
        <row r="6247">
          <cell r="B6247" t="str">
            <v>18D107041</v>
          </cell>
          <cell r="C6247" t="str">
            <v>Đỗ Phạm Thúy</v>
          </cell>
          <cell r="D6247" t="str">
            <v>Quỳnh</v>
          </cell>
          <cell r="E6247" t="str">
            <v>04/11/2000</v>
          </cell>
          <cell r="F6247" t="str">
            <v>Nữ</v>
          </cell>
          <cell r="G6247" t="str">
            <v>K54QT1</v>
          </cell>
        </row>
        <row r="6248">
          <cell r="B6248" t="str">
            <v>18D107042</v>
          </cell>
          <cell r="C6248" t="str">
            <v>Nguyễn Văn</v>
          </cell>
          <cell r="D6248" t="str">
            <v>Sơn</v>
          </cell>
          <cell r="E6248" t="str">
            <v>02/02/2000</v>
          </cell>
          <cell r="F6248" t="str">
            <v>Nam</v>
          </cell>
          <cell r="G6248" t="str">
            <v>K54QT1</v>
          </cell>
        </row>
        <row r="6249">
          <cell r="B6249" t="str">
            <v>18D107052</v>
          </cell>
          <cell r="C6249" t="str">
            <v>Mai Xuân</v>
          </cell>
          <cell r="D6249" t="str">
            <v>Trường</v>
          </cell>
          <cell r="E6249" t="str">
            <v>24/08/2000</v>
          </cell>
          <cell r="F6249" t="str">
            <v>Nam</v>
          </cell>
          <cell r="G6249" t="str">
            <v>K54QT1</v>
          </cell>
        </row>
        <row r="6250">
          <cell r="B6250" t="str">
            <v>18D107054</v>
          </cell>
          <cell r="C6250" t="str">
            <v>Nguyễn Thị Hải</v>
          </cell>
          <cell r="D6250" t="str">
            <v>Yến</v>
          </cell>
          <cell r="E6250" t="str">
            <v>20/04/1999</v>
          </cell>
          <cell r="F6250" t="str">
            <v>Nữ</v>
          </cell>
          <cell r="G6250" t="str">
            <v>K54QT1</v>
          </cell>
          <cell r="H6250">
            <v>742</v>
          </cell>
        </row>
        <row r="6251">
          <cell r="B6251" t="str">
            <v>18D107061</v>
          </cell>
          <cell r="C6251" t="str">
            <v>Lê Trung</v>
          </cell>
          <cell r="D6251" t="str">
            <v>Anh</v>
          </cell>
          <cell r="E6251" t="str">
            <v>14/11/2000</v>
          </cell>
          <cell r="F6251" t="str">
            <v>Nữ</v>
          </cell>
          <cell r="G6251" t="str">
            <v>K54QT2</v>
          </cell>
          <cell r="H6251">
            <v>664</v>
          </cell>
        </row>
        <row r="6252">
          <cell r="B6252" t="str">
            <v>18D107064</v>
          </cell>
          <cell r="C6252" t="str">
            <v>Nguyễn Giang Tuấn</v>
          </cell>
          <cell r="D6252" t="str">
            <v>Cảnh</v>
          </cell>
          <cell r="E6252" t="str">
            <v>11/12/2000</v>
          </cell>
          <cell r="F6252" t="str">
            <v>Nam</v>
          </cell>
          <cell r="G6252" t="str">
            <v>K54QT2</v>
          </cell>
        </row>
        <row r="6253">
          <cell r="B6253" t="str">
            <v>18D107065</v>
          </cell>
          <cell r="C6253" t="str">
            <v>Nguyễn Huệ</v>
          </cell>
          <cell r="D6253" t="str">
            <v>Chi</v>
          </cell>
          <cell r="E6253" t="str">
            <v>08/10/2000</v>
          </cell>
          <cell r="F6253" t="str">
            <v>Nữ</v>
          </cell>
          <cell r="G6253" t="str">
            <v>K54QT2</v>
          </cell>
          <cell r="H6253">
            <v>561</v>
          </cell>
        </row>
        <row r="6254">
          <cell r="B6254" t="str">
            <v>18D107067</v>
          </cell>
          <cell r="C6254" t="str">
            <v>Vũ Thùy</v>
          </cell>
          <cell r="D6254" t="str">
            <v>Dung</v>
          </cell>
          <cell r="E6254" t="str">
            <v>17/05/2000</v>
          </cell>
          <cell r="F6254" t="str">
            <v>Nữ</v>
          </cell>
          <cell r="G6254" t="str">
            <v>K54QT2</v>
          </cell>
          <cell r="H6254">
            <v>569</v>
          </cell>
        </row>
        <row r="6255">
          <cell r="B6255" t="str">
            <v>18D107068</v>
          </cell>
          <cell r="C6255" t="str">
            <v>Nguyễn Thùy</v>
          </cell>
          <cell r="D6255" t="str">
            <v>Dương</v>
          </cell>
          <cell r="E6255" t="str">
            <v>20/08/2000</v>
          </cell>
          <cell r="F6255" t="str">
            <v>Nữ</v>
          </cell>
          <cell r="G6255" t="str">
            <v>K54QT2</v>
          </cell>
          <cell r="H6255">
            <v>662</v>
          </cell>
        </row>
        <row r="6256">
          <cell r="B6256" t="str">
            <v>18D107070</v>
          </cell>
          <cell r="C6256" t="str">
            <v>Lê Thị Mỹ</v>
          </cell>
          <cell r="D6256" t="str">
            <v>Hà</v>
          </cell>
          <cell r="E6256" t="str">
            <v>27/07/2000</v>
          </cell>
          <cell r="F6256" t="str">
            <v>Nữ</v>
          </cell>
          <cell r="G6256" t="str">
            <v>K54QT2</v>
          </cell>
        </row>
        <row r="6257">
          <cell r="B6257" t="str">
            <v>18D107073</v>
          </cell>
          <cell r="C6257" t="str">
            <v>Nguyễn Thị</v>
          </cell>
          <cell r="D6257" t="str">
            <v>Hiên</v>
          </cell>
          <cell r="E6257" t="str">
            <v>23/09/2000</v>
          </cell>
          <cell r="F6257" t="str">
            <v>Nữ</v>
          </cell>
          <cell r="G6257" t="str">
            <v>K54QT2</v>
          </cell>
          <cell r="H6257">
            <v>1095</v>
          </cell>
        </row>
        <row r="6258">
          <cell r="B6258" t="str">
            <v>18D107074</v>
          </cell>
          <cell r="C6258" t="str">
            <v>Vũ Thị Thanh</v>
          </cell>
          <cell r="D6258" t="str">
            <v>Hiền</v>
          </cell>
          <cell r="E6258" t="str">
            <v>08/11/2000</v>
          </cell>
          <cell r="F6258" t="str">
            <v>Nữ</v>
          </cell>
          <cell r="G6258" t="str">
            <v>K54QT2</v>
          </cell>
        </row>
        <row r="6259">
          <cell r="B6259" t="str">
            <v>18D107080</v>
          </cell>
          <cell r="C6259" t="str">
            <v>Đinh Mai</v>
          </cell>
          <cell r="D6259" t="str">
            <v>Hương</v>
          </cell>
          <cell r="E6259" t="str">
            <v>27/08/2000</v>
          </cell>
          <cell r="F6259" t="str">
            <v>Nữ</v>
          </cell>
          <cell r="G6259" t="str">
            <v>K54QT2</v>
          </cell>
          <cell r="H6259">
            <v>556</v>
          </cell>
        </row>
        <row r="6260">
          <cell r="B6260" t="str">
            <v>18D107082</v>
          </cell>
          <cell r="C6260" t="str">
            <v>Phạm Thị</v>
          </cell>
          <cell r="D6260" t="str">
            <v>Hưởng</v>
          </cell>
          <cell r="E6260" t="str">
            <v>23/04/2000</v>
          </cell>
          <cell r="F6260" t="str">
            <v>Nữ</v>
          </cell>
          <cell r="G6260" t="str">
            <v>K54QT2</v>
          </cell>
          <cell r="H6260">
            <v>1096</v>
          </cell>
        </row>
        <row r="6261">
          <cell r="B6261" t="str">
            <v>18D107079</v>
          </cell>
          <cell r="C6261" t="str">
            <v>Phạm Thị</v>
          </cell>
          <cell r="D6261" t="str">
            <v>Huyền</v>
          </cell>
          <cell r="E6261" t="str">
            <v>30/06/2000</v>
          </cell>
          <cell r="F6261" t="str">
            <v>Nữ</v>
          </cell>
          <cell r="G6261" t="str">
            <v>K54QT2</v>
          </cell>
        </row>
        <row r="6262">
          <cell r="B6262" t="str">
            <v>18D107084</v>
          </cell>
          <cell r="C6262" t="str">
            <v>Trần Bảo</v>
          </cell>
          <cell r="D6262" t="str">
            <v>Lân</v>
          </cell>
          <cell r="E6262" t="str">
            <v>04/07/2000</v>
          </cell>
          <cell r="F6262" t="str">
            <v>Nữ</v>
          </cell>
          <cell r="G6262" t="str">
            <v>K54QT2</v>
          </cell>
          <cell r="H6262">
            <v>843</v>
          </cell>
        </row>
        <row r="6263">
          <cell r="B6263" t="str">
            <v>18D107085</v>
          </cell>
          <cell r="C6263" t="str">
            <v>Bùi Thị</v>
          </cell>
          <cell r="D6263" t="str">
            <v>Linh</v>
          </cell>
          <cell r="E6263" t="str">
            <v>22/06/2000</v>
          </cell>
          <cell r="F6263" t="str">
            <v>Nữ</v>
          </cell>
          <cell r="G6263" t="str">
            <v>K54QT2</v>
          </cell>
          <cell r="H6263">
            <v>558</v>
          </cell>
        </row>
        <row r="6264">
          <cell r="B6264" t="str">
            <v>18D107086</v>
          </cell>
          <cell r="C6264" t="str">
            <v>Phạm Thị Mỹ</v>
          </cell>
          <cell r="D6264" t="str">
            <v>Linh</v>
          </cell>
          <cell r="E6264" t="str">
            <v>21/10/2000</v>
          </cell>
          <cell r="F6264" t="str">
            <v>Nữ</v>
          </cell>
          <cell r="G6264" t="str">
            <v>K54QT2</v>
          </cell>
          <cell r="H6264">
            <v>855</v>
          </cell>
        </row>
        <row r="6265">
          <cell r="B6265" t="str">
            <v>18D107087</v>
          </cell>
          <cell r="C6265" t="str">
            <v>Trần Nhật</v>
          </cell>
          <cell r="D6265" t="str">
            <v>Linh</v>
          </cell>
          <cell r="E6265" t="str">
            <v>24/09/2000</v>
          </cell>
          <cell r="F6265" t="str">
            <v>Nữ</v>
          </cell>
          <cell r="G6265" t="str">
            <v>K54QT2</v>
          </cell>
          <cell r="H6265">
            <v>747</v>
          </cell>
        </row>
        <row r="6266">
          <cell r="B6266" t="str">
            <v>18D107089</v>
          </cell>
          <cell r="C6266" t="str">
            <v>Trần Hải</v>
          </cell>
          <cell r="D6266" t="str">
            <v>Long</v>
          </cell>
          <cell r="E6266" t="str">
            <v>09/10/2000</v>
          </cell>
          <cell r="F6266" t="str">
            <v>Nam</v>
          </cell>
          <cell r="G6266" t="str">
            <v>K54QT2</v>
          </cell>
          <cell r="H6266">
            <v>1031</v>
          </cell>
        </row>
        <row r="6267">
          <cell r="B6267" t="str">
            <v>18D107090</v>
          </cell>
          <cell r="C6267" t="str">
            <v>Vương Thị Hồng</v>
          </cell>
          <cell r="D6267" t="str">
            <v>Lương</v>
          </cell>
          <cell r="E6267" t="str">
            <v>23/10/2000</v>
          </cell>
          <cell r="F6267" t="str">
            <v>Nữ</v>
          </cell>
          <cell r="G6267" t="str">
            <v>K54QT2</v>
          </cell>
        </row>
        <row r="6268">
          <cell r="B6268" t="str">
            <v>18D107091</v>
          </cell>
          <cell r="C6268" t="str">
            <v>Phạm Thị Hồng</v>
          </cell>
          <cell r="D6268" t="str">
            <v>Mây</v>
          </cell>
          <cell r="E6268" t="str">
            <v>06/08/2000</v>
          </cell>
          <cell r="F6268" t="str">
            <v>Nữ</v>
          </cell>
          <cell r="G6268" t="str">
            <v>K54QT2</v>
          </cell>
          <cell r="H6268">
            <v>689</v>
          </cell>
        </row>
        <row r="6269">
          <cell r="B6269" t="str">
            <v>18D107094</v>
          </cell>
          <cell r="C6269" t="str">
            <v>Lương Thị</v>
          </cell>
          <cell r="D6269" t="str">
            <v>Ngân</v>
          </cell>
          <cell r="E6269" t="str">
            <v>14/06/2000</v>
          </cell>
          <cell r="F6269" t="str">
            <v>Nữ</v>
          </cell>
          <cell r="G6269" t="str">
            <v>K54QT2</v>
          </cell>
        </row>
        <row r="6270">
          <cell r="B6270" t="str">
            <v>18D107093</v>
          </cell>
          <cell r="C6270" t="str">
            <v>Nguyễn Thị Hồng</v>
          </cell>
          <cell r="D6270" t="str">
            <v>Ngát</v>
          </cell>
          <cell r="E6270" t="str">
            <v>11/12/2000</v>
          </cell>
          <cell r="F6270" t="str">
            <v>Nữ</v>
          </cell>
          <cell r="G6270" t="str">
            <v>K54QT2</v>
          </cell>
        </row>
        <row r="6271">
          <cell r="B6271" t="str">
            <v>18D107095</v>
          </cell>
          <cell r="C6271" t="str">
            <v>Phí Thị Hồng</v>
          </cell>
          <cell r="D6271" t="str">
            <v>Ngọc</v>
          </cell>
          <cell r="E6271" t="str">
            <v>29/02/2000</v>
          </cell>
          <cell r="F6271" t="str">
            <v>Nữ</v>
          </cell>
          <cell r="G6271" t="str">
            <v>K54QT2</v>
          </cell>
        </row>
        <row r="6272">
          <cell r="B6272" t="str">
            <v>18D107097</v>
          </cell>
          <cell r="C6272" t="str">
            <v>Nguyễn Thị Châm</v>
          </cell>
          <cell r="D6272" t="str">
            <v>Oanh</v>
          </cell>
          <cell r="E6272" t="str">
            <v>03/07/2000</v>
          </cell>
          <cell r="F6272" t="str">
            <v>Nữ</v>
          </cell>
          <cell r="G6272" t="str">
            <v>K54QT2</v>
          </cell>
          <cell r="H6272">
            <v>1325</v>
          </cell>
        </row>
        <row r="6273">
          <cell r="B6273" t="str">
            <v>18D107098</v>
          </cell>
          <cell r="C6273" t="str">
            <v>Tạ Quang</v>
          </cell>
          <cell r="D6273" t="str">
            <v>Phúc</v>
          </cell>
          <cell r="E6273" t="str">
            <v>24/12/2000</v>
          </cell>
          <cell r="F6273" t="str">
            <v>Nam</v>
          </cell>
          <cell r="G6273" t="str">
            <v>K54QT2</v>
          </cell>
        </row>
        <row r="6274">
          <cell r="B6274" t="str">
            <v>18D107099</v>
          </cell>
          <cell r="C6274" t="str">
            <v>Lê Thị</v>
          </cell>
          <cell r="D6274" t="str">
            <v>Phượng</v>
          </cell>
          <cell r="E6274" t="str">
            <v>06/05/2000</v>
          </cell>
          <cell r="F6274" t="str">
            <v>Nữ</v>
          </cell>
          <cell r="G6274" t="str">
            <v>K54QT2</v>
          </cell>
          <cell r="H6274">
            <v>555</v>
          </cell>
        </row>
        <row r="6275">
          <cell r="B6275" t="str">
            <v>18D107102</v>
          </cell>
          <cell r="C6275" t="str">
            <v>Nguyễn Trung</v>
          </cell>
          <cell r="D6275" t="str">
            <v>Sơn</v>
          </cell>
          <cell r="E6275" t="str">
            <v>07/08/2000</v>
          </cell>
          <cell r="F6275" t="str">
            <v>Nam</v>
          </cell>
          <cell r="G6275" t="str">
            <v>K54QT2</v>
          </cell>
        </row>
        <row r="6276">
          <cell r="B6276" t="str">
            <v>18D107103</v>
          </cell>
          <cell r="C6276" t="str">
            <v>Đào Thị</v>
          </cell>
          <cell r="D6276" t="str">
            <v>Thảo</v>
          </cell>
          <cell r="E6276" t="str">
            <v>10/12/2000</v>
          </cell>
          <cell r="F6276" t="str">
            <v>Nữ</v>
          </cell>
          <cell r="G6276" t="str">
            <v>K54QT2</v>
          </cell>
        </row>
        <row r="6277">
          <cell r="B6277" t="str">
            <v>18D107106</v>
          </cell>
          <cell r="C6277" t="str">
            <v>Lê Thị</v>
          </cell>
          <cell r="D6277" t="str">
            <v>Thúy</v>
          </cell>
          <cell r="E6277" t="str">
            <v>19/07/2000</v>
          </cell>
          <cell r="F6277" t="str">
            <v>Nữ</v>
          </cell>
          <cell r="G6277" t="str">
            <v>K54QT2</v>
          </cell>
        </row>
        <row r="6278">
          <cell r="B6278" t="str">
            <v>18D107107</v>
          </cell>
          <cell r="C6278" t="str">
            <v>Vũ Thị</v>
          </cell>
          <cell r="D6278" t="str">
            <v>Thùy</v>
          </cell>
          <cell r="E6278" t="str">
            <v>02/09/2000</v>
          </cell>
          <cell r="F6278" t="str">
            <v>Nữ</v>
          </cell>
          <cell r="G6278" t="str">
            <v>K54QT2</v>
          </cell>
          <cell r="H6278">
            <v>596</v>
          </cell>
        </row>
        <row r="6279">
          <cell r="B6279" t="str">
            <v>18D107108</v>
          </cell>
          <cell r="C6279" t="str">
            <v>Đặng Thị Khánh</v>
          </cell>
          <cell r="D6279" t="str">
            <v>Trang</v>
          </cell>
          <cell r="E6279" t="str">
            <v>29/12/2000</v>
          </cell>
          <cell r="F6279" t="str">
            <v>Nữ</v>
          </cell>
          <cell r="G6279" t="str">
            <v>K54QT2</v>
          </cell>
        </row>
        <row r="6280">
          <cell r="B6280" t="str">
            <v>18D107109</v>
          </cell>
          <cell r="C6280" t="str">
            <v>Giáp Thị Thu</v>
          </cell>
          <cell r="D6280" t="str">
            <v>Trang</v>
          </cell>
          <cell r="E6280" t="str">
            <v>15/07/2000</v>
          </cell>
          <cell r="F6280" t="str">
            <v>Nữ</v>
          </cell>
          <cell r="G6280" t="str">
            <v>K54QT2</v>
          </cell>
          <cell r="H6280">
            <v>1373</v>
          </cell>
        </row>
        <row r="6281">
          <cell r="B6281" t="str">
            <v>18D107111</v>
          </cell>
          <cell r="C6281" t="str">
            <v>Lê Thanh</v>
          </cell>
          <cell r="D6281" t="str">
            <v>Truyền</v>
          </cell>
          <cell r="E6281" t="str">
            <v>24/01/2000</v>
          </cell>
          <cell r="F6281" t="str">
            <v>Nữ</v>
          </cell>
          <cell r="G6281" t="str">
            <v>K54QT2</v>
          </cell>
        </row>
        <row r="6282">
          <cell r="B6282" t="str">
            <v>18D107112</v>
          </cell>
          <cell r="C6282" t="str">
            <v>Nguyễn Văn</v>
          </cell>
          <cell r="D6282" t="str">
            <v>Tuấn</v>
          </cell>
          <cell r="E6282" t="str">
            <v>07/10/2000</v>
          </cell>
          <cell r="F6282" t="str">
            <v>Nam</v>
          </cell>
          <cell r="G6282" t="str">
            <v>K54QT2</v>
          </cell>
          <cell r="H6282">
            <v>828</v>
          </cell>
        </row>
        <row r="6283">
          <cell r="B6283" t="str">
            <v>18D107121</v>
          </cell>
          <cell r="C6283" t="str">
            <v>Dư Thị Phương</v>
          </cell>
          <cell r="D6283" t="str">
            <v>Anh</v>
          </cell>
          <cell r="E6283" t="str">
            <v>30/10/2000</v>
          </cell>
          <cell r="F6283" t="str">
            <v>Nữ</v>
          </cell>
          <cell r="G6283" t="str">
            <v>K54QT3</v>
          </cell>
          <cell r="H6283">
            <v>717</v>
          </cell>
        </row>
        <row r="6284">
          <cell r="B6284" t="str">
            <v>18D107123</v>
          </cell>
          <cell r="C6284" t="str">
            <v>Nguyễn Quốc</v>
          </cell>
          <cell r="D6284" t="str">
            <v>Bảo</v>
          </cell>
          <cell r="E6284" t="str">
            <v>12/06/2000</v>
          </cell>
          <cell r="F6284" t="str">
            <v>Nam</v>
          </cell>
          <cell r="G6284" t="str">
            <v>K54QT3</v>
          </cell>
        </row>
        <row r="6285">
          <cell r="B6285" t="str">
            <v>18D107124</v>
          </cell>
          <cell r="C6285" t="str">
            <v>Nguyễn Thị Phương</v>
          </cell>
          <cell r="D6285" t="str">
            <v>Chang</v>
          </cell>
          <cell r="E6285" t="str">
            <v>19/10/2000</v>
          </cell>
          <cell r="F6285" t="str">
            <v>Nữ</v>
          </cell>
          <cell r="G6285" t="str">
            <v>K54QT3</v>
          </cell>
          <cell r="H6285">
            <v>650</v>
          </cell>
        </row>
        <row r="6286">
          <cell r="B6286" t="str">
            <v>18D107128</v>
          </cell>
          <cell r="C6286" t="str">
            <v>Trịnh Văn</v>
          </cell>
          <cell r="D6286" t="str">
            <v>Đức</v>
          </cell>
          <cell r="E6286" t="str">
            <v>15/04/2000</v>
          </cell>
          <cell r="F6286" t="str">
            <v>Nam</v>
          </cell>
          <cell r="G6286" t="str">
            <v>K54QT3</v>
          </cell>
          <cell r="H6286">
            <v>654</v>
          </cell>
        </row>
        <row r="6287">
          <cell r="B6287" t="str">
            <v>18D107127</v>
          </cell>
          <cell r="C6287" t="str">
            <v>Lê Thị</v>
          </cell>
          <cell r="D6287" t="str">
            <v>Duyên</v>
          </cell>
          <cell r="E6287" t="str">
            <v>21/03/2000</v>
          </cell>
          <cell r="F6287" t="str">
            <v>Nữ</v>
          </cell>
          <cell r="G6287" t="str">
            <v>K54QT3</v>
          </cell>
          <cell r="H6287">
            <v>647</v>
          </cell>
        </row>
        <row r="6288">
          <cell r="B6288" t="str">
            <v>18D107129</v>
          </cell>
          <cell r="C6288" t="str">
            <v>Nguyễn Thị</v>
          </cell>
          <cell r="D6288" t="str">
            <v>Giang</v>
          </cell>
          <cell r="E6288" t="str">
            <v>14/12/2000</v>
          </cell>
          <cell r="F6288" t="str">
            <v>Nữ</v>
          </cell>
          <cell r="G6288" t="str">
            <v>K54QT3</v>
          </cell>
          <cell r="H6288">
            <v>1131</v>
          </cell>
        </row>
        <row r="6289">
          <cell r="B6289" t="str">
            <v>18D107130</v>
          </cell>
          <cell r="C6289" t="str">
            <v>Phạm Thị Hoàng</v>
          </cell>
          <cell r="D6289" t="str">
            <v>Hà</v>
          </cell>
          <cell r="E6289" t="str">
            <v>01/09/2000</v>
          </cell>
          <cell r="F6289" t="str">
            <v>Nữ</v>
          </cell>
          <cell r="G6289" t="str">
            <v>K54QT3</v>
          </cell>
        </row>
        <row r="6290">
          <cell r="B6290" t="str">
            <v>18D107131</v>
          </cell>
          <cell r="C6290" t="str">
            <v>Nguyễn Thị</v>
          </cell>
          <cell r="D6290" t="str">
            <v>Hảo</v>
          </cell>
          <cell r="E6290" t="str">
            <v>13/02/2000</v>
          </cell>
          <cell r="F6290" t="str">
            <v>Nữ</v>
          </cell>
          <cell r="G6290" t="str">
            <v>K54QT3</v>
          </cell>
          <cell r="H6290">
            <v>884</v>
          </cell>
        </row>
        <row r="6291">
          <cell r="B6291" t="str">
            <v>18D107136</v>
          </cell>
          <cell r="C6291" t="str">
            <v>Đàm Minh</v>
          </cell>
          <cell r="D6291" t="str">
            <v>Huệ</v>
          </cell>
          <cell r="E6291" t="str">
            <v>26/09/2000</v>
          </cell>
          <cell r="F6291" t="str">
            <v>Nữ</v>
          </cell>
          <cell r="G6291" t="str">
            <v>K54QT3</v>
          </cell>
          <cell r="H6291">
            <v>1104</v>
          </cell>
        </row>
        <row r="6292">
          <cell r="B6292" t="str">
            <v>18D107140</v>
          </cell>
          <cell r="C6292" t="str">
            <v>Nguyễn Thị</v>
          </cell>
          <cell r="D6292" t="str">
            <v>Hương</v>
          </cell>
          <cell r="E6292" t="str">
            <v>01/05/2000</v>
          </cell>
          <cell r="F6292" t="str">
            <v>Nữ</v>
          </cell>
          <cell r="G6292" t="str">
            <v>K54QT3</v>
          </cell>
          <cell r="H6292">
            <v>875</v>
          </cell>
        </row>
        <row r="6293">
          <cell r="B6293" t="str">
            <v>18D107141</v>
          </cell>
          <cell r="C6293" t="str">
            <v>Phùng Thị</v>
          </cell>
          <cell r="D6293" t="str">
            <v>Hương</v>
          </cell>
          <cell r="E6293" t="str">
            <v>24/11/2000</v>
          </cell>
          <cell r="F6293" t="str">
            <v>Nữ</v>
          </cell>
          <cell r="G6293" t="str">
            <v>K54QT3</v>
          </cell>
          <cell r="H6293">
            <v>1205</v>
          </cell>
        </row>
        <row r="6294">
          <cell r="B6294" t="str">
            <v>18D107137</v>
          </cell>
          <cell r="C6294" t="str">
            <v>Hoàng Thị</v>
          </cell>
          <cell r="D6294" t="str">
            <v>Huyền</v>
          </cell>
          <cell r="E6294" t="str">
            <v>01/07/2000</v>
          </cell>
          <cell r="F6294" t="str">
            <v>Nữ</v>
          </cell>
          <cell r="G6294" t="str">
            <v>K54QT3</v>
          </cell>
          <cell r="H6294">
            <v>847</v>
          </cell>
        </row>
        <row r="6295">
          <cell r="B6295" t="str">
            <v>18D107143</v>
          </cell>
          <cell r="C6295" t="str">
            <v>Phùng Thị Đan</v>
          </cell>
          <cell r="D6295" t="str">
            <v>La</v>
          </cell>
          <cell r="E6295" t="str">
            <v>29/03/2000</v>
          </cell>
          <cell r="F6295" t="str">
            <v>Nữ</v>
          </cell>
          <cell r="G6295" t="str">
            <v>K54QT3</v>
          </cell>
          <cell r="H6295">
            <v>722</v>
          </cell>
        </row>
        <row r="6296">
          <cell r="B6296" t="str">
            <v>18D107144</v>
          </cell>
          <cell r="C6296" t="str">
            <v>Ngô Thị Thùy</v>
          </cell>
          <cell r="D6296" t="str">
            <v>Linh</v>
          </cell>
          <cell r="E6296" t="str">
            <v>17/07/2000</v>
          </cell>
          <cell r="F6296" t="str">
            <v>Nữ</v>
          </cell>
          <cell r="G6296" t="str">
            <v>K54QT3</v>
          </cell>
          <cell r="H6296">
            <v>1195</v>
          </cell>
        </row>
        <row r="6297">
          <cell r="B6297" t="str">
            <v>17D107137</v>
          </cell>
          <cell r="C6297" t="str">
            <v>Nguyễn Như</v>
          </cell>
          <cell r="D6297" t="str">
            <v>Linh</v>
          </cell>
          <cell r="E6297" t="str">
            <v>16/01/1999</v>
          </cell>
          <cell r="F6297" t="str">
            <v>Nữ</v>
          </cell>
          <cell r="G6297" t="str">
            <v>K54QT3</v>
          </cell>
          <cell r="H6297">
            <v>982</v>
          </cell>
        </row>
        <row r="6298">
          <cell r="B6298" t="str">
            <v>18D107145</v>
          </cell>
          <cell r="C6298" t="str">
            <v>Nguyễn Thị Thùy</v>
          </cell>
          <cell r="D6298" t="str">
            <v>Linh</v>
          </cell>
          <cell r="E6298" t="str">
            <v>10/08/2000</v>
          </cell>
          <cell r="F6298" t="str">
            <v>Nữ</v>
          </cell>
          <cell r="G6298" t="str">
            <v>K54QT3</v>
          </cell>
          <cell r="H6298">
            <v>701</v>
          </cell>
        </row>
        <row r="6299">
          <cell r="B6299" t="str">
            <v>18D107146</v>
          </cell>
          <cell r="C6299" t="str">
            <v>Vũ Thị</v>
          </cell>
          <cell r="D6299" t="str">
            <v>Linh</v>
          </cell>
          <cell r="E6299" t="str">
            <v>05/09/2000</v>
          </cell>
          <cell r="F6299" t="str">
            <v>Nữ</v>
          </cell>
          <cell r="G6299" t="str">
            <v>K54QT3</v>
          </cell>
          <cell r="H6299">
            <v>983</v>
          </cell>
        </row>
        <row r="6300">
          <cell r="B6300" t="str">
            <v>18D107147</v>
          </cell>
          <cell r="C6300" t="str">
            <v>Vũ Thùy</v>
          </cell>
          <cell r="D6300" t="str">
            <v>Linh</v>
          </cell>
          <cell r="E6300" t="str">
            <v>29/08/2000</v>
          </cell>
          <cell r="F6300" t="str">
            <v>Nữ</v>
          </cell>
          <cell r="G6300" t="str">
            <v>K54QT3</v>
          </cell>
          <cell r="H6300">
            <v>1033</v>
          </cell>
        </row>
        <row r="6301">
          <cell r="B6301" t="str">
            <v>18D107148</v>
          </cell>
          <cell r="C6301" t="str">
            <v>Trần Thùy</v>
          </cell>
          <cell r="D6301" t="str">
            <v>Loan</v>
          </cell>
          <cell r="E6301" t="str">
            <v>01/11/2000</v>
          </cell>
          <cell r="F6301" t="str">
            <v>Nữ</v>
          </cell>
          <cell r="G6301" t="str">
            <v>K54QT3</v>
          </cell>
          <cell r="H6301">
            <v>582</v>
          </cell>
        </row>
        <row r="6302">
          <cell r="B6302" t="str">
            <v>18D107149</v>
          </cell>
          <cell r="C6302" t="str">
            <v>Phan Phúc</v>
          </cell>
          <cell r="D6302" t="str">
            <v>Lộc</v>
          </cell>
          <cell r="E6302" t="str">
            <v>22/11/2000</v>
          </cell>
          <cell r="F6302" t="str">
            <v>Nam</v>
          </cell>
          <cell r="G6302" t="str">
            <v>K54QT3</v>
          </cell>
        </row>
        <row r="6303">
          <cell r="B6303" t="str">
            <v>18D107150</v>
          </cell>
          <cell r="C6303" t="str">
            <v>Trần Tuyết</v>
          </cell>
          <cell r="D6303" t="str">
            <v>Mai</v>
          </cell>
          <cell r="E6303" t="str">
            <v>04/11/2000</v>
          </cell>
          <cell r="F6303" t="str">
            <v>Nữ</v>
          </cell>
          <cell r="G6303" t="str">
            <v>K54QT3</v>
          </cell>
          <cell r="H6303">
            <v>1264</v>
          </cell>
        </row>
        <row r="6304">
          <cell r="B6304" t="str">
            <v>18D107151</v>
          </cell>
          <cell r="C6304" t="str">
            <v>Nguyễn Thị</v>
          </cell>
          <cell r="D6304" t="str">
            <v>Mẫn</v>
          </cell>
          <cell r="E6304" t="str">
            <v>02/01/2000</v>
          </cell>
          <cell r="F6304" t="str">
            <v>Nữ</v>
          </cell>
          <cell r="G6304" t="str">
            <v>K54QT3</v>
          </cell>
          <cell r="H6304">
            <v>1270</v>
          </cell>
        </row>
        <row r="6305">
          <cell r="B6305" t="str">
            <v>18D107153</v>
          </cell>
          <cell r="C6305" t="str">
            <v>Nguyễn Thị</v>
          </cell>
          <cell r="D6305" t="str">
            <v>Ngân</v>
          </cell>
          <cell r="E6305" t="str">
            <v>08/05/2000</v>
          </cell>
          <cell r="F6305" t="str">
            <v>Nữ</v>
          </cell>
          <cell r="G6305" t="str">
            <v>K54QT3</v>
          </cell>
          <cell r="H6305">
            <v>871</v>
          </cell>
        </row>
        <row r="6306">
          <cell r="B6306" t="str">
            <v>18D107156</v>
          </cell>
          <cell r="C6306" t="str">
            <v>Phạm Thị Tuyết</v>
          </cell>
          <cell r="D6306" t="str">
            <v>Nhung</v>
          </cell>
          <cell r="E6306" t="str">
            <v>13/10/2000</v>
          </cell>
          <cell r="F6306" t="str">
            <v>Nữ</v>
          </cell>
          <cell r="G6306" t="str">
            <v>K54QT3</v>
          </cell>
          <cell r="H6306">
            <v>638</v>
          </cell>
        </row>
        <row r="6307">
          <cell r="B6307" t="str">
            <v>18D107157</v>
          </cell>
          <cell r="C6307" t="str">
            <v>Chu Thị Thảo</v>
          </cell>
          <cell r="D6307" t="str">
            <v>Oanh</v>
          </cell>
          <cell r="E6307" t="str">
            <v>01/10/2000</v>
          </cell>
          <cell r="F6307" t="str">
            <v>Nữ</v>
          </cell>
          <cell r="G6307" t="str">
            <v>K54QT3</v>
          </cell>
          <cell r="H6307">
            <v>576</v>
          </cell>
        </row>
        <row r="6308">
          <cell r="B6308" t="str">
            <v>18D107161</v>
          </cell>
          <cell r="C6308" t="str">
            <v>Nguyễn Thị Huyền</v>
          </cell>
          <cell r="D6308" t="str">
            <v>Sang</v>
          </cell>
          <cell r="E6308" t="str">
            <v>07/11/2000</v>
          </cell>
          <cell r="F6308" t="str">
            <v>Nữ</v>
          </cell>
          <cell r="G6308" t="str">
            <v>K54QT3</v>
          </cell>
          <cell r="H6308">
            <v>541</v>
          </cell>
        </row>
        <row r="6309">
          <cell r="B6309" t="str">
            <v>18D107167</v>
          </cell>
          <cell r="C6309" t="str">
            <v>Phạm Thị Thanh</v>
          </cell>
          <cell r="D6309" t="str">
            <v>Thư</v>
          </cell>
          <cell r="E6309" t="str">
            <v>12/02/2000</v>
          </cell>
          <cell r="F6309" t="str">
            <v>Nữ</v>
          </cell>
          <cell r="G6309" t="str">
            <v>K54QT3</v>
          </cell>
          <cell r="H6309">
            <v>628</v>
          </cell>
        </row>
        <row r="6310">
          <cell r="B6310" t="str">
            <v>18D107165</v>
          </cell>
          <cell r="C6310" t="str">
            <v>Đinh Văn</v>
          </cell>
          <cell r="D6310" t="str">
            <v>Thuần</v>
          </cell>
          <cell r="E6310" t="str">
            <v>16/09/2000</v>
          </cell>
          <cell r="F6310" t="str">
            <v>Nam</v>
          </cell>
          <cell r="G6310" t="str">
            <v>K54QT3</v>
          </cell>
        </row>
        <row r="6311">
          <cell r="B6311" t="str">
            <v>18D107166</v>
          </cell>
          <cell r="C6311" t="str">
            <v>Cao Thị Phương</v>
          </cell>
          <cell r="D6311" t="str">
            <v>Thúy</v>
          </cell>
          <cell r="E6311" t="str">
            <v>07/06/2000</v>
          </cell>
          <cell r="F6311" t="str">
            <v>Nữ</v>
          </cell>
          <cell r="G6311" t="str">
            <v>K54QT3</v>
          </cell>
          <cell r="H6311">
            <v>1166</v>
          </cell>
        </row>
        <row r="6312">
          <cell r="B6312" t="str">
            <v>18D107168</v>
          </cell>
          <cell r="C6312" t="str">
            <v>Hà Hải</v>
          </cell>
          <cell r="D6312" t="str">
            <v>Trang</v>
          </cell>
          <cell r="E6312" t="str">
            <v>11/09/2000</v>
          </cell>
          <cell r="F6312" t="str">
            <v>Nữ</v>
          </cell>
          <cell r="G6312" t="str">
            <v>K54QT3</v>
          </cell>
          <cell r="H6312">
            <v>1279</v>
          </cell>
        </row>
        <row r="6313">
          <cell r="B6313" t="str">
            <v>18D107169</v>
          </cell>
          <cell r="C6313" t="str">
            <v>Vũ Thị Thùy</v>
          </cell>
          <cell r="D6313" t="str">
            <v>Trang</v>
          </cell>
          <cell r="E6313" t="str">
            <v>20/10/2000</v>
          </cell>
          <cell r="F6313" t="str">
            <v>Nữ</v>
          </cell>
          <cell r="G6313" t="str">
            <v>K54QT3</v>
          </cell>
          <cell r="H6313">
            <v>580</v>
          </cell>
        </row>
        <row r="6314">
          <cell r="B6314" t="str">
            <v>18D107170</v>
          </cell>
          <cell r="C6314" t="str">
            <v>Đỗ Thị Thảo</v>
          </cell>
          <cell r="D6314" t="str">
            <v>Trinh</v>
          </cell>
          <cell r="E6314" t="str">
            <v>25/03/2000</v>
          </cell>
          <cell r="F6314" t="str">
            <v>Nữ</v>
          </cell>
          <cell r="G6314" t="str">
            <v>K54QT3</v>
          </cell>
          <cell r="H6314">
            <v>906</v>
          </cell>
        </row>
        <row r="6315">
          <cell r="B6315" t="str">
            <v>18D107171</v>
          </cell>
          <cell r="C6315" t="str">
            <v>Lã Thị Ngọc</v>
          </cell>
          <cell r="D6315" t="str">
            <v>Trúc</v>
          </cell>
          <cell r="E6315" t="str">
            <v>14/11/2000</v>
          </cell>
          <cell r="F6315" t="str">
            <v>Nữ</v>
          </cell>
          <cell r="G6315" t="str">
            <v>K54QT3</v>
          </cell>
          <cell r="H6315">
            <v>627</v>
          </cell>
        </row>
        <row r="6316">
          <cell r="B6316" t="str">
            <v>18D107172</v>
          </cell>
          <cell r="C6316" t="str">
            <v>Nguyễn Thành</v>
          </cell>
          <cell r="D6316" t="str">
            <v>Vinh</v>
          </cell>
          <cell r="E6316" t="str">
            <v>29/08/2000</v>
          </cell>
          <cell r="F6316" t="str">
            <v>Nam</v>
          </cell>
          <cell r="G6316" t="str">
            <v>K54QT3</v>
          </cell>
        </row>
        <row r="6317">
          <cell r="B6317" t="str">
            <v>18D107173</v>
          </cell>
          <cell r="C6317" t="str">
            <v>Cao Hải</v>
          </cell>
          <cell r="D6317" t="str">
            <v>Yến</v>
          </cell>
          <cell r="E6317" t="str">
            <v>18/06/2000</v>
          </cell>
          <cell r="F6317" t="str">
            <v>Nữ</v>
          </cell>
          <cell r="G6317" t="str">
            <v>K54QT3</v>
          </cell>
        </row>
        <row r="6318">
          <cell r="B6318" t="str">
            <v>18D190001</v>
          </cell>
          <cell r="C6318" t="str">
            <v>Cao Thị Lan</v>
          </cell>
          <cell r="D6318" t="str">
            <v>Anh</v>
          </cell>
          <cell r="E6318" t="str">
            <v>15/09/2000</v>
          </cell>
          <cell r="F6318" t="str">
            <v>Nữ</v>
          </cell>
          <cell r="G6318" t="str">
            <v>K54S1</v>
          </cell>
        </row>
        <row r="6319">
          <cell r="B6319" t="str">
            <v>18D190002</v>
          </cell>
          <cell r="C6319" t="str">
            <v>Đặng Lan</v>
          </cell>
          <cell r="D6319" t="str">
            <v>Anh</v>
          </cell>
          <cell r="E6319" t="str">
            <v>14/07/2000</v>
          </cell>
          <cell r="F6319" t="str">
            <v>Nữ</v>
          </cell>
          <cell r="G6319" t="str">
            <v>K54S1</v>
          </cell>
        </row>
        <row r="6320">
          <cell r="B6320" t="str">
            <v>18D190003</v>
          </cell>
          <cell r="C6320" t="str">
            <v>Lê Thị Lan</v>
          </cell>
          <cell r="D6320" t="str">
            <v>Anh</v>
          </cell>
          <cell r="E6320" t="str">
            <v>01/10/2000</v>
          </cell>
          <cell r="F6320" t="str">
            <v>Nữ</v>
          </cell>
          <cell r="G6320" t="str">
            <v>K54S1</v>
          </cell>
        </row>
        <row r="6321">
          <cell r="B6321" t="str">
            <v>18D190004</v>
          </cell>
          <cell r="C6321" t="str">
            <v>Lương Hoàng</v>
          </cell>
          <cell r="D6321" t="str">
            <v>Anh</v>
          </cell>
          <cell r="E6321" t="str">
            <v>22/12/2000</v>
          </cell>
          <cell r="F6321" t="str">
            <v>Nam</v>
          </cell>
          <cell r="G6321" t="str">
            <v>K54S1</v>
          </cell>
        </row>
        <row r="6322">
          <cell r="B6322" t="str">
            <v>18D190006</v>
          </cell>
          <cell r="C6322" t="str">
            <v>Nguyễn Ngọc</v>
          </cell>
          <cell r="D6322" t="str">
            <v>Ánh</v>
          </cell>
          <cell r="E6322" t="str">
            <v>18/03/2000</v>
          </cell>
          <cell r="F6322" t="str">
            <v>Nữ</v>
          </cell>
          <cell r="G6322" t="str">
            <v>K54S1</v>
          </cell>
        </row>
        <row r="6323">
          <cell r="B6323" t="str">
            <v>18D190007</v>
          </cell>
          <cell r="C6323" t="str">
            <v>Ngô Văn</v>
          </cell>
          <cell r="D6323" t="str">
            <v>Chung</v>
          </cell>
          <cell r="E6323" t="str">
            <v>03/09/2000</v>
          </cell>
          <cell r="F6323" t="str">
            <v>Nam</v>
          </cell>
          <cell r="G6323" t="str">
            <v>K54S1</v>
          </cell>
        </row>
        <row r="6324">
          <cell r="B6324" t="str">
            <v>18D190010</v>
          </cell>
          <cell r="C6324" t="str">
            <v>Lê Tuấn</v>
          </cell>
          <cell r="D6324" t="str">
            <v>Đạt</v>
          </cell>
          <cell r="E6324" t="str">
            <v>13/10/2000</v>
          </cell>
          <cell r="F6324" t="str">
            <v>Nam</v>
          </cell>
          <cell r="G6324" t="str">
            <v>K54S1</v>
          </cell>
        </row>
        <row r="6325">
          <cell r="B6325" t="str">
            <v>18D190011</v>
          </cell>
          <cell r="C6325" t="str">
            <v>Đinh Quang</v>
          </cell>
          <cell r="D6325" t="str">
            <v>Đức</v>
          </cell>
          <cell r="E6325" t="str">
            <v>27/01/1997</v>
          </cell>
          <cell r="F6325" t="str">
            <v>Nam</v>
          </cell>
          <cell r="G6325" t="str">
            <v>K54S1</v>
          </cell>
        </row>
        <row r="6326">
          <cell r="B6326" t="str">
            <v>18D190009</v>
          </cell>
          <cell r="C6326" t="str">
            <v>Nguyễn Khánh</v>
          </cell>
          <cell r="D6326" t="str">
            <v>Duy</v>
          </cell>
          <cell r="E6326" t="str">
            <v>05/01/2000</v>
          </cell>
          <cell r="F6326" t="str">
            <v>Nam</v>
          </cell>
          <cell r="G6326" t="str">
            <v>K54S1</v>
          </cell>
        </row>
        <row r="6327">
          <cell r="B6327" t="str">
            <v>18D190012</v>
          </cell>
          <cell r="C6327" t="str">
            <v>Phạm Nguyệt</v>
          </cell>
          <cell r="D6327" t="str">
            <v>Hà</v>
          </cell>
          <cell r="E6327" t="str">
            <v>23/01/2000</v>
          </cell>
          <cell r="F6327" t="str">
            <v>Nữ</v>
          </cell>
          <cell r="G6327" t="str">
            <v>K54S1</v>
          </cell>
        </row>
        <row r="6328">
          <cell r="B6328" t="str">
            <v>18D190013</v>
          </cell>
          <cell r="C6328" t="str">
            <v>Lê Thị</v>
          </cell>
          <cell r="D6328" t="str">
            <v>Hằng</v>
          </cell>
          <cell r="E6328" t="str">
            <v>20/07/2000</v>
          </cell>
          <cell r="F6328" t="str">
            <v>Nữ</v>
          </cell>
          <cell r="G6328" t="str">
            <v>K54S1</v>
          </cell>
        </row>
        <row r="6329">
          <cell r="B6329" t="str">
            <v>18D190015</v>
          </cell>
          <cell r="C6329" t="str">
            <v>Đinh Thu</v>
          </cell>
          <cell r="D6329" t="str">
            <v>Hiền</v>
          </cell>
          <cell r="E6329" t="str">
            <v>18/03/2000</v>
          </cell>
          <cell r="F6329" t="str">
            <v>Nữ</v>
          </cell>
          <cell r="G6329" t="str">
            <v>K54S1</v>
          </cell>
        </row>
        <row r="6330">
          <cell r="B6330" t="str">
            <v>18D190014</v>
          </cell>
          <cell r="C6330" t="str">
            <v>Chu Văn</v>
          </cell>
          <cell r="D6330" t="str">
            <v>Hiếu</v>
          </cell>
          <cell r="E6330" t="str">
            <v>30/10/2000</v>
          </cell>
          <cell r="F6330" t="str">
            <v>Nam</v>
          </cell>
          <cell r="G6330" t="str">
            <v>K54S1</v>
          </cell>
        </row>
        <row r="6331">
          <cell r="B6331" t="str">
            <v>18D190016</v>
          </cell>
          <cell r="C6331" t="str">
            <v>Lê Thanh</v>
          </cell>
          <cell r="D6331" t="str">
            <v>Hoa</v>
          </cell>
          <cell r="E6331" t="str">
            <v>26/05/2000</v>
          </cell>
          <cell r="F6331" t="str">
            <v>Nữ</v>
          </cell>
          <cell r="G6331" t="str">
            <v>K54S1</v>
          </cell>
        </row>
        <row r="6332">
          <cell r="B6332" t="str">
            <v>18D190018</v>
          </cell>
          <cell r="C6332" t="str">
            <v>Nguyễn Xuân</v>
          </cell>
          <cell r="D6332" t="str">
            <v>Hòa</v>
          </cell>
          <cell r="E6332" t="str">
            <v>16/04/2000</v>
          </cell>
          <cell r="F6332" t="str">
            <v>Nam</v>
          </cell>
          <cell r="G6332" t="str">
            <v>K54S1</v>
          </cell>
        </row>
        <row r="6333">
          <cell r="B6333" t="str">
            <v>18D190017</v>
          </cell>
          <cell r="C6333" t="str">
            <v>Phạm Minh</v>
          </cell>
          <cell r="D6333" t="str">
            <v>Hoàng</v>
          </cell>
          <cell r="E6333" t="str">
            <v>03/02/2000</v>
          </cell>
          <cell r="F6333" t="str">
            <v>Nam</v>
          </cell>
          <cell r="G6333" t="str">
            <v>K54S1</v>
          </cell>
          <cell r="H6333">
            <v>1128</v>
          </cell>
        </row>
        <row r="6334">
          <cell r="B6334" t="str">
            <v>18D190019</v>
          </cell>
          <cell r="C6334" t="str">
            <v>Hoàng Thị Thu</v>
          </cell>
          <cell r="D6334" t="str">
            <v>Huế</v>
          </cell>
          <cell r="E6334" t="str">
            <v>12/02/2000</v>
          </cell>
          <cell r="F6334" t="str">
            <v>Nữ</v>
          </cell>
          <cell r="G6334" t="str">
            <v>K54S1</v>
          </cell>
        </row>
        <row r="6335">
          <cell r="B6335" t="str">
            <v>18D190021</v>
          </cell>
          <cell r="C6335" t="str">
            <v>Trần Mạnh</v>
          </cell>
          <cell r="D6335" t="str">
            <v>Hùng</v>
          </cell>
          <cell r="E6335" t="str">
            <v>28/02/2000</v>
          </cell>
          <cell r="F6335" t="str">
            <v>Nam</v>
          </cell>
          <cell r="G6335" t="str">
            <v>K54S1</v>
          </cell>
        </row>
        <row r="6336">
          <cell r="B6336" t="str">
            <v>18D190023</v>
          </cell>
          <cell r="C6336" t="str">
            <v>Trần Thị</v>
          </cell>
          <cell r="D6336" t="str">
            <v>Hương</v>
          </cell>
          <cell r="E6336" t="str">
            <v>24/06/2000</v>
          </cell>
          <cell r="F6336" t="str">
            <v>Nữ</v>
          </cell>
          <cell r="G6336" t="str">
            <v>K54S1</v>
          </cell>
        </row>
        <row r="6337">
          <cell r="B6337" t="str">
            <v>18D190020</v>
          </cell>
          <cell r="C6337" t="str">
            <v>Nguyễn Thị Ngọc</v>
          </cell>
          <cell r="D6337" t="str">
            <v>Huyền</v>
          </cell>
          <cell r="E6337" t="str">
            <v>04/06/2000</v>
          </cell>
          <cell r="F6337" t="str">
            <v>Nữ</v>
          </cell>
          <cell r="G6337" t="str">
            <v>K54S1</v>
          </cell>
          <cell r="H6337">
            <v>1421</v>
          </cell>
        </row>
        <row r="6338">
          <cell r="B6338" t="str">
            <v>18D190024</v>
          </cell>
          <cell r="C6338" t="str">
            <v>Đặng Thị Phi</v>
          </cell>
          <cell r="D6338" t="str">
            <v>La</v>
          </cell>
          <cell r="E6338" t="str">
            <v>29/01/2000</v>
          </cell>
          <cell r="F6338" t="str">
            <v>Nữ</v>
          </cell>
          <cell r="G6338" t="str">
            <v>K54S1</v>
          </cell>
        </row>
        <row r="6339">
          <cell r="B6339" t="str">
            <v>18D190025</v>
          </cell>
          <cell r="C6339" t="str">
            <v>Mai Thị Kim</v>
          </cell>
          <cell r="D6339" t="str">
            <v>Liên</v>
          </cell>
          <cell r="E6339" t="str">
            <v>12/03/2000</v>
          </cell>
          <cell r="F6339" t="str">
            <v>Nữ</v>
          </cell>
          <cell r="G6339" t="str">
            <v>K54S1</v>
          </cell>
        </row>
        <row r="6340">
          <cell r="B6340" t="str">
            <v>18D190026</v>
          </cell>
          <cell r="C6340" t="str">
            <v>Tống Thị Khánh</v>
          </cell>
          <cell r="D6340" t="str">
            <v>Linh</v>
          </cell>
          <cell r="E6340" t="str">
            <v>30/09/2000</v>
          </cell>
          <cell r="F6340" t="str">
            <v>Nữ</v>
          </cell>
          <cell r="G6340" t="str">
            <v>K54S1</v>
          </cell>
        </row>
        <row r="6341">
          <cell r="B6341" t="str">
            <v>18D190028</v>
          </cell>
          <cell r="C6341" t="str">
            <v>Ngô Hoàng</v>
          </cell>
          <cell r="D6341" t="str">
            <v>Long</v>
          </cell>
          <cell r="E6341" t="str">
            <v>26/04/2000</v>
          </cell>
          <cell r="F6341" t="str">
            <v>Nam</v>
          </cell>
          <cell r="G6341" t="str">
            <v>K54S1</v>
          </cell>
        </row>
        <row r="6342">
          <cell r="B6342" t="str">
            <v>18D190029</v>
          </cell>
          <cell r="C6342" t="str">
            <v>Lương Ngọc</v>
          </cell>
          <cell r="D6342" t="str">
            <v>Ly</v>
          </cell>
          <cell r="E6342" t="str">
            <v>30/11/2000</v>
          </cell>
          <cell r="F6342" t="str">
            <v>Nữ</v>
          </cell>
          <cell r="G6342" t="str">
            <v>K54S1</v>
          </cell>
        </row>
        <row r="6343">
          <cell r="B6343" t="str">
            <v>18D190030</v>
          </cell>
          <cell r="C6343" t="str">
            <v>Phan Đức</v>
          </cell>
          <cell r="D6343" t="str">
            <v>Mạnh</v>
          </cell>
          <cell r="E6343" t="str">
            <v>02/10/2000</v>
          </cell>
          <cell r="F6343" t="str">
            <v>Nam</v>
          </cell>
          <cell r="G6343" t="str">
            <v>K54S1</v>
          </cell>
        </row>
        <row r="6344">
          <cell r="B6344" t="str">
            <v>18D190031</v>
          </cell>
          <cell r="C6344" t="str">
            <v>Nguyễn Ngọc</v>
          </cell>
          <cell r="D6344" t="str">
            <v>Minh</v>
          </cell>
          <cell r="E6344" t="str">
            <v>19/08/2000</v>
          </cell>
          <cell r="F6344" t="str">
            <v>Nam</v>
          </cell>
          <cell r="G6344" t="str">
            <v>K54S1</v>
          </cell>
        </row>
        <row r="6345">
          <cell r="B6345" t="str">
            <v>18D190032</v>
          </cell>
          <cell r="C6345" t="str">
            <v>Lê Đình</v>
          </cell>
          <cell r="D6345" t="str">
            <v>Nam</v>
          </cell>
          <cell r="E6345" t="str">
            <v>18/08/2000</v>
          </cell>
          <cell r="F6345" t="str">
            <v>Nam</v>
          </cell>
          <cell r="G6345" t="str">
            <v>K54S1</v>
          </cell>
        </row>
        <row r="6346">
          <cell r="B6346" t="str">
            <v>18D190033</v>
          </cell>
          <cell r="C6346" t="str">
            <v>Nguyễn Thị</v>
          </cell>
          <cell r="D6346" t="str">
            <v>Nga</v>
          </cell>
          <cell r="E6346" t="str">
            <v>10/10/2000</v>
          </cell>
          <cell r="F6346" t="str">
            <v>Nữ</v>
          </cell>
          <cell r="G6346" t="str">
            <v>K54S1</v>
          </cell>
        </row>
        <row r="6347">
          <cell r="B6347" t="str">
            <v>18D190034</v>
          </cell>
          <cell r="C6347" t="str">
            <v>Nguyễn Thị Như</v>
          </cell>
          <cell r="D6347" t="str">
            <v>Nguyệt</v>
          </cell>
          <cell r="E6347" t="str">
            <v>14/11/2000</v>
          </cell>
          <cell r="F6347" t="str">
            <v>Nữ</v>
          </cell>
          <cell r="G6347" t="str">
            <v>K54S1</v>
          </cell>
        </row>
        <row r="6348">
          <cell r="B6348" t="str">
            <v>18D190035</v>
          </cell>
          <cell r="C6348" t="str">
            <v>Bùi Thị Yến</v>
          </cell>
          <cell r="D6348" t="str">
            <v>Nhi</v>
          </cell>
          <cell r="E6348" t="str">
            <v>14/09/2000</v>
          </cell>
          <cell r="F6348" t="str">
            <v>Nữ</v>
          </cell>
          <cell r="G6348" t="str">
            <v>K54S1</v>
          </cell>
        </row>
        <row r="6349">
          <cell r="B6349" t="str">
            <v>18D190036</v>
          </cell>
          <cell r="C6349" t="str">
            <v>Trịnh Hoa</v>
          </cell>
          <cell r="D6349" t="str">
            <v>Niên</v>
          </cell>
          <cell r="E6349" t="str">
            <v>31/03/2000</v>
          </cell>
          <cell r="F6349" t="str">
            <v>Nữ</v>
          </cell>
          <cell r="G6349" t="str">
            <v>K54S1</v>
          </cell>
        </row>
        <row r="6350">
          <cell r="B6350" t="str">
            <v>18D190037</v>
          </cell>
          <cell r="C6350" t="str">
            <v>Nguyễn Thị Thu</v>
          </cell>
          <cell r="D6350" t="str">
            <v>Phượng</v>
          </cell>
          <cell r="E6350" t="str">
            <v>05/09/2000</v>
          </cell>
          <cell r="F6350" t="str">
            <v>Nữ</v>
          </cell>
          <cell r="G6350" t="str">
            <v>K54S1</v>
          </cell>
        </row>
        <row r="6351">
          <cell r="B6351" t="str">
            <v>18D190039</v>
          </cell>
          <cell r="C6351" t="str">
            <v>Nguyễn Thị</v>
          </cell>
          <cell r="D6351" t="str">
            <v>Quỳnh</v>
          </cell>
          <cell r="E6351" t="str">
            <v>15/10/2000</v>
          </cell>
          <cell r="F6351" t="str">
            <v>Nữ</v>
          </cell>
          <cell r="G6351" t="str">
            <v>K54S1</v>
          </cell>
        </row>
        <row r="6352">
          <cell r="B6352" t="str">
            <v>18D190040</v>
          </cell>
          <cell r="C6352" t="str">
            <v>Phạm Thị</v>
          </cell>
          <cell r="D6352" t="str">
            <v>Tâm</v>
          </cell>
          <cell r="E6352" t="str">
            <v>23/06/2000</v>
          </cell>
          <cell r="F6352" t="str">
            <v>Nữ</v>
          </cell>
          <cell r="G6352" t="str">
            <v>K54S1</v>
          </cell>
        </row>
        <row r="6353">
          <cell r="B6353" t="str">
            <v>18D190057</v>
          </cell>
          <cell r="C6353" t="str">
            <v>Tabe</v>
          </cell>
          <cell r="D6353" t="str">
            <v>THAMMAVONG</v>
          </cell>
          <cell r="E6353" t="str">
            <v>22/01/2000</v>
          </cell>
          <cell r="F6353" t="str">
            <v>Nữ</v>
          </cell>
          <cell r="G6353" t="str">
            <v>K54S1</v>
          </cell>
          <cell r="H6353" t="str">
            <v>T20</v>
          </cell>
        </row>
        <row r="6354">
          <cell r="B6354" t="str">
            <v>18D190042</v>
          </cell>
          <cell r="C6354" t="str">
            <v>Hoàng Xuân</v>
          </cell>
          <cell r="D6354" t="str">
            <v>Thắng</v>
          </cell>
          <cell r="E6354" t="str">
            <v>01/07/2000</v>
          </cell>
          <cell r="F6354" t="str">
            <v>Nam</v>
          </cell>
          <cell r="G6354" t="str">
            <v>K54S1</v>
          </cell>
        </row>
        <row r="6355">
          <cell r="B6355" t="str">
            <v>18D190041</v>
          </cell>
          <cell r="C6355" t="str">
            <v>Nguyễn Phương</v>
          </cell>
          <cell r="D6355" t="str">
            <v>Thảo</v>
          </cell>
          <cell r="E6355" t="str">
            <v>23/03/2000</v>
          </cell>
          <cell r="F6355" t="str">
            <v>Nữ</v>
          </cell>
          <cell r="G6355" t="str">
            <v>K54S1</v>
          </cell>
          <cell r="H6355">
            <v>1368</v>
          </cell>
        </row>
        <row r="6356">
          <cell r="B6356" t="str">
            <v>18D190043</v>
          </cell>
          <cell r="C6356" t="str">
            <v>Hoàng Thị Minh</v>
          </cell>
          <cell r="D6356" t="str">
            <v>Thi</v>
          </cell>
          <cell r="E6356" t="str">
            <v>08/05/2000</v>
          </cell>
          <cell r="F6356" t="str">
            <v>Nữ</v>
          </cell>
          <cell r="G6356" t="str">
            <v>K54S1</v>
          </cell>
          <cell r="H6356">
            <v>548</v>
          </cell>
        </row>
        <row r="6357">
          <cell r="B6357" t="str">
            <v>18D190045</v>
          </cell>
          <cell r="C6357" t="str">
            <v>Nguyễn Bảo</v>
          </cell>
          <cell r="D6357" t="str">
            <v>Thư</v>
          </cell>
          <cell r="E6357" t="str">
            <v>30/03/2000</v>
          </cell>
          <cell r="F6357" t="str">
            <v>Nữ</v>
          </cell>
          <cell r="G6357" t="str">
            <v>K54S1</v>
          </cell>
        </row>
        <row r="6358">
          <cell r="B6358" t="str">
            <v>18D190044</v>
          </cell>
          <cell r="C6358" t="str">
            <v>Bùi Thị</v>
          </cell>
          <cell r="D6358" t="str">
            <v>Thuận</v>
          </cell>
          <cell r="E6358" t="str">
            <v>07/09/2000</v>
          </cell>
          <cell r="F6358" t="str">
            <v>Nữ</v>
          </cell>
          <cell r="G6358" t="str">
            <v>K54S1</v>
          </cell>
        </row>
        <row r="6359">
          <cell r="B6359" t="str">
            <v>18D190046</v>
          </cell>
          <cell r="C6359" t="str">
            <v>Dương Diệu</v>
          </cell>
          <cell r="D6359" t="str">
            <v>Thương</v>
          </cell>
          <cell r="E6359" t="str">
            <v>08/10/2000</v>
          </cell>
          <cell r="F6359" t="str">
            <v>Nữ</v>
          </cell>
          <cell r="G6359" t="str">
            <v>K54S1</v>
          </cell>
        </row>
        <row r="6360">
          <cell r="B6360" t="str">
            <v>18D190047</v>
          </cell>
          <cell r="C6360" t="str">
            <v>Lê Mạnh</v>
          </cell>
          <cell r="D6360" t="str">
            <v>Toàn</v>
          </cell>
          <cell r="E6360" t="str">
            <v>10/01/2000</v>
          </cell>
          <cell r="F6360" t="str">
            <v>Nam</v>
          </cell>
          <cell r="G6360" t="str">
            <v>K54S1</v>
          </cell>
        </row>
        <row r="6361">
          <cell r="B6361" t="str">
            <v>18D190051</v>
          </cell>
          <cell r="C6361" t="str">
            <v>Nguyễn Thị Kiều</v>
          </cell>
          <cell r="D6361" t="str">
            <v>Trâm</v>
          </cell>
          <cell r="E6361" t="str">
            <v>28/11/2000</v>
          </cell>
          <cell r="F6361" t="str">
            <v>Nữ</v>
          </cell>
          <cell r="G6361" t="str">
            <v>K54S1</v>
          </cell>
        </row>
        <row r="6362">
          <cell r="B6362" t="str">
            <v>18D190048</v>
          </cell>
          <cell r="C6362" t="str">
            <v>Đỗ Thị</v>
          </cell>
          <cell r="D6362" t="str">
            <v>Trang</v>
          </cell>
          <cell r="E6362" t="str">
            <v>15/03/2000</v>
          </cell>
          <cell r="F6362" t="str">
            <v>Nữ</v>
          </cell>
          <cell r="G6362" t="str">
            <v>K54S1</v>
          </cell>
        </row>
        <row r="6363">
          <cell r="B6363" t="str">
            <v>18D190050</v>
          </cell>
          <cell r="C6363" t="str">
            <v>Phạm Thị Huyền</v>
          </cell>
          <cell r="D6363" t="str">
            <v>Trang</v>
          </cell>
          <cell r="E6363" t="str">
            <v>10/06/2000</v>
          </cell>
          <cell r="F6363" t="str">
            <v>Nữ</v>
          </cell>
          <cell r="G6363" t="str">
            <v>K54S1</v>
          </cell>
        </row>
        <row r="6364">
          <cell r="B6364" t="str">
            <v>18D190052</v>
          </cell>
          <cell r="C6364" t="str">
            <v>Vũ Mạnh</v>
          </cell>
          <cell r="D6364" t="str">
            <v>Tùng</v>
          </cell>
          <cell r="E6364" t="str">
            <v>20/12/2000</v>
          </cell>
          <cell r="F6364" t="str">
            <v>Nam</v>
          </cell>
          <cell r="G6364" t="str">
            <v>K54S1</v>
          </cell>
        </row>
        <row r="6365">
          <cell r="B6365" t="str">
            <v>18D190054</v>
          </cell>
          <cell r="C6365" t="str">
            <v>Vũ Ngọc</v>
          </cell>
          <cell r="D6365" t="str">
            <v>Văn</v>
          </cell>
          <cell r="E6365" t="str">
            <v>09/12/2000</v>
          </cell>
          <cell r="F6365" t="str">
            <v>Nam</v>
          </cell>
          <cell r="G6365" t="str">
            <v>K54S1</v>
          </cell>
          <cell r="H6365">
            <v>899</v>
          </cell>
        </row>
        <row r="6366">
          <cell r="B6366" t="str">
            <v>18D190056</v>
          </cell>
          <cell r="C6366" t="str">
            <v>Trương Thị Thu</v>
          </cell>
          <cell r="D6366" t="str">
            <v>Yến</v>
          </cell>
          <cell r="E6366" t="str">
            <v>13/02/2000</v>
          </cell>
          <cell r="F6366" t="str">
            <v>Nữ</v>
          </cell>
          <cell r="G6366" t="str">
            <v>K54S1</v>
          </cell>
        </row>
        <row r="6367">
          <cell r="B6367" t="str">
            <v>18D190061</v>
          </cell>
          <cell r="C6367" t="str">
            <v>Đặng Thị Vân</v>
          </cell>
          <cell r="D6367" t="str">
            <v>Anh</v>
          </cell>
          <cell r="E6367" t="str">
            <v>20/04/2000</v>
          </cell>
          <cell r="F6367" t="str">
            <v>Nữ</v>
          </cell>
          <cell r="G6367" t="str">
            <v>K54S2</v>
          </cell>
        </row>
        <row r="6368">
          <cell r="B6368" t="str">
            <v>18D190063</v>
          </cell>
          <cell r="C6368" t="str">
            <v>Nguyễn Lan</v>
          </cell>
          <cell r="D6368" t="str">
            <v>Anh</v>
          </cell>
          <cell r="E6368" t="str">
            <v>23/01/2000</v>
          </cell>
          <cell r="F6368" t="str">
            <v>Nữ</v>
          </cell>
          <cell r="G6368" t="str">
            <v>K54S2</v>
          </cell>
        </row>
        <row r="6369">
          <cell r="B6369" t="str">
            <v>18D190064</v>
          </cell>
          <cell r="C6369" t="str">
            <v>Nguyễn Thị Ngọc</v>
          </cell>
          <cell r="D6369" t="str">
            <v>Anh</v>
          </cell>
          <cell r="E6369" t="str">
            <v>10/01/2000</v>
          </cell>
          <cell r="F6369" t="str">
            <v>Nữ</v>
          </cell>
          <cell r="G6369" t="str">
            <v>K54S2</v>
          </cell>
        </row>
        <row r="6370">
          <cell r="B6370" t="str">
            <v>18D190066</v>
          </cell>
          <cell r="C6370" t="str">
            <v>Phạm Anh</v>
          </cell>
          <cell r="D6370" t="str">
            <v>Bình</v>
          </cell>
          <cell r="E6370" t="str">
            <v>13/02/2000</v>
          </cell>
          <cell r="F6370" t="str">
            <v>Nam</v>
          </cell>
          <cell r="G6370" t="str">
            <v>K54S2</v>
          </cell>
        </row>
        <row r="6371">
          <cell r="B6371" t="str">
            <v>18D190067</v>
          </cell>
          <cell r="C6371" t="str">
            <v>Vương Văn</v>
          </cell>
          <cell r="D6371" t="str">
            <v>Công</v>
          </cell>
          <cell r="E6371" t="str">
            <v>10/04/2000</v>
          </cell>
          <cell r="F6371" t="str">
            <v>Nam</v>
          </cell>
          <cell r="G6371" t="str">
            <v>K54S2</v>
          </cell>
        </row>
        <row r="6372">
          <cell r="B6372" t="str">
            <v>18D190070</v>
          </cell>
          <cell r="C6372" t="str">
            <v>Nguyễn Duy</v>
          </cell>
          <cell r="D6372" t="str">
            <v>Đăng</v>
          </cell>
          <cell r="E6372" t="str">
            <v>01/11/2000</v>
          </cell>
          <cell r="F6372" t="str">
            <v>Nam</v>
          </cell>
          <cell r="G6372" t="str">
            <v>K54S2</v>
          </cell>
        </row>
        <row r="6373">
          <cell r="B6373" t="str">
            <v>18D190068</v>
          </cell>
          <cell r="C6373" t="str">
            <v>Lưu Thị</v>
          </cell>
          <cell r="D6373" t="str">
            <v>Dung</v>
          </cell>
          <cell r="E6373" t="str">
            <v>14/09/2000</v>
          </cell>
          <cell r="F6373" t="str">
            <v>Nữ</v>
          </cell>
          <cell r="G6373" t="str">
            <v>K54S2</v>
          </cell>
        </row>
        <row r="6374">
          <cell r="B6374" t="str">
            <v>18D190069</v>
          </cell>
          <cell r="C6374" t="str">
            <v>Nguyễn Đỗ Khương</v>
          </cell>
          <cell r="D6374" t="str">
            <v>Duy</v>
          </cell>
          <cell r="E6374" t="str">
            <v>23/11/2000</v>
          </cell>
          <cell r="F6374" t="str">
            <v>Nam</v>
          </cell>
          <cell r="G6374" t="str">
            <v>K54S2</v>
          </cell>
        </row>
        <row r="6375">
          <cell r="B6375" t="str">
            <v>18D190071</v>
          </cell>
          <cell r="C6375" t="str">
            <v>Bùi Thế</v>
          </cell>
          <cell r="D6375" t="str">
            <v>Giang</v>
          </cell>
          <cell r="E6375" t="str">
            <v>17/11/2000</v>
          </cell>
          <cell r="F6375" t="str">
            <v>Nam</v>
          </cell>
          <cell r="G6375" t="str">
            <v>K54S2</v>
          </cell>
        </row>
        <row r="6376">
          <cell r="B6376" t="str">
            <v>18D190073</v>
          </cell>
          <cell r="C6376" t="str">
            <v>Phạm Thị</v>
          </cell>
          <cell r="D6376" t="str">
            <v>Hằng</v>
          </cell>
          <cell r="E6376" t="str">
            <v>04/10/2000</v>
          </cell>
          <cell r="F6376" t="str">
            <v>Nữ</v>
          </cell>
          <cell r="G6376" t="str">
            <v>K54S2</v>
          </cell>
        </row>
        <row r="6377">
          <cell r="B6377" t="str">
            <v>18D190075</v>
          </cell>
          <cell r="C6377" t="str">
            <v>Phạm Thị</v>
          </cell>
          <cell r="D6377" t="str">
            <v>Hiền</v>
          </cell>
          <cell r="E6377" t="str">
            <v>12/11/2000</v>
          </cell>
          <cell r="F6377" t="str">
            <v>Nữ</v>
          </cell>
          <cell r="G6377" t="str">
            <v>K54S2</v>
          </cell>
        </row>
        <row r="6378">
          <cell r="B6378" t="str">
            <v>18D190074</v>
          </cell>
          <cell r="C6378" t="str">
            <v>Lê Mạnh</v>
          </cell>
          <cell r="D6378" t="str">
            <v>Hiệp</v>
          </cell>
          <cell r="E6378" t="str">
            <v>03/08/2000</v>
          </cell>
          <cell r="F6378" t="str">
            <v>Nam</v>
          </cell>
          <cell r="G6378" t="str">
            <v>K54S2</v>
          </cell>
        </row>
        <row r="6379">
          <cell r="B6379" t="str">
            <v>18D190078</v>
          </cell>
          <cell r="C6379" t="str">
            <v>Phạm Thị</v>
          </cell>
          <cell r="D6379" t="str">
            <v>Hòa</v>
          </cell>
          <cell r="E6379" t="str">
            <v>22/10/2000</v>
          </cell>
          <cell r="F6379" t="str">
            <v>Nữ</v>
          </cell>
          <cell r="G6379" t="str">
            <v>K54S2</v>
          </cell>
        </row>
        <row r="6380">
          <cell r="B6380" t="str">
            <v>18D190076</v>
          </cell>
          <cell r="C6380" t="str">
            <v>Đinh Thị</v>
          </cell>
          <cell r="D6380" t="str">
            <v>Hoài</v>
          </cell>
          <cell r="E6380" t="str">
            <v>24/06/2000</v>
          </cell>
          <cell r="F6380" t="str">
            <v>Nữ</v>
          </cell>
          <cell r="G6380" t="str">
            <v>K54S2</v>
          </cell>
        </row>
        <row r="6381">
          <cell r="B6381" t="str">
            <v>18D190079</v>
          </cell>
          <cell r="C6381" t="str">
            <v>Nguyễn Thị</v>
          </cell>
          <cell r="D6381" t="str">
            <v>Huệ</v>
          </cell>
          <cell r="E6381" t="str">
            <v>14/06/2000</v>
          </cell>
          <cell r="F6381" t="str">
            <v>Nữ</v>
          </cell>
          <cell r="G6381" t="str">
            <v>K54S2</v>
          </cell>
        </row>
        <row r="6382">
          <cell r="B6382" t="str">
            <v>18D190081</v>
          </cell>
          <cell r="C6382" t="str">
            <v>Nguyễn Huy</v>
          </cell>
          <cell r="D6382" t="str">
            <v>Hùng</v>
          </cell>
          <cell r="E6382" t="str">
            <v>15/03/2000</v>
          </cell>
          <cell r="F6382" t="str">
            <v>Nam</v>
          </cell>
          <cell r="G6382" t="str">
            <v>K54S2</v>
          </cell>
        </row>
        <row r="6383">
          <cell r="B6383" t="str">
            <v>18D190082</v>
          </cell>
          <cell r="C6383" t="str">
            <v>Nguyễn Thị</v>
          </cell>
          <cell r="D6383" t="str">
            <v>Hương</v>
          </cell>
          <cell r="E6383" t="str">
            <v>08/11/2000</v>
          </cell>
          <cell r="F6383" t="str">
            <v>Nữ</v>
          </cell>
          <cell r="G6383" t="str">
            <v>K54S2</v>
          </cell>
        </row>
        <row r="6384">
          <cell r="B6384" t="str">
            <v>18D190080</v>
          </cell>
          <cell r="C6384" t="str">
            <v>Nguyễn Thị Thanh</v>
          </cell>
          <cell r="D6384" t="str">
            <v>Huyền</v>
          </cell>
          <cell r="E6384" t="str">
            <v>24/09/2000</v>
          </cell>
          <cell r="F6384" t="str">
            <v>Nữ</v>
          </cell>
          <cell r="G6384" t="str">
            <v>K54S2</v>
          </cell>
        </row>
        <row r="6385">
          <cell r="B6385" t="str">
            <v>18D190084</v>
          </cell>
          <cell r="C6385" t="str">
            <v>Chang Thanh</v>
          </cell>
          <cell r="D6385" t="str">
            <v>Lam</v>
          </cell>
          <cell r="E6385" t="str">
            <v>22/03/2000</v>
          </cell>
          <cell r="F6385" t="str">
            <v>Nữ</v>
          </cell>
          <cell r="G6385" t="str">
            <v>K54S2</v>
          </cell>
        </row>
        <row r="6386">
          <cell r="B6386" t="str">
            <v>18D190085</v>
          </cell>
          <cell r="C6386" t="str">
            <v>Nguyễn Thị Phương</v>
          </cell>
          <cell r="D6386" t="str">
            <v>Liên</v>
          </cell>
          <cell r="E6386" t="str">
            <v>13/01/2000</v>
          </cell>
          <cell r="F6386" t="str">
            <v>Nữ</v>
          </cell>
          <cell r="G6386" t="str">
            <v>K54S2</v>
          </cell>
        </row>
        <row r="6387">
          <cell r="B6387" t="str">
            <v>18D190086</v>
          </cell>
          <cell r="C6387" t="str">
            <v>Nguyễn Thị Phương</v>
          </cell>
          <cell r="D6387" t="str">
            <v>Linh</v>
          </cell>
          <cell r="E6387" t="str">
            <v>09/03/2000</v>
          </cell>
          <cell r="F6387" t="str">
            <v>Nữ</v>
          </cell>
          <cell r="G6387" t="str">
            <v>K54S2</v>
          </cell>
        </row>
        <row r="6388">
          <cell r="B6388" t="str">
            <v>18D190088</v>
          </cell>
          <cell r="C6388" t="str">
            <v>Phạm Thành</v>
          </cell>
          <cell r="D6388" t="str">
            <v>Long</v>
          </cell>
          <cell r="E6388" t="str">
            <v>12/02/2000</v>
          </cell>
          <cell r="F6388" t="str">
            <v>Nam</v>
          </cell>
          <cell r="G6388" t="str">
            <v>K54S2</v>
          </cell>
        </row>
        <row r="6389">
          <cell r="B6389" t="str">
            <v>18D190089</v>
          </cell>
          <cell r="C6389" t="str">
            <v>Trần Thị Hương</v>
          </cell>
          <cell r="D6389" t="str">
            <v>Ly</v>
          </cell>
          <cell r="E6389" t="str">
            <v>23/09/2000</v>
          </cell>
          <cell r="F6389" t="str">
            <v>Nữ</v>
          </cell>
          <cell r="G6389" t="str">
            <v>K54S2</v>
          </cell>
        </row>
        <row r="6390">
          <cell r="B6390" t="str">
            <v>18D190090</v>
          </cell>
          <cell r="C6390" t="str">
            <v>Trần Thị</v>
          </cell>
          <cell r="D6390" t="str">
            <v>Mến</v>
          </cell>
          <cell r="E6390" t="str">
            <v>24/01/2000</v>
          </cell>
          <cell r="F6390" t="str">
            <v>Nữ</v>
          </cell>
          <cell r="G6390" t="str">
            <v>K54S2</v>
          </cell>
        </row>
        <row r="6391">
          <cell r="B6391" t="str">
            <v>18D190091</v>
          </cell>
          <cell r="C6391" t="str">
            <v>Vũ Diễm</v>
          </cell>
          <cell r="D6391" t="str">
            <v>My</v>
          </cell>
          <cell r="E6391" t="str">
            <v>10/12/2000</v>
          </cell>
          <cell r="F6391" t="str">
            <v>Nữ</v>
          </cell>
          <cell r="G6391" t="str">
            <v>K54S2</v>
          </cell>
        </row>
        <row r="6392">
          <cell r="B6392" t="str">
            <v>18D190092</v>
          </cell>
          <cell r="C6392" t="str">
            <v>Đặng Phương</v>
          </cell>
          <cell r="D6392" t="str">
            <v>Nam</v>
          </cell>
          <cell r="E6392" t="str">
            <v>01/01/2000</v>
          </cell>
          <cell r="F6392" t="str">
            <v>Nam</v>
          </cell>
          <cell r="G6392" t="str">
            <v>K54S2</v>
          </cell>
        </row>
        <row r="6393">
          <cell r="B6393" t="str">
            <v>18D190093</v>
          </cell>
          <cell r="C6393" t="str">
            <v>Mẫn Xuân</v>
          </cell>
          <cell r="D6393" t="str">
            <v>Nghĩa</v>
          </cell>
          <cell r="E6393" t="str">
            <v>06/10/2000</v>
          </cell>
          <cell r="F6393" t="str">
            <v>Nam</v>
          </cell>
          <cell r="G6393" t="str">
            <v>K54S2</v>
          </cell>
        </row>
        <row r="6394">
          <cell r="B6394" t="str">
            <v>18D190094</v>
          </cell>
          <cell r="C6394" t="str">
            <v>Nguyễn Thị</v>
          </cell>
          <cell r="D6394" t="str">
            <v>Nguyệt</v>
          </cell>
          <cell r="E6394" t="str">
            <v>18/05/2000</v>
          </cell>
          <cell r="F6394" t="str">
            <v>Nữ</v>
          </cell>
          <cell r="G6394" t="str">
            <v>K54S2</v>
          </cell>
        </row>
        <row r="6395">
          <cell r="B6395" t="str">
            <v>18D190095</v>
          </cell>
          <cell r="C6395" t="str">
            <v>Trần Vũ Thảo</v>
          </cell>
          <cell r="D6395" t="str">
            <v>Nhi</v>
          </cell>
          <cell r="E6395" t="str">
            <v>21/07/2000</v>
          </cell>
          <cell r="F6395" t="str">
            <v>Nữ</v>
          </cell>
          <cell r="G6395" t="str">
            <v>K54S2</v>
          </cell>
        </row>
        <row r="6396">
          <cell r="B6396" t="str">
            <v>18D190096</v>
          </cell>
          <cell r="C6396" t="str">
            <v>Nguyễn Tiến</v>
          </cell>
          <cell r="D6396" t="str">
            <v>Phú</v>
          </cell>
          <cell r="E6396" t="str">
            <v>01/12/2000</v>
          </cell>
          <cell r="F6396" t="str">
            <v>Nam</v>
          </cell>
          <cell r="G6396" t="str">
            <v>K54S2</v>
          </cell>
        </row>
        <row r="6397">
          <cell r="B6397" t="str">
            <v>18D190097</v>
          </cell>
          <cell r="C6397" t="str">
            <v>Nguyễn Anh</v>
          </cell>
          <cell r="D6397" t="str">
            <v>Quân</v>
          </cell>
          <cell r="E6397" t="str">
            <v>26/04/2000</v>
          </cell>
          <cell r="F6397" t="str">
            <v>Nam</v>
          </cell>
          <cell r="G6397" t="str">
            <v>K54S2</v>
          </cell>
        </row>
        <row r="6398">
          <cell r="B6398" t="str">
            <v>18D190098</v>
          </cell>
          <cell r="C6398" t="str">
            <v>Nguyễn Anh</v>
          </cell>
          <cell r="D6398" t="str">
            <v>Quyên</v>
          </cell>
          <cell r="E6398" t="str">
            <v>28/01/2000</v>
          </cell>
          <cell r="F6398" t="str">
            <v>Nữ</v>
          </cell>
          <cell r="G6398" t="str">
            <v>K54S2</v>
          </cell>
        </row>
        <row r="6399">
          <cell r="B6399" t="str">
            <v>18D190099</v>
          </cell>
          <cell r="C6399" t="str">
            <v>Nguyễn Thị Hương</v>
          </cell>
          <cell r="D6399" t="str">
            <v>Quỳnh</v>
          </cell>
          <cell r="E6399" t="str">
            <v>21/08/2000</v>
          </cell>
          <cell r="F6399" t="str">
            <v>Nữ</v>
          </cell>
          <cell r="G6399" t="str">
            <v>K54S2</v>
          </cell>
          <cell r="H6399">
            <v>1050</v>
          </cell>
        </row>
        <row r="6400">
          <cell r="B6400" t="str">
            <v>18D190100</v>
          </cell>
          <cell r="C6400" t="str">
            <v>Phí Thị Thanh</v>
          </cell>
          <cell r="D6400" t="str">
            <v>Tâm</v>
          </cell>
          <cell r="E6400" t="str">
            <v>21/04/2000</v>
          </cell>
          <cell r="F6400" t="str">
            <v>Nữ</v>
          </cell>
          <cell r="G6400" t="str">
            <v>K54S2</v>
          </cell>
        </row>
        <row r="6401">
          <cell r="B6401" t="str">
            <v>18D190102</v>
          </cell>
          <cell r="C6401" t="str">
            <v>Thân Lê</v>
          </cell>
          <cell r="D6401" t="str">
            <v>Thắng</v>
          </cell>
          <cell r="E6401" t="str">
            <v>27/01/2000</v>
          </cell>
          <cell r="F6401" t="str">
            <v>Nam</v>
          </cell>
          <cell r="G6401" t="str">
            <v>K54S2</v>
          </cell>
        </row>
        <row r="6402">
          <cell r="B6402" t="str">
            <v>18D190103</v>
          </cell>
          <cell r="C6402" t="str">
            <v>Nguyễn Thị</v>
          </cell>
          <cell r="D6402" t="str">
            <v>Thơm</v>
          </cell>
          <cell r="E6402" t="str">
            <v>25/09/2000</v>
          </cell>
          <cell r="F6402" t="str">
            <v>Nữ</v>
          </cell>
          <cell r="G6402" t="str">
            <v>K54S2</v>
          </cell>
        </row>
        <row r="6403">
          <cell r="B6403" t="str">
            <v>18D190105</v>
          </cell>
          <cell r="C6403" t="str">
            <v>Vũ Thị Kim</v>
          </cell>
          <cell r="D6403" t="str">
            <v>Thư</v>
          </cell>
          <cell r="E6403" t="str">
            <v>24/03/2000</v>
          </cell>
          <cell r="F6403" t="str">
            <v>Nữ</v>
          </cell>
          <cell r="G6403" t="str">
            <v>K54S2</v>
          </cell>
        </row>
        <row r="6404">
          <cell r="B6404" t="str">
            <v>18D190106</v>
          </cell>
          <cell r="C6404" t="str">
            <v>Lưu Hoài</v>
          </cell>
          <cell r="D6404" t="str">
            <v>Thương</v>
          </cell>
          <cell r="E6404" t="str">
            <v>24/05/1998</v>
          </cell>
          <cell r="F6404" t="str">
            <v>Nữ</v>
          </cell>
          <cell r="G6404" t="str">
            <v>K54S2</v>
          </cell>
        </row>
        <row r="6405">
          <cell r="B6405" t="str">
            <v>18D190104</v>
          </cell>
          <cell r="C6405" t="str">
            <v>Nguyễn Bích</v>
          </cell>
          <cell r="D6405" t="str">
            <v>Thuỷ</v>
          </cell>
          <cell r="E6405" t="str">
            <v>21/07/2000</v>
          </cell>
          <cell r="F6405" t="str">
            <v>Nữ</v>
          </cell>
          <cell r="G6405" t="str">
            <v>K54S2</v>
          </cell>
        </row>
        <row r="6406">
          <cell r="B6406" t="str">
            <v>18D190107</v>
          </cell>
          <cell r="C6406" t="str">
            <v>Nguyễn Thị Huyền</v>
          </cell>
          <cell r="D6406" t="str">
            <v>Trang</v>
          </cell>
          <cell r="E6406" t="str">
            <v>18/09/2000</v>
          </cell>
          <cell r="F6406" t="str">
            <v>Nữ</v>
          </cell>
          <cell r="G6406" t="str">
            <v>K54S2</v>
          </cell>
        </row>
        <row r="6407">
          <cell r="B6407" t="str">
            <v>18D190108</v>
          </cell>
          <cell r="C6407" t="str">
            <v>Nguyễn Thị Thu</v>
          </cell>
          <cell r="D6407" t="str">
            <v>Trang</v>
          </cell>
          <cell r="E6407" t="str">
            <v>23/10/2000</v>
          </cell>
          <cell r="F6407" t="str">
            <v>Nữ</v>
          </cell>
          <cell r="G6407" t="str">
            <v>K54S2</v>
          </cell>
        </row>
        <row r="6408">
          <cell r="B6408" t="str">
            <v>18D190109</v>
          </cell>
          <cell r="C6408" t="str">
            <v>Nguyễn Vân</v>
          </cell>
          <cell r="D6408" t="str">
            <v>Trang</v>
          </cell>
          <cell r="E6408" t="str">
            <v>11/11/2000</v>
          </cell>
          <cell r="F6408" t="str">
            <v>Nữ</v>
          </cell>
          <cell r="G6408" t="str">
            <v>K54S2</v>
          </cell>
        </row>
        <row r="6409">
          <cell r="B6409" t="str">
            <v>18D190110</v>
          </cell>
          <cell r="C6409" t="str">
            <v>Trần Thị Thu</v>
          </cell>
          <cell r="D6409" t="str">
            <v>Trang</v>
          </cell>
          <cell r="E6409" t="str">
            <v>18/12/2000</v>
          </cell>
          <cell r="F6409" t="str">
            <v>Nữ</v>
          </cell>
          <cell r="G6409" t="str">
            <v>K54S2</v>
          </cell>
          <cell r="H6409">
            <v>598</v>
          </cell>
        </row>
        <row r="6410">
          <cell r="B6410" t="str">
            <v>18D190111</v>
          </cell>
          <cell r="C6410" t="str">
            <v>Nguyễn Trí</v>
          </cell>
          <cell r="D6410" t="str">
            <v>Tuệ</v>
          </cell>
          <cell r="E6410" t="str">
            <v>17/04/2000</v>
          </cell>
          <cell r="F6410" t="str">
            <v>Nam</v>
          </cell>
          <cell r="G6410" t="str">
            <v>K54S2</v>
          </cell>
        </row>
        <row r="6411">
          <cell r="B6411" t="str">
            <v>18D190113</v>
          </cell>
          <cell r="C6411" t="str">
            <v>Trần Thị Thanh</v>
          </cell>
          <cell r="D6411" t="str">
            <v>Vân</v>
          </cell>
          <cell r="E6411" t="str">
            <v>14/01/2000</v>
          </cell>
          <cell r="F6411" t="str">
            <v>Nữ</v>
          </cell>
          <cell r="G6411" t="str">
            <v>K54S2</v>
          </cell>
        </row>
        <row r="6412">
          <cell r="B6412" t="str">
            <v>18D190114</v>
          </cell>
          <cell r="C6412" t="str">
            <v>Phạm Ánh</v>
          </cell>
          <cell r="D6412" t="str">
            <v>Xuân</v>
          </cell>
          <cell r="E6412" t="str">
            <v>15/12/2000</v>
          </cell>
          <cell r="F6412" t="str">
            <v>Nữ</v>
          </cell>
          <cell r="G6412" t="str">
            <v>K54S2</v>
          </cell>
        </row>
        <row r="6413">
          <cell r="B6413" t="str">
            <v>18D190115</v>
          </cell>
          <cell r="C6413" t="str">
            <v>Vũ Thị</v>
          </cell>
          <cell r="D6413" t="str">
            <v>Yến</v>
          </cell>
          <cell r="E6413" t="str">
            <v>09/06/2000</v>
          </cell>
          <cell r="F6413" t="str">
            <v>Nữ</v>
          </cell>
          <cell r="G6413" t="str">
            <v>K54S2</v>
          </cell>
        </row>
        <row r="6414">
          <cell r="B6414" t="str">
            <v>18D190116</v>
          </cell>
          <cell r="C6414" t="str">
            <v>Vũ Thị Hải</v>
          </cell>
          <cell r="D6414" t="str">
            <v>Yến</v>
          </cell>
          <cell r="E6414" t="str">
            <v>04/03/2000</v>
          </cell>
          <cell r="F6414" t="str">
            <v>Nữ</v>
          </cell>
          <cell r="G6414" t="str">
            <v>K54S2</v>
          </cell>
        </row>
        <row r="6415">
          <cell r="B6415" t="str">
            <v>18D190121</v>
          </cell>
          <cell r="C6415" t="str">
            <v>Đỗ Thị Lan</v>
          </cell>
          <cell r="D6415" t="str">
            <v>Anh</v>
          </cell>
          <cell r="E6415" t="str">
            <v>25/06/2000</v>
          </cell>
          <cell r="F6415" t="str">
            <v>Nữ</v>
          </cell>
          <cell r="G6415" t="str">
            <v>K54S3</v>
          </cell>
        </row>
        <row r="6416">
          <cell r="B6416" t="str">
            <v>18D190122</v>
          </cell>
          <cell r="C6416" t="str">
            <v>Nguyễn Thị Quỳnh</v>
          </cell>
          <cell r="D6416" t="str">
            <v>Anh</v>
          </cell>
          <cell r="E6416" t="str">
            <v>03/09/2000</v>
          </cell>
          <cell r="F6416" t="str">
            <v>Nữ</v>
          </cell>
          <cell r="G6416" t="str">
            <v>K54S3</v>
          </cell>
          <cell r="H6416">
            <v>1272</v>
          </cell>
        </row>
        <row r="6417">
          <cell r="B6417" t="str">
            <v>18D190123</v>
          </cell>
          <cell r="C6417" t="str">
            <v>Phạm Minh</v>
          </cell>
          <cell r="D6417" t="str">
            <v>Anh</v>
          </cell>
          <cell r="E6417" t="str">
            <v>14/10/2000</v>
          </cell>
          <cell r="F6417" t="str">
            <v>Nữ</v>
          </cell>
          <cell r="G6417" t="str">
            <v>K54S3</v>
          </cell>
        </row>
        <row r="6418">
          <cell r="B6418" t="str">
            <v>18D190124</v>
          </cell>
          <cell r="C6418" t="str">
            <v>Trương Quốc</v>
          </cell>
          <cell r="D6418" t="str">
            <v>Anh</v>
          </cell>
          <cell r="E6418" t="str">
            <v>08/10/2000</v>
          </cell>
          <cell r="F6418" t="str">
            <v>Nam</v>
          </cell>
          <cell r="G6418" t="str">
            <v>K54S3</v>
          </cell>
        </row>
        <row r="6419">
          <cell r="B6419" t="str">
            <v>18D190125</v>
          </cell>
          <cell r="C6419" t="str">
            <v>Trần Thị</v>
          </cell>
          <cell r="D6419" t="str">
            <v>Ánh</v>
          </cell>
          <cell r="E6419" t="str">
            <v>13/11/2000</v>
          </cell>
          <cell r="F6419" t="str">
            <v>Nữ</v>
          </cell>
          <cell r="G6419" t="str">
            <v>K54S3</v>
          </cell>
          <cell r="H6419">
            <v>1074</v>
          </cell>
        </row>
        <row r="6420">
          <cell r="B6420" t="str">
            <v>18D190126</v>
          </cell>
          <cell r="C6420" t="str">
            <v>Nguyễn Thị Minh</v>
          </cell>
          <cell r="D6420" t="str">
            <v>Châu</v>
          </cell>
          <cell r="E6420" t="str">
            <v>06/04/2000</v>
          </cell>
          <cell r="F6420" t="str">
            <v>Nữ</v>
          </cell>
          <cell r="G6420" t="str">
            <v>K54S3</v>
          </cell>
          <cell r="H6420">
            <v>1101</v>
          </cell>
        </row>
        <row r="6421">
          <cell r="B6421" t="str">
            <v>18D190127</v>
          </cell>
          <cell r="C6421" t="str">
            <v>Nguyễn Nhân</v>
          </cell>
          <cell r="D6421" t="str">
            <v>Cường</v>
          </cell>
          <cell r="E6421" t="str">
            <v>15/11/2000</v>
          </cell>
          <cell r="F6421" t="str">
            <v>Nam</v>
          </cell>
          <cell r="G6421" t="str">
            <v>K54S3</v>
          </cell>
        </row>
        <row r="6422">
          <cell r="B6422" t="str">
            <v>18D190130</v>
          </cell>
          <cell r="C6422" t="str">
            <v>Trần Ngọc</v>
          </cell>
          <cell r="D6422" t="str">
            <v>Điệp</v>
          </cell>
          <cell r="E6422" t="str">
            <v>19/08/2000</v>
          </cell>
          <cell r="F6422" t="str">
            <v>Nam</v>
          </cell>
          <cell r="G6422" t="str">
            <v>K54S3</v>
          </cell>
        </row>
        <row r="6423">
          <cell r="B6423" t="str">
            <v>18D190128</v>
          </cell>
          <cell r="C6423" t="str">
            <v>Vũ Thị</v>
          </cell>
          <cell r="D6423" t="str">
            <v>Dung</v>
          </cell>
          <cell r="E6423" t="str">
            <v>05/04/2000</v>
          </cell>
          <cell r="F6423" t="str">
            <v>Nữ</v>
          </cell>
          <cell r="G6423" t="str">
            <v>K54S3</v>
          </cell>
          <cell r="H6423">
            <v>1122</v>
          </cell>
        </row>
        <row r="6424">
          <cell r="B6424" t="str">
            <v>18D190129</v>
          </cell>
          <cell r="C6424" t="str">
            <v>Hoàng Mạnh</v>
          </cell>
          <cell r="D6424" t="str">
            <v>Dũng</v>
          </cell>
          <cell r="E6424" t="str">
            <v>25/06/2000</v>
          </cell>
          <cell r="F6424" t="str">
            <v>Nam</v>
          </cell>
          <cell r="G6424" t="str">
            <v>K54S3</v>
          </cell>
        </row>
        <row r="6425">
          <cell r="B6425" t="str">
            <v>18D190131</v>
          </cell>
          <cell r="C6425" t="str">
            <v>Phạm Thị</v>
          </cell>
          <cell r="D6425" t="str">
            <v>Giang</v>
          </cell>
          <cell r="E6425" t="str">
            <v>11/11/2000</v>
          </cell>
          <cell r="F6425" t="str">
            <v>Nữ</v>
          </cell>
          <cell r="G6425" t="str">
            <v>K54S3</v>
          </cell>
          <cell r="H6425">
            <v>1225</v>
          </cell>
        </row>
        <row r="6426">
          <cell r="B6426" t="str">
            <v>18D190133</v>
          </cell>
          <cell r="C6426" t="str">
            <v>Lê Thị</v>
          </cell>
          <cell r="D6426" t="str">
            <v>Hằng</v>
          </cell>
          <cell r="E6426" t="str">
            <v>27/09/2000</v>
          </cell>
          <cell r="F6426" t="str">
            <v>Nữ</v>
          </cell>
          <cell r="G6426" t="str">
            <v>K54S3</v>
          </cell>
        </row>
        <row r="6427">
          <cell r="B6427" t="str">
            <v>18D190132</v>
          </cell>
          <cell r="C6427" t="str">
            <v>Lê Thị Thanh</v>
          </cell>
          <cell r="D6427" t="str">
            <v>Hảo</v>
          </cell>
          <cell r="E6427" t="str">
            <v>18/01/2000</v>
          </cell>
          <cell r="F6427" t="str">
            <v>Nữ</v>
          </cell>
          <cell r="G6427" t="str">
            <v>K54S3</v>
          </cell>
        </row>
        <row r="6428">
          <cell r="B6428" t="str">
            <v>18D190135</v>
          </cell>
          <cell r="C6428" t="str">
            <v>Lê Thị Thu</v>
          </cell>
          <cell r="D6428" t="str">
            <v>Hiền</v>
          </cell>
          <cell r="E6428" t="str">
            <v>23/06/2000</v>
          </cell>
          <cell r="F6428" t="str">
            <v>Nữ</v>
          </cell>
          <cell r="G6428" t="str">
            <v>K54S3</v>
          </cell>
        </row>
        <row r="6429">
          <cell r="B6429" t="str">
            <v>18D190134</v>
          </cell>
          <cell r="C6429" t="str">
            <v>Lê Hoàng</v>
          </cell>
          <cell r="D6429" t="str">
            <v>Hiệp</v>
          </cell>
          <cell r="E6429" t="str">
            <v>26/08/2000</v>
          </cell>
          <cell r="F6429" t="str">
            <v>Nam</v>
          </cell>
          <cell r="G6429" t="str">
            <v>K54S3</v>
          </cell>
        </row>
        <row r="6430">
          <cell r="B6430" t="str">
            <v>18D190136</v>
          </cell>
          <cell r="C6430" t="str">
            <v>Nguyễn Đức</v>
          </cell>
          <cell r="D6430" t="str">
            <v>Hoàng</v>
          </cell>
          <cell r="E6430" t="str">
            <v>02/11/2000</v>
          </cell>
          <cell r="F6430" t="str">
            <v>Nam</v>
          </cell>
          <cell r="G6430" t="str">
            <v>K54S3</v>
          </cell>
        </row>
        <row r="6431">
          <cell r="B6431" t="str">
            <v>18D190137</v>
          </cell>
          <cell r="C6431" t="str">
            <v>Vũ Minh</v>
          </cell>
          <cell r="D6431" t="str">
            <v>Hoàng</v>
          </cell>
          <cell r="E6431" t="str">
            <v>15/11/2000</v>
          </cell>
          <cell r="F6431" t="str">
            <v>Nam</v>
          </cell>
          <cell r="G6431" t="str">
            <v>K54S3</v>
          </cell>
        </row>
        <row r="6432">
          <cell r="B6432" t="str">
            <v>18D190139</v>
          </cell>
          <cell r="C6432" t="str">
            <v>Nguyễn Thị</v>
          </cell>
          <cell r="D6432" t="str">
            <v>Huệ</v>
          </cell>
          <cell r="E6432" t="str">
            <v>21/02/2000</v>
          </cell>
          <cell r="F6432" t="str">
            <v>Nữ</v>
          </cell>
          <cell r="G6432" t="str">
            <v>K54S3</v>
          </cell>
        </row>
        <row r="6433">
          <cell r="B6433" t="str">
            <v>18D190141</v>
          </cell>
          <cell r="C6433" t="str">
            <v>Lê Việt</v>
          </cell>
          <cell r="D6433" t="str">
            <v>Hưng</v>
          </cell>
          <cell r="E6433" t="str">
            <v>28/07/2000</v>
          </cell>
          <cell r="F6433" t="str">
            <v>Nam</v>
          </cell>
          <cell r="G6433" t="str">
            <v>K54S3</v>
          </cell>
        </row>
        <row r="6434">
          <cell r="B6434" t="str">
            <v>18D190142</v>
          </cell>
          <cell r="C6434" t="str">
            <v>Phạm Thị Mai</v>
          </cell>
          <cell r="D6434" t="str">
            <v>Hương</v>
          </cell>
          <cell r="E6434" t="str">
            <v>25/07/2000</v>
          </cell>
          <cell r="F6434" t="str">
            <v>Nữ</v>
          </cell>
          <cell r="G6434" t="str">
            <v>K54S3</v>
          </cell>
        </row>
        <row r="6435">
          <cell r="B6435" t="str">
            <v>18D190143</v>
          </cell>
          <cell r="C6435" t="str">
            <v>Vũ Thị</v>
          </cell>
          <cell r="D6435" t="str">
            <v>Hường</v>
          </cell>
          <cell r="E6435" t="str">
            <v>02/09/2000</v>
          </cell>
          <cell r="F6435" t="str">
            <v>Nữ</v>
          </cell>
          <cell r="G6435" t="str">
            <v>K54S3</v>
          </cell>
        </row>
        <row r="6436">
          <cell r="B6436" t="str">
            <v>18D190140</v>
          </cell>
          <cell r="C6436" t="str">
            <v>Lê Đặng Thanh</v>
          </cell>
          <cell r="D6436" t="str">
            <v>Huyền</v>
          </cell>
          <cell r="E6436" t="str">
            <v>08/12/2000</v>
          </cell>
          <cell r="F6436" t="str">
            <v>Nữ</v>
          </cell>
          <cell r="G6436" t="str">
            <v>K54S3</v>
          </cell>
        </row>
        <row r="6437">
          <cell r="B6437" t="str">
            <v>18D190144</v>
          </cell>
          <cell r="C6437" t="str">
            <v>Nguyễn Huệ</v>
          </cell>
          <cell r="D6437" t="str">
            <v>Lan</v>
          </cell>
          <cell r="E6437" t="str">
            <v>10/11/2000</v>
          </cell>
          <cell r="F6437" t="str">
            <v>Nữ</v>
          </cell>
          <cell r="G6437" t="str">
            <v>K54S3</v>
          </cell>
        </row>
        <row r="6438">
          <cell r="B6438" t="str">
            <v>18D190145</v>
          </cell>
          <cell r="C6438" t="str">
            <v>Hoàng Thị Thùy</v>
          </cell>
          <cell r="D6438" t="str">
            <v>Linh</v>
          </cell>
          <cell r="E6438" t="str">
            <v>11/12/2000</v>
          </cell>
          <cell r="F6438" t="str">
            <v>Nữ</v>
          </cell>
          <cell r="G6438" t="str">
            <v>K54S3</v>
          </cell>
        </row>
        <row r="6439">
          <cell r="B6439" t="str">
            <v>18D190146</v>
          </cell>
          <cell r="C6439" t="str">
            <v>Lê Khánh</v>
          </cell>
          <cell r="D6439" t="str">
            <v>Linh</v>
          </cell>
          <cell r="E6439" t="str">
            <v>01/11/2000</v>
          </cell>
          <cell r="F6439" t="str">
            <v>Nữ</v>
          </cell>
          <cell r="G6439" t="str">
            <v>K54S3</v>
          </cell>
        </row>
        <row r="6440">
          <cell r="B6440" t="str">
            <v>18D190147</v>
          </cell>
          <cell r="C6440" t="str">
            <v>Trần Thị Diệu</v>
          </cell>
          <cell r="D6440" t="str">
            <v>Linh</v>
          </cell>
          <cell r="E6440" t="str">
            <v>23/12/2000</v>
          </cell>
          <cell r="F6440" t="str">
            <v>Nữ</v>
          </cell>
          <cell r="G6440" t="str">
            <v>K54S3</v>
          </cell>
        </row>
        <row r="6441">
          <cell r="B6441" t="str">
            <v>18D190148</v>
          </cell>
          <cell r="C6441" t="str">
            <v>Võ Thị</v>
          </cell>
          <cell r="D6441" t="str">
            <v>Lộc</v>
          </cell>
          <cell r="E6441" t="str">
            <v>06/10/2000</v>
          </cell>
          <cell r="F6441" t="str">
            <v>Nữ</v>
          </cell>
          <cell r="G6441" t="str">
            <v>K54S3</v>
          </cell>
        </row>
        <row r="6442">
          <cell r="B6442" t="str">
            <v>18D190149</v>
          </cell>
          <cell r="C6442" t="str">
            <v>Nguyễn Thị</v>
          </cell>
          <cell r="D6442" t="str">
            <v>Mai</v>
          </cell>
          <cell r="E6442" t="str">
            <v>01/01/2000</v>
          </cell>
          <cell r="F6442" t="str">
            <v>Nữ</v>
          </cell>
          <cell r="G6442" t="str">
            <v>K54S3</v>
          </cell>
        </row>
        <row r="6443">
          <cell r="B6443" t="str">
            <v>18D190150</v>
          </cell>
          <cell r="C6443" t="str">
            <v>Nguyễn Quang</v>
          </cell>
          <cell r="D6443" t="str">
            <v>Minh</v>
          </cell>
          <cell r="E6443" t="str">
            <v>19/10/2000</v>
          </cell>
          <cell r="F6443" t="str">
            <v>Nam</v>
          </cell>
          <cell r="G6443" t="str">
            <v>K54S3</v>
          </cell>
        </row>
        <row r="6444">
          <cell r="B6444" t="str">
            <v>18D190151</v>
          </cell>
          <cell r="C6444" t="str">
            <v>Trần Thị</v>
          </cell>
          <cell r="D6444" t="str">
            <v>My</v>
          </cell>
          <cell r="E6444" t="str">
            <v>24/10/2000</v>
          </cell>
          <cell r="F6444" t="str">
            <v>Nữ</v>
          </cell>
          <cell r="G6444" t="str">
            <v>K54S3</v>
          </cell>
        </row>
        <row r="6445">
          <cell r="B6445" t="str">
            <v>18D190152</v>
          </cell>
          <cell r="C6445" t="str">
            <v>Đỗ Hải</v>
          </cell>
          <cell r="D6445" t="str">
            <v>Nam</v>
          </cell>
          <cell r="E6445" t="str">
            <v>18/02/2000</v>
          </cell>
          <cell r="F6445" t="str">
            <v>Nam</v>
          </cell>
          <cell r="G6445" t="str">
            <v>K54S3</v>
          </cell>
        </row>
        <row r="6446">
          <cell r="B6446" t="str">
            <v>18D190153</v>
          </cell>
          <cell r="C6446" t="str">
            <v>Vũ Thị</v>
          </cell>
          <cell r="D6446" t="str">
            <v>Ngọc</v>
          </cell>
          <cell r="E6446" t="str">
            <v>24/02/2000</v>
          </cell>
          <cell r="F6446" t="str">
            <v>Nữ</v>
          </cell>
          <cell r="G6446" t="str">
            <v>K54S3</v>
          </cell>
        </row>
        <row r="6447">
          <cell r="B6447" t="str">
            <v>18D190154</v>
          </cell>
          <cell r="C6447" t="str">
            <v>Đào Thị Hồng</v>
          </cell>
          <cell r="D6447" t="str">
            <v>Nhâm</v>
          </cell>
          <cell r="E6447" t="str">
            <v>15/02/2000</v>
          </cell>
          <cell r="F6447" t="str">
            <v>Nữ</v>
          </cell>
          <cell r="G6447" t="str">
            <v>K54S3</v>
          </cell>
        </row>
        <row r="6448">
          <cell r="B6448" t="str">
            <v>18D190155</v>
          </cell>
          <cell r="C6448" t="str">
            <v>Nguyễn Thị</v>
          </cell>
          <cell r="D6448" t="str">
            <v>Nhung</v>
          </cell>
          <cell r="E6448" t="str">
            <v>01/10/2000</v>
          </cell>
          <cell r="F6448" t="str">
            <v>Nữ</v>
          </cell>
          <cell r="G6448" t="str">
            <v>K54S3</v>
          </cell>
        </row>
        <row r="6449">
          <cell r="B6449" t="str">
            <v>18D190156</v>
          </cell>
          <cell r="C6449" t="str">
            <v>Lê Thanh</v>
          </cell>
          <cell r="D6449" t="str">
            <v>Phương</v>
          </cell>
          <cell r="E6449" t="str">
            <v>12/07/2000</v>
          </cell>
          <cell r="F6449" t="str">
            <v>Nữ</v>
          </cell>
          <cell r="G6449" t="str">
            <v>K54S3</v>
          </cell>
        </row>
        <row r="6450">
          <cell r="B6450" t="str">
            <v>18D190157</v>
          </cell>
          <cell r="C6450" t="str">
            <v>Trương Anh</v>
          </cell>
          <cell r="D6450" t="str">
            <v>Quân</v>
          </cell>
          <cell r="E6450" t="str">
            <v>24/10/2000</v>
          </cell>
          <cell r="F6450" t="str">
            <v>Nam</v>
          </cell>
          <cell r="G6450" t="str">
            <v>K54S3</v>
          </cell>
        </row>
        <row r="6451">
          <cell r="B6451" t="str">
            <v>18D190158</v>
          </cell>
          <cell r="C6451" t="str">
            <v>Phạm Tú</v>
          </cell>
          <cell r="D6451" t="str">
            <v>Quyên</v>
          </cell>
          <cell r="E6451" t="str">
            <v>30/03/2000</v>
          </cell>
          <cell r="F6451" t="str">
            <v>Nữ</v>
          </cell>
          <cell r="G6451" t="str">
            <v>K54S3</v>
          </cell>
        </row>
        <row r="6452">
          <cell r="B6452" t="str">
            <v>18D190160</v>
          </cell>
          <cell r="C6452" t="str">
            <v>Nguyễn Quốc</v>
          </cell>
          <cell r="D6452" t="str">
            <v>Thái</v>
          </cell>
          <cell r="E6452" t="str">
            <v>22/06/2000</v>
          </cell>
          <cell r="F6452" t="str">
            <v>Nam</v>
          </cell>
          <cell r="G6452" t="str">
            <v>K54S3</v>
          </cell>
        </row>
        <row r="6453">
          <cell r="B6453" t="str">
            <v>18D190162</v>
          </cell>
          <cell r="C6453" t="str">
            <v>Nguyễn Mạnh</v>
          </cell>
          <cell r="D6453" t="str">
            <v>Thắng</v>
          </cell>
          <cell r="E6453" t="str">
            <v>01/12/2000</v>
          </cell>
          <cell r="F6453" t="str">
            <v>Nam</v>
          </cell>
          <cell r="G6453" t="str">
            <v>K54S3</v>
          </cell>
        </row>
        <row r="6454">
          <cell r="B6454" t="str">
            <v>18D190163</v>
          </cell>
          <cell r="C6454" t="str">
            <v>Hứa Diệp</v>
          </cell>
          <cell r="D6454" t="str">
            <v>Thu</v>
          </cell>
          <cell r="E6454" t="str">
            <v>05/10/2000</v>
          </cell>
          <cell r="F6454" t="str">
            <v>Nữ</v>
          </cell>
          <cell r="G6454" t="str">
            <v>K54S3</v>
          </cell>
        </row>
        <row r="6455">
          <cell r="B6455" t="str">
            <v>18D190165</v>
          </cell>
          <cell r="C6455" t="str">
            <v>Phạm Thị Hồng</v>
          </cell>
          <cell r="D6455" t="str">
            <v>Thư</v>
          </cell>
          <cell r="E6455" t="str">
            <v>28/10/2000</v>
          </cell>
          <cell r="F6455" t="str">
            <v>Nữ</v>
          </cell>
          <cell r="G6455" t="str">
            <v>K54S3</v>
          </cell>
        </row>
        <row r="6456">
          <cell r="B6456" t="str">
            <v>18D190164</v>
          </cell>
          <cell r="C6456" t="str">
            <v>Đồng Thị Thanh</v>
          </cell>
          <cell r="D6456" t="str">
            <v>Thúy</v>
          </cell>
          <cell r="E6456" t="str">
            <v>29/12/2000</v>
          </cell>
          <cell r="F6456" t="str">
            <v>Nữ</v>
          </cell>
          <cell r="G6456" t="str">
            <v>K54S3</v>
          </cell>
        </row>
        <row r="6457">
          <cell r="B6457" t="str">
            <v>18D190166</v>
          </cell>
          <cell r="C6457" t="str">
            <v>Nguyễn Minh</v>
          </cell>
          <cell r="D6457" t="str">
            <v>Tiến</v>
          </cell>
          <cell r="E6457" t="str">
            <v>06/07/2000</v>
          </cell>
          <cell r="F6457" t="str">
            <v>Nam</v>
          </cell>
          <cell r="G6457" t="str">
            <v>K54S3</v>
          </cell>
        </row>
        <row r="6458">
          <cell r="B6458" t="str">
            <v>18D190167</v>
          </cell>
          <cell r="C6458" t="str">
            <v>Lê Thị Thùy</v>
          </cell>
          <cell r="D6458" t="str">
            <v>Trang</v>
          </cell>
          <cell r="E6458" t="str">
            <v>26/10/2000</v>
          </cell>
          <cell r="F6458" t="str">
            <v>Nữ</v>
          </cell>
          <cell r="G6458" t="str">
            <v>K54S3</v>
          </cell>
        </row>
        <row r="6459">
          <cell r="B6459" t="str">
            <v>18D190168</v>
          </cell>
          <cell r="C6459" t="str">
            <v>Nguyễn Thị</v>
          </cell>
          <cell r="D6459" t="str">
            <v>Trang</v>
          </cell>
          <cell r="E6459" t="str">
            <v>14/07/2000</v>
          </cell>
          <cell r="F6459" t="str">
            <v>Nữ</v>
          </cell>
          <cell r="G6459" t="str">
            <v>K54S3</v>
          </cell>
        </row>
        <row r="6460">
          <cell r="B6460" t="str">
            <v>18D190169</v>
          </cell>
          <cell r="C6460" t="str">
            <v>Nguyễn Vân</v>
          </cell>
          <cell r="D6460" t="str">
            <v>Trang</v>
          </cell>
          <cell r="E6460" t="str">
            <v>16/08/2000</v>
          </cell>
          <cell r="F6460" t="str">
            <v>Nữ</v>
          </cell>
          <cell r="G6460" t="str">
            <v>K54S3</v>
          </cell>
        </row>
        <row r="6461">
          <cell r="B6461" t="str">
            <v>18D190170</v>
          </cell>
          <cell r="C6461" t="str">
            <v>Tạ Thu</v>
          </cell>
          <cell r="D6461" t="str">
            <v>Trang</v>
          </cell>
          <cell r="E6461" t="str">
            <v>25/09/2000</v>
          </cell>
          <cell r="F6461" t="str">
            <v>Nữ</v>
          </cell>
          <cell r="G6461" t="str">
            <v>K54S3</v>
          </cell>
          <cell r="H6461">
            <v>619</v>
          </cell>
        </row>
        <row r="6462">
          <cell r="B6462" t="str">
            <v>18D190171</v>
          </cell>
          <cell r="C6462" t="str">
            <v>Bùi Minh</v>
          </cell>
          <cell r="D6462" t="str">
            <v>Tú</v>
          </cell>
          <cell r="E6462" t="str">
            <v>29/07/2000</v>
          </cell>
          <cell r="F6462" t="str">
            <v>Nam</v>
          </cell>
          <cell r="G6462" t="str">
            <v>K54S3</v>
          </cell>
        </row>
        <row r="6463">
          <cell r="B6463" t="str">
            <v>18D190172</v>
          </cell>
          <cell r="C6463" t="str">
            <v>Nguyễn Trịnh Thảo</v>
          </cell>
          <cell r="D6463" t="str">
            <v>Uyên</v>
          </cell>
          <cell r="E6463" t="str">
            <v>24/09/2000</v>
          </cell>
          <cell r="F6463" t="str">
            <v>Nữ</v>
          </cell>
          <cell r="G6463" t="str">
            <v>K54S3</v>
          </cell>
        </row>
        <row r="6464">
          <cell r="B6464" t="str">
            <v>18D190173</v>
          </cell>
          <cell r="C6464" t="str">
            <v>Phạm Thị</v>
          </cell>
          <cell r="D6464" t="str">
            <v>Vân</v>
          </cell>
          <cell r="E6464" t="str">
            <v>19/10/2000</v>
          </cell>
          <cell r="F6464" t="str">
            <v>Nữ</v>
          </cell>
          <cell r="G6464" t="str">
            <v>K54S3</v>
          </cell>
        </row>
        <row r="6465">
          <cell r="B6465" t="str">
            <v>18D190174</v>
          </cell>
          <cell r="C6465" t="str">
            <v>Cao Ngọc</v>
          </cell>
          <cell r="D6465" t="str">
            <v>Yến</v>
          </cell>
          <cell r="E6465" t="str">
            <v>27/10/2000</v>
          </cell>
          <cell r="F6465" t="str">
            <v>Nữ</v>
          </cell>
          <cell r="G6465" t="str">
            <v>K54S3</v>
          </cell>
        </row>
        <row r="6466">
          <cell r="B6466" t="str">
            <v>18D190175</v>
          </cell>
          <cell r="C6466" t="str">
            <v>Đinh Thị Hải</v>
          </cell>
          <cell r="D6466" t="str">
            <v>Yến</v>
          </cell>
          <cell r="E6466" t="str">
            <v>25/08/2000</v>
          </cell>
          <cell r="F6466" t="str">
            <v>Nữ</v>
          </cell>
          <cell r="G6466" t="str">
            <v>K54S3</v>
          </cell>
        </row>
        <row r="6467">
          <cell r="B6467" t="str">
            <v>18D190181</v>
          </cell>
          <cell r="C6467" t="str">
            <v>Lê Hoàng Quỳnh</v>
          </cell>
          <cell r="D6467" t="str">
            <v>Anh</v>
          </cell>
          <cell r="E6467" t="str">
            <v>31/12/2000</v>
          </cell>
          <cell r="F6467" t="str">
            <v>Nữ</v>
          </cell>
          <cell r="G6467" t="str">
            <v>K54S4</v>
          </cell>
        </row>
        <row r="6468">
          <cell r="B6468" t="str">
            <v>18D190182</v>
          </cell>
          <cell r="C6468" t="str">
            <v>Lương Thị Tú</v>
          </cell>
          <cell r="D6468" t="str">
            <v>Anh</v>
          </cell>
          <cell r="E6468" t="str">
            <v>10/05/2000</v>
          </cell>
          <cell r="F6468" t="str">
            <v>Nữ</v>
          </cell>
          <cell r="G6468" t="str">
            <v>K54S4</v>
          </cell>
        </row>
        <row r="6469">
          <cell r="B6469" t="str">
            <v>18D190184</v>
          </cell>
          <cell r="C6469" t="str">
            <v>Vũ Thị Vân</v>
          </cell>
          <cell r="D6469" t="str">
            <v>Anh</v>
          </cell>
          <cell r="E6469" t="str">
            <v>29/04/2000</v>
          </cell>
          <cell r="F6469" t="str">
            <v>Nữ</v>
          </cell>
          <cell r="G6469" t="str">
            <v>K54S4</v>
          </cell>
        </row>
        <row r="6470">
          <cell r="B6470" t="str">
            <v>18D190185</v>
          </cell>
          <cell r="C6470" t="str">
            <v>Nguyễn Thị Ngọc</v>
          </cell>
          <cell r="D6470" t="str">
            <v>Ánh</v>
          </cell>
          <cell r="E6470" t="str">
            <v>29/05/2000</v>
          </cell>
          <cell r="F6470" t="str">
            <v>Nữ</v>
          </cell>
          <cell r="G6470" t="str">
            <v>K54S4</v>
          </cell>
        </row>
        <row r="6471">
          <cell r="B6471" t="str">
            <v>18D190186</v>
          </cell>
          <cell r="C6471" t="str">
            <v>Nguyễn Minh</v>
          </cell>
          <cell r="D6471" t="str">
            <v>Chiến</v>
          </cell>
          <cell r="E6471" t="str">
            <v>04/02/2000</v>
          </cell>
          <cell r="F6471" t="str">
            <v>Nam</v>
          </cell>
          <cell r="G6471" t="str">
            <v>K54S4</v>
          </cell>
        </row>
        <row r="6472">
          <cell r="B6472" t="str">
            <v>18D190187</v>
          </cell>
          <cell r="C6472" t="str">
            <v>Đặng Quốc</v>
          </cell>
          <cell r="D6472" t="str">
            <v>Cường</v>
          </cell>
          <cell r="E6472" t="str">
            <v>30/09/2000</v>
          </cell>
          <cell r="F6472" t="str">
            <v>Nam</v>
          </cell>
          <cell r="G6472" t="str">
            <v>K54S4</v>
          </cell>
        </row>
        <row r="6473">
          <cell r="B6473" t="str">
            <v>18D190189</v>
          </cell>
          <cell r="C6473" t="str">
            <v>Lưu Quốc</v>
          </cell>
          <cell r="D6473" t="str">
            <v>Đạt</v>
          </cell>
          <cell r="E6473" t="str">
            <v>02/02/2000</v>
          </cell>
          <cell r="F6473" t="str">
            <v>Nam</v>
          </cell>
          <cell r="G6473" t="str">
            <v>K54S4</v>
          </cell>
        </row>
        <row r="6474">
          <cell r="B6474" t="str">
            <v>18D190190</v>
          </cell>
          <cell r="C6474" t="str">
            <v>Bùi Văn</v>
          </cell>
          <cell r="D6474" t="str">
            <v>Đông</v>
          </cell>
          <cell r="E6474" t="str">
            <v>09/05/2000</v>
          </cell>
          <cell r="F6474" t="str">
            <v>Nam</v>
          </cell>
          <cell r="G6474" t="str">
            <v>K54S4</v>
          </cell>
        </row>
        <row r="6475">
          <cell r="B6475" t="str">
            <v>18D190188</v>
          </cell>
          <cell r="C6475" t="str">
            <v>Nguyễn Hữu Quang</v>
          </cell>
          <cell r="D6475" t="str">
            <v>Duy</v>
          </cell>
          <cell r="E6475" t="str">
            <v>06/12/2000</v>
          </cell>
          <cell r="F6475" t="str">
            <v>Nam</v>
          </cell>
          <cell r="G6475" t="str">
            <v>K54S4</v>
          </cell>
        </row>
        <row r="6476">
          <cell r="B6476" t="str">
            <v>18D190191</v>
          </cell>
          <cell r="C6476" t="str">
            <v>Trần Thị Hương</v>
          </cell>
          <cell r="D6476" t="str">
            <v>Giang</v>
          </cell>
          <cell r="E6476" t="str">
            <v>11/09/2000</v>
          </cell>
          <cell r="F6476" t="str">
            <v>Nữ</v>
          </cell>
          <cell r="G6476" t="str">
            <v>K54S4</v>
          </cell>
        </row>
        <row r="6477">
          <cell r="B6477" t="str">
            <v>18D190193</v>
          </cell>
          <cell r="C6477" t="str">
            <v>Phùng Thị</v>
          </cell>
          <cell r="D6477" t="str">
            <v>Hằng</v>
          </cell>
          <cell r="E6477" t="str">
            <v>19/02/2000</v>
          </cell>
          <cell r="F6477" t="str">
            <v>Nữ</v>
          </cell>
          <cell r="G6477" t="str">
            <v>K54S4</v>
          </cell>
        </row>
        <row r="6478">
          <cell r="B6478" t="str">
            <v>18D190192</v>
          </cell>
          <cell r="C6478" t="str">
            <v>Nguyễn Thị</v>
          </cell>
          <cell r="D6478" t="str">
            <v>Hạnh</v>
          </cell>
          <cell r="E6478" t="str">
            <v>09/10/2000</v>
          </cell>
          <cell r="F6478" t="str">
            <v>Nữ</v>
          </cell>
          <cell r="G6478" t="str">
            <v>K54S4</v>
          </cell>
        </row>
        <row r="6479">
          <cell r="B6479" t="str">
            <v>18D190194</v>
          </cell>
          <cell r="C6479" t="str">
            <v>Vũ Thị Thanh</v>
          </cell>
          <cell r="D6479" t="str">
            <v>Hiền</v>
          </cell>
          <cell r="E6479" t="str">
            <v>19/05/2000</v>
          </cell>
          <cell r="F6479" t="str">
            <v>Nữ</v>
          </cell>
          <cell r="G6479" t="str">
            <v>K54S4</v>
          </cell>
        </row>
        <row r="6480">
          <cell r="B6480" t="str">
            <v>18D190195</v>
          </cell>
          <cell r="C6480" t="str">
            <v>Lê Thị</v>
          </cell>
          <cell r="D6480" t="str">
            <v>Hoa</v>
          </cell>
          <cell r="E6480" t="str">
            <v>06/10/2000</v>
          </cell>
          <cell r="F6480" t="str">
            <v>Nữ</v>
          </cell>
          <cell r="G6480" t="str">
            <v>K54S4</v>
          </cell>
          <cell r="H6480">
            <v>953</v>
          </cell>
        </row>
        <row r="6481">
          <cell r="B6481" t="str">
            <v>18D190197</v>
          </cell>
          <cell r="C6481" t="str">
            <v>Nguyễn Duy</v>
          </cell>
          <cell r="D6481" t="str">
            <v>Hòa</v>
          </cell>
          <cell r="E6481" t="str">
            <v>17/10/2000</v>
          </cell>
          <cell r="F6481" t="str">
            <v>Nam</v>
          </cell>
          <cell r="G6481" t="str">
            <v>K54S4</v>
          </cell>
        </row>
        <row r="6482">
          <cell r="B6482" t="str">
            <v>18D190196</v>
          </cell>
          <cell r="C6482" t="str">
            <v>Nguyễn Xuân</v>
          </cell>
          <cell r="D6482" t="str">
            <v>Hoàng</v>
          </cell>
          <cell r="E6482" t="str">
            <v>23/11/2000</v>
          </cell>
          <cell r="F6482" t="str">
            <v>Nam</v>
          </cell>
          <cell r="G6482" t="str">
            <v>K54S4</v>
          </cell>
        </row>
        <row r="6483">
          <cell r="B6483" t="str">
            <v>18D190198</v>
          </cell>
          <cell r="C6483" t="str">
            <v>Vũ Thị</v>
          </cell>
          <cell r="D6483" t="str">
            <v>Hồng</v>
          </cell>
          <cell r="E6483" t="str">
            <v>23/02/2000</v>
          </cell>
          <cell r="F6483" t="str">
            <v>Nữ</v>
          </cell>
          <cell r="G6483" t="str">
            <v>K54S4</v>
          </cell>
        </row>
        <row r="6484">
          <cell r="B6484" t="str">
            <v>18D190201</v>
          </cell>
          <cell r="C6484" t="str">
            <v>Ngô Mai</v>
          </cell>
          <cell r="D6484" t="str">
            <v>Hương</v>
          </cell>
          <cell r="E6484" t="str">
            <v>30/05/2000</v>
          </cell>
          <cell r="F6484" t="str">
            <v>Nữ</v>
          </cell>
          <cell r="G6484" t="str">
            <v>K54S4</v>
          </cell>
        </row>
        <row r="6485">
          <cell r="B6485" t="str">
            <v>18D190202</v>
          </cell>
          <cell r="C6485" t="str">
            <v>Vũ Thị</v>
          </cell>
          <cell r="D6485" t="str">
            <v>Hương</v>
          </cell>
          <cell r="E6485" t="str">
            <v>05/06/2000</v>
          </cell>
          <cell r="F6485" t="str">
            <v>Nữ</v>
          </cell>
          <cell r="G6485" t="str">
            <v>K54S4</v>
          </cell>
        </row>
        <row r="6486">
          <cell r="B6486" t="str">
            <v>18D190199</v>
          </cell>
          <cell r="C6486" t="str">
            <v>Đặng Đức</v>
          </cell>
          <cell r="D6486" t="str">
            <v>Huy</v>
          </cell>
          <cell r="E6486" t="str">
            <v>23/06/2000</v>
          </cell>
          <cell r="F6486" t="str">
            <v>Nam</v>
          </cell>
          <cell r="G6486" t="str">
            <v>K54S4</v>
          </cell>
        </row>
        <row r="6487">
          <cell r="B6487" t="str">
            <v>18D190200</v>
          </cell>
          <cell r="C6487" t="str">
            <v>Phạm Thanh</v>
          </cell>
          <cell r="D6487" t="str">
            <v>Huyền</v>
          </cell>
          <cell r="E6487" t="str">
            <v>15/05/2000</v>
          </cell>
          <cell r="F6487" t="str">
            <v>Nữ</v>
          </cell>
          <cell r="G6487" t="str">
            <v>K54S4</v>
          </cell>
        </row>
        <row r="6488">
          <cell r="B6488" t="str">
            <v>18D190203</v>
          </cell>
          <cell r="C6488" t="str">
            <v>Khuất Lê Ngọc</v>
          </cell>
          <cell r="D6488" t="str">
            <v>Khánh</v>
          </cell>
          <cell r="E6488" t="str">
            <v>20/02/2000</v>
          </cell>
          <cell r="F6488" t="str">
            <v>Nữ</v>
          </cell>
          <cell r="G6488" t="str">
            <v>K54S4</v>
          </cell>
        </row>
        <row r="6489">
          <cell r="B6489" t="str">
            <v>18D190204</v>
          </cell>
          <cell r="C6489" t="str">
            <v>Nguyễn Tùng</v>
          </cell>
          <cell r="D6489" t="str">
            <v>Lâm</v>
          </cell>
          <cell r="E6489" t="str">
            <v>09/10/2000</v>
          </cell>
          <cell r="F6489" t="str">
            <v>Nam</v>
          </cell>
          <cell r="G6489" t="str">
            <v>K54S4</v>
          </cell>
        </row>
        <row r="6490">
          <cell r="B6490" t="str">
            <v>18D190205</v>
          </cell>
          <cell r="C6490" t="str">
            <v>Lưu Thị Ánh</v>
          </cell>
          <cell r="D6490" t="str">
            <v>Linh</v>
          </cell>
          <cell r="E6490" t="str">
            <v>03/12/2000</v>
          </cell>
          <cell r="F6490" t="str">
            <v>Nữ</v>
          </cell>
          <cell r="G6490" t="str">
            <v>K54S4</v>
          </cell>
          <cell r="H6490">
            <v>578</v>
          </cell>
        </row>
        <row r="6491">
          <cell r="B6491" t="str">
            <v>18D190206</v>
          </cell>
          <cell r="C6491" t="str">
            <v>Ngô Thị Khánh</v>
          </cell>
          <cell r="D6491" t="str">
            <v>Linh</v>
          </cell>
          <cell r="E6491" t="str">
            <v>10/09/2000</v>
          </cell>
          <cell r="F6491" t="str">
            <v>Nữ</v>
          </cell>
          <cell r="G6491" t="str">
            <v>K54S4</v>
          </cell>
        </row>
        <row r="6492">
          <cell r="B6492" t="str">
            <v>18D190207</v>
          </cell>
          <cell r="C6492" t="str">
            <v>Trần Thị Mỹ</v>
          </cell>
          <cell r="D6492" t="str">
            <v>Linh</v>
          </cell>
          <cell r="E6492" t="str">
            <v>04/01/2000</v>
          </cell>
          <cell r="F6492" t="str">
            <v>Nữ</v>
          </cell>
          <cell r="G6492" t="str">
            <v>K54S4</v>
          </cell>
          <cell r="H6492">
            <v>734</v>
          </cell>
        </row>
        <row r="6493">
          <cell r="B6493" t="str">
            <v>18D190208</v>
          </cell>
          <cell r="C6493" t="str">
            <v>Lê Thị</v>
          </cell>
          <cell r="D6493" t="str">
            <v>Luyến</v>
          </cell>
          <cell r="E6493" t="str">
            <v>22/02/2000</v>
          </cell>
          <cell r="F6493" t="str">
            <v>Nữ</v>
          </cell>
          <cell r="G6493" t="str">
            <v>K54S4</v>
          </cell>
        </row>
        <row r="6494">
          <cell r="B6494" t="str">
            <v>18D190209</v>
          </cell>
          <cell r="C6494" t="str">
            <v>Lê Thị Tuyết</v>
          </cell>
          <cell r="D6494" t="str">
            <v>Mai</v>
          </cell>
          <cell r="E6494" t="str">
            <v>14/09/2000</v>
          </cell>
          <cell r="F6494" t="str">
            <v>Nữ</v>
          </cell>
          <cell r="G6494" t="str">
            <v>K54S4</v>
          </cell>
        </row>
        <row r="6495">
          <cell r="B6495" t="str">
            <v>18D190210</v>
          </cell>
          <cell r="C6495" t="str">
            <v>Đỗ Anh</v>
          </cell>
          <cell r="D6495" t="str">
            <v>Minh</v>
          </cell>
          <cell r="E6495" t="str">
            <v>06/08/2000</v>
          </cell>
          <cell r="F6495" t="str">
            <v>Nam</v>
          </cell>
          <cell r="G6495" t="str">
            <v>K54S4</v>
          </cell>
          <cell r="H6495">
            <v>1158</v>
          </cell>
        </row>
        <row r="6496">
          <cell r="B6496" t="str">
            <v>18D190211</v>
          </cell>
          <cell r="C6496" t="str">
            <v>Trương Huyền</v>
          </cell>
          <cell r="D6496" t="str">
            <v>My</v>
          </cell>
          <cell r="E6496" t="str">
            <v>07/06/2000</v>
          </cell>
          <cell r="F6496" t="str">
            <v>Nữ</v>
          </cell>
          <cell r="G6496" t="str">
            <v>K54S4</v>
          </cell>
        </row>
        <row r="6497">
          <cell r="B6497" t="str">
            <v>18D190214</v>
          </cell>
          <cell r="C6497" t="str">
            <v>Ngô Thị Yến</v>
          </cell>
          <cell r="D6497" t="str">
            <v>Nhi</v>
          </cell>
          <cell r="E6497" t="str">
            <v>16/09/2000</v>
          </cell>
          <cell r="F6497" t="str">
            <v>Nữ</v>
          </cell>
          <cell r="G6497" t="str">
            <v>K54S4</v>
          </cell>
        </row>
        <row r="6498">
          <cell r="B6498" t="str">
            <v>18D190216</v>
          </cell>
          <cell r="C6498" t="str">
            <v>Bùi Thị Bích</v>
          </cell>
          <cell r="D6498" t="str">
            <v>Phương</v>
          </cell>
          <cell r="E6498" t="str">
            <v>06/06/2000</v>
          </cell>
          <cell r="F6498" t="str">
            <v>Nữ</v>
          </cell>
          <cell r="G6498" t="str">
            <v>K54S4</v>
          </cell>
        </row>
        <row r="6499">
          <cell r="B6499" t="str">
            <v>18D190217</v>
          </cell>
          <cell r="C6499" t="str">
            <v>Ngô Thế</v>
          </cell>
          <cell r="D6499" t="str">
            <v>Quốc</v>
          </cell>
          <cell r="E6499" t="str">
            <v>02/09/2000</v>
          </cell>
          <cell r="F6499" t="str">
            <v>Nam</v>
          </cell>
          <cell r="G6499" t="str">
            <v>K54S4</v>
          </cell>
        </row>
        <row r="6500">
          <cell r="B6500" t="str">
            <v>18D190219</v>
          </cell>
          <cell r="C6500" t="str">
            <v>Nguyễn Hoàng</v>
          </cell>
          <cell r="D6500" t="str">
            <v>Sơn</v>
          </cell>
          <cell r="E6500" t="str">
            <v>14/12/2000</v>
          </cell>
          <cell r="F6500" t="str">
            <v>Nam</v>
          </cell>
          <cell r="G6500" t="str">
            <v>K54S4</v>
          </cell>
          <cell r="H6500">
            <v>1162</v>
          </cell>
        </row>
        <row r="6501">
          <cell r="B6501" t="str">
            <v>18D190222</v>
          </cell>
          <cell r="C6501" t="str">
            <v>Phan Chiến</v>
          </cell>
          <cell r="D6501" t="str">
            <v>Thắng</v>
          </cell>
          <cell r="E6501" t="str">
            <v>17/02/2000</v>
          </cell>
          <cell r="F6501" t="str">
            <v>Nam</v>
          </cell>
          <cell r="G6501" t="str">
            <v>K54S4</v>
          </cell>
        </row>
        <row r="6502">
          <cell r="B6502" t="str">
            <v>18D190220</v>
          </cell>
          <cell r="C6502" t="str">
            <v>Đặng Minh</v>
          </cell>
          <cell r="D6502" t="str">
            <v>Thành</v>
          </cell>
          <cell r="E6502" t="str">
            <v>21/04/2000</v>
          </cell>
          <cell r="F6502" t="str">
            <v>Nam</v>
          </cell>
          <cell r="G6502" t="str">
            <v>K54S4</v>
          </cell>
        </row>
        <row r="6503">
          <cell r="B6503" t="str">
            <v>18D190221</v>
          </cell>
          <cell r="C6503" t="str">
            <v>Vũ Thị Hương</v>
          </cell>
          <cell r="D6503" t="str">
            <v>Thảo</v>
          </cell>
          <cell r="E6503" t="str">
            <v>12/11/2000</v>
          </cell>
          <cell r="F6503" t="str">
            <v>Nữ</v>
          </cell>
          <cell r="G6503" t="str">
            <v>K54S4</v>
          </cell>
          <cell r="H6503">
            <v>936</v>
          </cell>
        </row>
        <row r="6504">
          <cell r="B6504" t="str">
            <v>18D190225</v>
          </cell>
          <cell r="C6504" t="str">
            <v>Nguyễn Kim</v>
          </cell>
          <cell r="D6504" t="str">
            <v>Thư</v>
          </cell>
          <cell r="E6504" t="str">
            <v>30/03/2000</v>
          </cell>
          <cell r="F6504" t="str">
            <v>Nữ</v>
          </cell>
          <cell r="G6504" t="str">
            <v>K54S4</v>
          </cell>
        </row>
        <row r="6505">
          <cell r="B6505" t="str">
            <v>18D190224</v>
          </cell>
          <cell r="C6505" t="str">
            <v>Phạm Thị</v>
          </cell>
          <cell r="D6505" t="str">
            <v>Thủy</v>
          </cell>
          <cell r="E6505" t="str">
            <v>14/02/2000</v>
          </cell>
          <cell r="F6505" t="str">
            <v>Nữ</v>
          </cell>
          <cell r="G6505" t="str">
            <v>K54S4</v>
          </cell>
        </row>
        <row r="6506">
          <cell r="B6506" t="str">
            <v>18D190226</v>
          </cell>
          <cell r="C6506" t="str">
            <v>Đỗ Văn</v>
          </cell>
          <cell r="D6506" t="str">
            <v>Tiệp</v>
          </cell>
          <cell r="E6506" t="str">
            <v>06/06/2000</v>
          </cell>
          <cell r="F6506" t="str">
            <v>Nam</v>
          </cell>
          <cell r="G6506" t="str">
            <v>K54S4</v>
          </cell>
        </row>
        <row r="6507">
          <cell r="B6507" t="str">
            <v>18D190230</v>
          </cell>
          <cell r="C6507" t="str">
            <v>Nguyễn Thị</v>
          </cell>
          <cell r="D6507" t="str">
            <v>Trà</v>
          </cell>
          <cell r="E6507" t="str">
            <v>28/09/2000</v>
          </cell>
          <cell r="F6507" t="str">
            <v>Nữ</v>
          </cell>
          <cell r="G6507" t="str">
            <v>K54S4</v>
          </cell>
          <cell r="H6507">
            <v>1140</v>
          </cell>
        </row>
        <row r="6508">
          <cell r="B6508" t="str">
            <v>18D190227</v>
          </cell>
          <cell r="C6508" t="str">
            <v>Đặng Huyền</v>
          </cell>
          <cell r="D6508" t="str">
            <v>Trang</v>
          </cell>
          <cell r="E6508" t="str">
            <v>16/04/2000</v>
          </cell>
          <cell r="F6508" t="str">
            <v>Nữ</v>
          </cell>
          <cell r="G6508" t="str">
            <v>K54S4</v>
          </cell>
          <cell r="H6508">
            <v>881</v>
          </cell>
        </row>
        <row r="6509">
          <cell r="B6509" t="str">
            <v>18D190228</v>
          </cell>
          <cell r="C6509" t="str">
            <v>Nguyễn Thị Huyền</v>
          </cell>
          <cell r="D6509" t="str">
            <v>Trang</v>
          </cell>
          <cell r="E6509" t="str">
            <v>08/09/2000</v>
          </cell>
          <cell r="F6509" t="str">
            <v>Nữ</v>
          </cell>
          <cell r="G6509" t="str">
            <v>K54S4</v>
          </cell>
        </row>
        <row r="6510">
          <cell r="B6510" t="str">
            <v>18D190231</v>
          </cell>
          <cell r="C6510" t="str">
            <v>Cao Lê</v>
          </cell>
          <cell r="D6510" t="str">
            <v>Tùng</v>
          </cell>
          <cell r="E6510" t="str">
            <v>07/12/2000</v>
          </cell>
          <cell r="F6510" t="str">
            <v>Nam</v>
          </cell>
          <cell r="G6510" t="str">
            <v>K54S4</v>
          </cell>
        </row>
        <row r="6511">
          <cell r="B6511" t="str">
            <v>18D190232</v>
          </cell>
          <cell r="C6511" t="str">
            <v>Bùi Thị Thu</v>
          </cell>
          <cell r="D6511" t="str">
            <v>Uyên</v>
          </cell>
          <cell r="E6511" t="str">
            <v>04/04/2000</v>
          </cell>
          <cell r="F6511" t="str">
            <v>Nữ</v>
          </cell>
          <cell r="G6511" t="str">
            <v>K54S4</v>
          </cell>
        </row>
        <row r="6512">
          <cell r="B6512" t="str">
            <v>18D190233</v>
          </cell>
          <cell r="C6512" t="str">
            <v>Trần Thị Hồng</v>
          </cell>
          <cell r="D6512" t="str">
            <v>Vân</v>
          </cell>
          <cell r="E6512" t="str">
            <v>20/12/2000</v>
          </cell>
          <cell r="F6512" t="str">
            <v>Nữ</v>
          </cell>
          <cell r="G6512" t="str">
            <v>K54S4</v>
          </cell>
        </row>
        <row r="6513">
          <cell r="B6513" t="str">
            <v>18D190234</v>
          </cell>
          <cell r="C6513" t="str">
            <v>Lê Hải</v>
          </cell>
          <cell r="D6513" t="str">
            <v>Yến</v>
          </cell>
          <cell r="E6513" t="str">
            <v>20/12/2000</v>
          </cell>
          <cell r="F6513" t="str">
            <v>Nữ</v>
          </cell>
          <cell r="G6513" t="str">
            <v>K54S4</v>
          </cell>
          <cell r="H6513">
            <v>957</v>
          </cell>
        </row>
        <row r="6514">
          <cell r="B6514" t="str">
            <v>18D190235</v>
          </cell>
          <cell r="C6514" t="str">
            <v>Nguyễn Hải</v>
          </cell>
          <cell r="D6514" t="str">
            <v>Yến</v>
          </cell>
          <cell r="E6514" t="str">
            <v>11/12/2000</v>
          </cell>
          <cell r="F6514" t="str">
            <v>Nữ</v>
          </cell>
          <cell r="G6514" t="str">
            <v>K54S4</v>
          </cell>
        </row>
        <row r="6515">
          <cell r="B6515" t="str">
            <v>18D220001</v>
          </cell>
          <cell r="C6515" t="str">
            <v>Đào Đức</v>
          </cell>
          <cell r="D6515" t="str">
            <v>Anh</v>
          </cell>
          <cell r="E6515" t="str">
            <v>22/01/2000</v>
          </cell>
          <cell r="F6515" t="str">
            <v>Nam</v>
          </cell>
          <cell r="G6515" t="str">
            <v>K54T1</v>
          </cell>
        </row>
        <row r="6516">
          <cell r="B6516" t="str">
            <v>18D220002</v>
          </cell>
          <cell r="C6516" t="str">
            <v>Đoàn Phương</v>
          </cell>
          <cell r="D6516" t="str">
            <v>Anh</v>
          </cell>
          <cell r="E6516" t="str">
            <v>23/06/2000</v>
          </cell>
          <cell r="F6516" t="str">
            <v>Nữ</v>
          </cell>
          <cell r="G6516" t="str">
            <v>K54T1</v>
          </cell>
        </row>
        <row r="6517">
          <cell r="B6517" t="str">
            <v>18D220004</v>
          </cell>
          <cell r="C6517" t="str">
            <v>Vũ Phương</v>
          </cell>
          <cell r="D6517" t="str">
            <v>Anh</v>
          </cell>
          <cell r="E6517" t="str">
            <v>07/04/2000</v>
          </cell>
          <cell r="F6517" t="str">
            <v>Nữ</v>
          </cell>
          <cell r="G6517" t="str">
            <v>K54T1</v>
          </cell>
        </row>
        <row r="6518">
          <cell r="B6518" t="str">
            <v>18D220005</v>
          </cell>
          <cell r="C6518" t="str">
            <v>Vy Ngọc</v>
          </cell>
          <cell r="D6518" t="str">
            <v>Anh</v>
          </cell>
          <cell r="E6518" t="str">
            <v>22/10/2000</v>
          </cell>
          <cell r="F6518" t="str">
            <v>Nữ</v>
          </cell>
          <cell r="G6518" t="str">
            <v>K54T1</v>
          </cell>
        </row>
        <row r="6519">
          <cell r="B6519" t="str">
            <v>18D220006</v>
          </cell>
          <cell r="C6519" t="str">
            <v>Đinh Thị Minh</v>
          </cell>
          <cell r="D6519" t="str">
            <v>Châu</v>
          </cell>
          <cell r="E6519" t="str">
            <v>17/08/2000</v>
          </cell>
          <cell r="F6519" t="str">
            <v>Nữ</v>
          </cell>
          <cell r="G6519" t="str">
            <v>K54T1</v>
          </cell>
        </row>
        <row r="6520">
          <cell r="B6520" t="str">
            <v>18D220007</v>
          </cell>
          <cell r="C6520" t="str">
            <v>Đỗ Hoàng</v>
          </cell>
          <cell r="D6520" t="str">
            <v>Diệu</v>
          </cell>
          <cell r="E6520" t="str">
            <v>07/09/2000</v>
          </cell>
          <cell r="F6520" t="str">
            <v>Nữ</v>
          </cell>
          <cell r="G6520" t="str">
            <v>K54T1</v>
          </cell>
        </row>
        <row r="6521">
          <cell r="B6521" t="str">
            <v>18D220009</v>
          </cell>
          <cell r="C6521" t="str">
            <v>Lê Hải</v>
          </cell>
          <cell r="D6521" t="str">
            <v>Dương</v>
          </cell>
          <cell r="E6521" t="str">
            <v>04/12/2000</v>
          </cell>
          <cell r="F6521" t="str">
            <v>Nam</v>
          </cell>
          <cell r="G6521" t="str">
            <v>K54T1</v>
          </cell>
        </row>
        <row r="6522">
          <cell r="B6522" t="str">
            <v>18D220010</v>
          </cell>
          <cell r="C6522" t="str">
            <v>Nguyễn Thị Thùy</v>
          </cell>
          <cell r="D6522" t="str">
            <v>Dương</v>
          </cell>
          <cell r="E6522" t="str">
            <v>23/02/2000</v>
          </cell>
          <cell r="F6522" t="str">
            <v>Nữ</v>
          </cell>
          <cell r="G6522" t="str">
            <v>K54T1</v>
          </cell>
        </row>
        <row r="6523">
          <cell r="B6523" t="str">
            <v>18D220008</v>
          </cell>
          <cell r="C6523" t="str">
            <v>Tạ Thị</v>
          </cell>
          <cell r="D6523" t="str">
            <v>Duyên</v>
          </cell>
          <cell r="E6523" t="str">
            <v>14/10/2000</v>
          </cell>
          <cell r="F6523" t="str">
            <v>Nữ</v>
          </cell>
          <cell r="G6523" t="str">
            <v>K54T1</v>
          </cell>
        </row>
        <row r="6524">
          <cell r="B6524" t="str">
            <v>18D220011</v>
          </cell>
          <cell r="C6524" t="str">
            <v>Phạm Thị Hương</v>
          </cell>
          <cell r="D6524" t="str">
            <v>Giang</v>
          </cell>
          <cell r="E6524" t="str">
            <v>19/02/2000</v>
          </cell>
          <cell r="F6524" t="str">
            <v>Nữ</v>
          </cell>
          <cell r="G6524" t="str">
            <v>K54T1</v>
          </cell>
        </row>
        <row r="6525">
          <cell r="B6525" t="str">
            <v>18D220012</v>
          </cell>
          <cell r="C6525" t="str">
            <v>Đỗ Thị Thúy</v>
          </cell>
          <cell r="D6525" t="str">
            <v>Hà</v>
          </cell>
          <cell r="E6525" t="str">
            <v>04/01/2000</v>
          </cell>
          <cell r="F6525" t="str">
            <v>Nữ</v>
          </cell>
          <cell r="G6525" t="str">
            <v>K54T1</v>
          </cell>
        </row>
        <row r="6526">
          <cell r="B6526" t="str">
            <v>18D220013</v>
          </cell>
          <cell r="C6526" t="str">
            <v>Phan Thị Thu</v>
          </cell>
          <cell r="D6526" t="str">
            <v>Hà</v>
          </cell>
          <cell r="E6526" t="str">
            <v>22/05/1999</v>
          </cell>
          <cell r="F6526" t="str">
            <v>Nữ</v>
          </cell>
          <cell r="G6526" t="str">
            <v>K54T1</v>
          </cell>
        </row>
        <row r="6527">
          <cell r="B6527" t="str">
            <v>18D220015</v>
          </cell>
          <cell r="C6527" t="str">
            <v>Vũ Minh</v>
          </cell>
          <cell r="D6527" t="str">
            <v>Hạnh</v>
          </cell>
          <cell r="E6527" t="str">
            <v>08/11/2000</v>
          </cell>
          <cell r="F6527" t="str">
            <v>Nữ</v>
          </cell>
          <cell r="G6527" t="str">
            <v>K54T1</v>
          </cell>
        </row>
        <row r="6528">
          <cell r="B6528" t="str">
            <v>18D220016</v>
          </cell>
          <cell r="C6528" t="str">
            <v>Hoàng Trung</v>
          </cell>
          <cell r="D6528" t="str">
            <v>Hiếu</v>
          </cell>
          <cell r="E6528" t="str">
            <v>20/08/2000</v>
          </cell>
          <cell r="F6528" t="str">
            <v>Nam</v>
          </cell>
          <cell r="G6528" t="str">
            <v>K54T1</v>
          </cell>
        </row>
        <row r="6529">
          <cell r="B6529" t="str">
            <v>18D220017</v>
          </cell>
          <cell r="C6529" t="str">
            <v>Nguyễn Thị Thu</v>
          </cell>
          <cell r="D6529" t="str">
            <v>Hoài</v>
          </cell>
          <cell r="E6529" t="str">
            <v>28/07/2000</v>
          </cell>
          <cell r="F6529" t="str">
            <v>Nữ</v>
          </cell>
          <cell r="G6529" t="str">
            <v>K54T1</v>
          </cell>
        </row>
        <row r="6530">
          <cell r="B6530" t="str">
            <v>18D220018</v>
          </cell>
          <cell r="C6530" t="str">
            <v>Nguyễn Thị</v>
          </cell>
          <cell r="D6530" t="str">
            <v>Huế</v>
          </cell>
          <cell r="E6530" t="str">
            <v>07/12/2000</v>
          </cell>
          <cell r="F6530" t="str">
            <v>Nữ</v>
          </cell>
          <cell r="G6530" t="str">
            <v>K54T1</v>
          </cell>
        </row>
        <row r="6531">
          <cell r="B6531" t="str">
            <v>18D220021</v>
          </cell>
          <cell r="C6531" t="str">
            <v>Bùi Thị Thu</v>
          </cell>
          <cell r="D6531" t="str">
            <v>Hương</v>
          </cell>
          <cell r="E6531" t="str">
            <v>05/09/2000</v>
          </cell>
          <cell r="F6531" t="str">
            <v>Nữ</v>
          </cell>
          <cell r="G6531" t="str">
            <v>K54T1</v>
          </cell>
        </row>
        <row r="6532">
          <cell r="B6532" t="str">
            <v>18D220022</v>
          </cell>
          <cell r="C6532" t="str">
            <v>Đặng Quỳnh</v>
          </cell>
          <cell r="D6532" t="str">
            <v>Hương</v>
          </cell>
          <cell r="E6532" t="str">
            <v>02/10/2000</v>
          </cell>
          <cell r="F6532" t="str">
            <v>Nữ</v>
          </cell>
          <cell r="G6532" t="str">
            <v>K54T1</v>
          </cell>
        </row>
        <row r="6533">
          <cell r="B6533" t="str">
            <v>18D220019</v>
          </cell>
          <cell r="C6533" t="str">
            <v>Hoàng Khánh</v>
          </cell>
          <cell r="D6533" t="str">
            <v>Huyền</v>
          </cell>
          <cell r="E6533" t="str">
            <v>12/06/2000</v>
          </cell>
          <cell r="F6533" t="str">
            <v>Nữ</v>
          </cell>
          <cell r="G6533" t="str">
            <v>K54T1</v>
          </cell>
        </row>
        <row r="6534">
          <cell r="B6534" t="str">
            <v>18D220020</v>
          </cell>
          <cell r="C6534" t="str">
            <v>Vương Thị Thanh</v>
          </cell>
          <cell r="D6534" t="str">
            <v>Huyền</v>
          </cell>
          <cell r="E6534" t="str">
            <v>20/02/2000</v>
          </cell>
          <cell r="F6534" t="str">
            <v>Nữ</v>
          </cell>
          <cell r="G6534" t="str">
            <v>K54T1</v>
          </cell>
        </row>
        <row r="6535">
          <cell r="B6535" t="str">
            <v>18D220023</v>
          </cell>
          <cell r="C6535" t="str">
            <v>Trần Thị</v>
          </cell>
          <cell r="D6535" t="str">
            <v>Khuê</v>
          </cell>
          <cell r="E6535" t="str">
            <v>17/12/2000</v>
          </cell>
          <cell r="F6535" t="str">
            <v>Nữ</v>
          </cell>
          <cell r="G6535" t="str">
            <v>K54T1</v>
          </cell>
        </row>
        <row r="6536">
          <cell r="B6536" t="str">
            <v>18D220024</v>
          </cell>
          <cell r="C6536" t="str">
            <v>Nguyễn Thị Nhật</v>
          </cell>
          <cell r="D6536" t="str">
            <v>Lệ</v>
          </cell>
          <cell r="E6536" t="str">
            <v>27/11/2000</v>
          </cell>
          <cell r="F6536" t="str">
            <v>Nữ</v>
          </cell>
          <cell r="G6536" t="str">
            <v>K54T1</v>
          </cell>
        </row>
        <row r="6537">
          <cell r="B6537" t="str">
            <v>18D220025</v>
          </cell>
          <cell r="C6537" t="str">
            <v>Nguyễn Phương</v>
          </cell>
          <cell r="D6537" t="str">
            <v>Linh</v>
          </cell>
          <cell r="E6537" t="str">
            <v>20/06/2000</v>
          </cell>
          <cell r="F6537" t="str">
            <v>Nữ</v>
          </cell>
          <cell r="G6537" t="str">
            <v>K54T1</v>
          </cell>
          <cell r="H6537">
            <v>522</v>
          </cell>
        </row>
        <row r="6538">
          <cell r="B6538" t="str">
            <v>18D220027</v>
          </cell>
          <cell r="C6538" t="str">
            <v>Nguyễn Thùy</v>
          </cell>
          <cell r="D6538" t="str">
            <v>Linh</v>
          </cell>
          <cell r="E6538" t="str">
            <v>09/02/2000</v>
          </cell>
          <cell r="F6538" t="str">
            <v>Nữ</v>
          </cell>
          <cell r="G6538" t="str">
            <v>K54T1</v>
          </cell>
        </row>
        <row r="6539">
          <cell r="B6539" t="str">
            <v>18D220028</v>
          </cell>
          <cell r="C6539" t="str">
            <v>Bùi Thị Hiền</v>
          </cell>
          <cell r="D6539" t="str">
            <v>Lương</v>
          </cell>
          <cell r="E6539" t="str">
            <v>07/03/2000</v>
          </cell>
          <cell r="F6539" t="str">
            <v>Nữ</v>
          </cell>
          <cell r="G6539" t="str">
            <v>K54T1</v>
          </cell>
        </row>
        <row r="6540">
          <cell r="B6540" t="str">
            <v>18D220029</v>
          </cell>
          <cell r="C6540" t="str">
            <v>Vũ Thị</v>
          </cell>
          <cell r="D6540" t="str">
            <v>Mai</v>
          </cell>
          <cell r="E6540" t="str">
            <v>11/10/2000</v>
          </cell>
          <cell r="F6540" t="str">
            <v>Nữ</v>
          </cell>
          <cell r="G6540" t="str">
            <v>K54T1</v>
          </cell>
        </row>
        <row r="6541">
          <cell r="B6541" t="str">
            <v>18D220030</v>
          </cell>
          <cell r="C6541" t="str">
            <v>Nguyễn Trà</v>
          </cell>
          <cell r="D6541" t="str">
            <v>My</v>
          </cell>
          <cell r="E6541" t="str">
            <v>06/12/2000</v>
          </cell>
          <cell r="F6541" t="str">
            <v>Nữ</v>
          </cell>
          <cell r="G6541" t="str">
            <v>K54T1</v>
          </cell>
        </row>
        <row r="6542">
          <cell r="B6542" t="str">
            <v>18D220031</v>
          </cell>
          <cell r="C6542" t="str">
            <v>Vũ Thị</v>
          </cell>
          <cell r="D6542" t="str">
            <v>Ngân</v>
          </cell>
          <cell r="E6542" t="str">
            <v>20/12/2000</v>
          </cell>
          <cell r="F6542" t="str">
            <v>Nữ</v>
          </cell>
          <cell r="G6542" t="str">
            <v>K54T1</v>
          </cell>
        </row>
        <row r="6543">
          <cell r="B6543" t="str">
            <v>18D220032</v>
          </cell>
          <cell r="C6543" t="str">
            <v>Nguyễn Hồng</v>
          </cell>
          <cell r="D6543" t="str">
            <v>Ngọc</v>
          </cell>
          <cell r="E6543" t="str">
            <v>16/07/2000</v>
          </cell>
          <cell r="F6543" t="str">
            <v>Nữ</v>
          </cell>
          <cell r="G6543" t="str">
            <v>K54T1</v>
          </cell>
        </row>
        <row r="6544">
          <cell r="B6544" t="str">
            <v>18D220033</v>
          </cell>
          <cell r="C6544" t="str">
            <v>Nguyễn Thị Bích</v>
          </cell>
          <cell r="D6544" t="str">
            <v>Ngọc</v>
          </cell>
          <cell r="E6544" t="str">
            <v>14/12/2000</v>
          </cell>
          <cell r="F6544" t="str">
            <v>Nữ</v>
          </cell>
          <cell r="G6544" t="str">
            <v>K54T1</v>
          </cell>
        </row>
        <row r="6545">
          <cell r="B6545" t="str">
            <v>18D220034</v>
          </cell>
          <cell r="C6545" t="str">
            <v>Lê Hà</v>
          </cell>
          <cell r="D6545" t="str">
            <v>Nhi</v>
          </cell>
          <cell r="E6545" t="str">
            <v>10/04/2000</v>
          </cell>
          <cell r="F6545" t="str">
            <v>Nữ</v>
          </cell>
          <cell r="G6545" t="str">
            <v>K54T1</v>
          </cell>
        </row>
        <row r="6546">
          <cell r="B6546" t="str">
            <v>18D220035</v>
          </cell>
          <cell r="C6546" t="str">
            <v>Nguyễn Thị Kim</v>
          </cell>
          <cell r="D6546" t="str">
            <v>Oanh</v>
          </cell>
          <cell r="E6546" t="str">
            <v>23/04/2000</v>
          </cell>
          <cell r="F6546" t="str">
            <v>Nữ</v>
          </cell>
          <cell r="G6546" t="str">
            <v>K54T1</v>
          </cell>
          <cell r="H6546">
            <v>630</v>
          </cell>
        </row>
        <row r="6547">
          <cell r="B6547" t="str">
            <v>18D220036</v>
          </cell>
          <cell r="C6547" t="str">
            <v>Nguyễn Hà</v>
          </cell>
          <cell r="D6547" t="str">
            <v>Phương</v>
          </cell>
          <cell r="E6547" t="str">
            <v>06/12/2000</v>
          </cell>
          <cell r="F6547" t="str">
            <v>Nữ</v>
          </cell>
          <cell r="G6547" t="str">
            <v>K54T1</v>
          </cell>
        </row>
        <row r="6548">
          <cell r="B6548" t="str">
            <v>18D220037</v>
          </cell>
          <cell r="C6548" t="str">
            <v>Trịnh Thu</v>
          </cell>
          <cell r="D6548" t="str">
            <v>Phương</v>
          </cell>
          <cell r="E6548" t="str">
            <v>02/02/2000</v>
          </cell>
          <cell r="F6548" t="str">
            <v>Nữ</v>
          </cell>
          <cell r="G6548" t="str">
            <v>K54T1</v>
          </cell>
        </row>
        <row r="6549">
          <cell r="B6549" t="str">
            <v>18D220038</v>
          </cell>
          <cell r="C6549" t="str">
            <v>Bùi Thị Linh</v>
          </cell>
          <cell r="D6549" t="str">
            <v>Quyên</v>
          </cell>
          <cell r="E6549" t="str">
            <v>14/06/2000</v>
          </cell>
          <cell r="F6549" t="str">
            <v>Nữ</v>
          </cell>
          <cell r="G6549" t="str">
            <v>K54T1</v>
          </cell>
        </row>
        <row r="6550">
          <cell r="B6550" t="str">
            <v>18D220039</v>
          </cell>
          <cell r="C6550" t="str">
            <v>Trần Thị Như</v>
          </cell>
          <cell r="D6550" t="str">
            <v>Quỳnh</v>
          </cell>
          <cell r="E6550" t="str">
            <v>09/02/2000</v>
          </cell>
          <cell r="F6550" t="str">
            <v>Nữ</v>
          </cell>
          <cell r="G6550" t="str">
            <v>K54T1</v>
          </cell>
        </row>
        <row r="6551">
          <cell r="B6551" t="str">
            <v>18D220040</v>
          </cell>
          <cell r="C6551" t="str">
            <v>Nguyễn Hữu</v>
          </cell>
          <cell r="D6551" t="str">
            <v>Tâm</v>
          </cell>
          <cell r="E6551" t="str">
            <v>01/02/2000</v>
          </cell>
          <cell r="F6551" t="str">
            <v>Nam</v>
          </cell>
          <cell r="G6551" t="str">
            <v>K54T1</v>
          </cell>
        </row>
        <row r="6552">
          <cell r="B6552" t="str">
            <v>18D220041</v>
          </cell>
          <cell r="C6552" t="str">
            <v>Nguyễn Thị</v>
          </cell>
          <cell r="D6552" t="str">
            <v>Thảo</v>
          </cell>
          <cell r="E6552" t="str">
            <v>06/02/2000</v>
          </cell>
          <cell r="F6552" t="str">
            <v>Nữ</v>
          </cell>
          <cell r="G6552" t="str">
            <v>K54T1</v>
          </cell>
        </row>
        <row r="6553">
          <cell r="B6553" t="str">
            <v>18D220043</v>
          </cell>
          <cell r="C6553" t="str">
            <v>Nguyễn Thị</v>
          </cell>
          <cell r="D6553" t="str">
            <v>Thơm</v>
          </cell>
          <cell r="E6553" t="str">
            <v>11/01/2000</v>
          </cell>
          <cell r="F6553" t="str">
            <v>Nữ</v>
          </cell>
          <cell r="G6553" t="str">
            <v>K54T1</v>
          </cell>
        </row>
        <row r="6554">
          <cell r="B6554" t="str">
            <v>18D220044</v>
          </cell>
          <cell r="C6554" t="str">
            <v>Nguyễn Thị</v>
          </cell>
          <cell r="D6554" t="str">
            <v>Thủy</v>
          </cell>
          <cell r="E6554" t="str">
            <v>11/10/2000</v>
          </cell>
          <cell r="F6554" t="str">
            <v>Nữ</v>
          </cell>
          <cell r="G6554" t="str">
            <v>K54T1</v>
          </cell>
        </row>
        <row r="6555">
          <cell r="B6555" t="str">
            <v>18D220045</v>
          </cell>
          <cell r="C6555" t="str">
            <v>Nguyễn Thủy</v>
          </cell>
          <cell r="D6555" t="str">
            <v>Tiên</v>
          </cell>
          <cell r="E6555" t="str">
            <v>27/04/2000</v>
          </cell>
          <cell r="F6555" t="str">
            <v>Nữ</v>
          </cell>
          <cell r="G6555" t="str">
            <v>K54T1</v>
          </cell>
        </row>
        <row r="6556">
          <cell r="B6556" t="str">
            <v>18D220046</v>
          </cell>
          <cell r="C6556" t="str">
            <v>Kiều Thu</v>
          </cell>
          <cell r="D6556" t="str">
            <v>Trang</v>
          </cell>
          <cell r="E6556" t="str">
            <v>03/09/2000</v>
          </cell>
          <cell r="F6556" t="str">
            <v>Nữ</v>
          </cell>
          <cell r="G6556" t="str">
            <v>K54T1</v>
          </cell>
        </row>
        <row r="6557">
          <cell r="B6557" t="str">
            <v>18D220047</v>
          </cell>
          <cell r="C6557" t="str">
            <v>Ngô Quỳnh</v>
          </cell>
          <cell r="D6557" t="str">
            <v>Trang</v>
          </cell>
          <cell r="E6557" t="str">
            <v>01/12/2000</v>
          </cell>
          <cell r="F6557" t="str">
            <v>Nữ</v>
          </cell>
          <cell r="G6557" t="str">
            <v>K54T1</v>
          </cell>
        </row>
        <row r="6558">
          <cell r="B6558" t="str">
            <v>18D220048</v>
          </cell>
          <cell r="C6558" t="str">
            <v>Phạm Hoàng Minh</v>
          </cell>
          <cell r="D6558" t="str">
            <v>Tú</v>
          </cell>
          <cell r="E6558" t="str">
            <v>10/08/2000</v>
          </cell>
          <cell r="F6558" t="str">
            <v>Nữ</v>
          </cell>
          <cell r="G6558" t="str">
            <v>K54T1</v>
          </cell>
        </row>
        <row r="6559">
          <cell r="B6559" t="str">
            <v>18D220049</v>
          </cell>
          <cell r="C6559" t="str">
            <v>Bùi Thị</v>
          </cell>
          <cell r="D6559" t="str">
            <v>Vân</v>
          </cell>
          <cell r="E6559" t="str">
            <v>28/11/2000</v>
          </cell>
          <cell r="F6559" t="str">
            <v>Nữ</v>
          </cell>
          <cell r="G6559" t="str">
            <v>K54T1</v>
          </cell>
        </row>
        <row r="6560">
          <cell r="B6560" t="str">
            <v>18D220050</v>
          </cell>
          <cell r="C6560" t="str">
            <v>Nguyễn Thị Hải</v>
          </cell>
          <cell r="D6560" t="str">
            <v>Yến</v>
          </cell>
          <cell r="E6560" t="str">
            <v>14/04/2000</v>
          </cell>
          <cell r="F6560" t="str">
            <v>Nữ</v>
          </cell>
          <cell r="G6560" t="str">
            <v>K54T1</v>
          </cell>
        </row>
        <row r="6561">
          <cell r="B6561" t="str">
            <v>18D220061</v>
          </cell>
          <cell r="C6561" t="str">
            <v>Bùi Quang</v>
          </cell>
          <cell r="D6561" t="str">
            <v>Anh</v>
          </cell>
          <cell r="E6561" t="str">
            <v>05/12/2000</v>
          </cell>
          <cell r="F6561" t="str">
            <v>Nam</v>
          </cell>
          <cell r="G6561" t="str">
            <v>K54T2</v>
          </cell>
        </row>
        <row r="6562">
          <cell r="B6562" t="str">
            <v>18D220062</v>
          </cell>
          <cell r="C6562" t="str">
            <v>Đoàn Thị Kim</v>
          </cell>
          <cell r="D6562" t="str">
            <v>Anh</v>
          </cell>
          <cell r="E6562" t="str">
            <v>16/07/2000</v>
          </cell>
          <cell r="F6562" t="str">
            <v>Nữ</v>
          </cell>
          <cell r="G6562" t="str">
            <v>K54T2</v>
          </cell>
          <cell r="H6562">
            <v>1341</v>
          </cell>
        </row>
        <row r="6563">
          <cell r="B6563" t="str">
            <v>18D220064</v>
          </cell>
          <cell r="C6563" t="str">
            <v>Nguyễn Thị Ngọc</v>
          </cell>
          <cell r="D6563" t="str">
            <v>Anh</v>
          </cell>
          <cell r="E6563" t="str">
            <v>16/07/2000</v>
          </cell>
          <cell r="F6563" t="str">
            <v>Nữ</v>
          </cell>
          <cell r="G6563" t="str">
            <v>K54T2</v>
          </cell>
        </row>
        <row r="6564">
          <cell r="B6564" t="str">
            <v>18D220065</v>
          </cell>
          <cell r="C6564" t="str">
            <v>Trịnh Thị Ngọc</v>
          </cell>
          <cell r="D6564" t="str">
            <v>Ánh</v>
          </cell>
          <cell r="E6564" t="str">
            <v>17/05/2000</v>
          </cell>
          <cell r="F6564" t="str">
            <v>Nữ</v>
          </cell>
          <cell r="G6564" t="str">
            <v>K54T2</v>
          </cell>
        </row>
        <row r="6565">
          <cell r="B6565" t="str">
            <v>18D220066</v>
          </cell>
          <cell r="C6565" t="str">
            <v>Lê Thị Linh</v>
          </cell>
          <cell r="D6565" t="str">
            <v>Chi</v>
          </cell>
          <cell r="E6565" t="str">
            <v>19/05/2000</v>
          </cell>
          <cell r="F6565" t="str">
            <v>Nữ</v>
          </cell>
          <cell r="G6565" t="str">
            <v>K54T2</v>
          </cell>
        </row>
        <row r="6566">
          <cell r="B6566" t="str">
            <v>18D220070</v>
          </cell>
          <cell r="C6566" t="str">
            <v>Trần Thị</v>
          </cell>
          <cell r="D6566" t="str">
            <v>Đảm</v>
          </cell>
          <cell r="E6566" t="str">
            <v>25/10/2000</v>
          </cell>
          <cell r="F6566" t="str">
            <v>Nữ</v>
          </cell>
          <cell r="G6566" t="str">
            <v>K54T2</v>
          </cell>
        </row>
        <row r="6567">
          <cell r="B6567" t="str">
            <v>18D220067</v>
          </cell>
          <cell r="C6567" t="str">
            <v>Phạm Thị Ánh</v>
          </cell>
          <cell r="D6567" t="str">
            <v>Diệu</v>
          </cell>
          <cell r="E6567" t="str">
            <v>01/01/2000</v>
          </cell>
          <cell r="F6567" t="str">
            <v>Nữ</v>
          </cell>
          <cell r="G6567" t="str">
            <v>K54T2</v>
          </cell>
        </row>
        <row r="6568">
          <cell r="B6568" t="str">
            <v>18D220069</v>
          </cell>
          <cell r="C6568" t="str">
            <v>Nguyễn Thị Thùy</v>
          </cell>
          <cell r="D6568" t="str">
            <v>Dương</v>
          </cell>
          <cell r="E6568" t="str">
            <v>26/03/2000</v>
          </cell>
          <cell r="F6568" t="str">
            <v>Nữ</v>
          </cell>
          <cell r="G6568" t="str">
            <v>K54T2</v>
          </cell>
        </row>
        <row r="6569">
          <cell r="B6569" t="str">
            <v>18D220071</v>
          </cell>
          <cell r="C6569" t="str">
            <v>Cao Thị Ninh</v>
          </cell>
          <cell r="D6569" t="str">
            <v>Giang</v>
          </cell>
          <cell r="E6569" t="str">
            <v>19/07/2000</v>
          </cell>
          <cell r="F6569" t="str">
            <v>Nữ</v>
          </cell>
          <cell r="G6569" t="str">
            <v>K54T2</v>
          </cell>
        </row>
        <row r="6570">
          <cell r="B6570" t="str">
            <v>18D220072</v>
          </cell>
          <cell r="C6570" t="str">
            <v>Lê Thu</v>
          </cell>
          <cell r="D6570" t="str">
            <v>Hà</v>
          </cell>
          <cell r="E6570" t="str">
            <v>15/09/2000</v>
          </cell>
          <cell r="F6570" t="str">
            <v>Nữ</v>
          </cell>
          <cell r="G6570" t="str">
            <v>K54T2</v>
          </cell>
        </row>
        <row r="6571">
          <cell r="B6571" t="str">
            <v>18D220073</v>
          </cell>
          <cell r="C6571" t="str">
            <v>Nguyễn Thị Ngọc</v>
          </cell>
          <cell r="D6571" t="str">
            <v>Hà</v>
          </cell>
          <cell r="E6571" t="str">
            <v>08/12/2000</v>
          </cell>
          <cell r="F6571" t="str">
            <v>Nữ</v>
          </cell>
          <cell r="G6571" t="str">
            <v>K54T2</v>
          </cell>
        </row>
        <row r="6572">
          <cell r="B6572" t="str">
            <v>18D220074</v>
          </cell>
          <cell r="C6572" t="str">
            <v>Vũ Thị Thu</v>
          </cell>
          <cell r="D6572" t="str">
            <v>Hà</v>
          </cell>
          <cell r="E6572" t="str">
            <v>02/02/2000</v>
          </cell>
          <cell r="F6572" t="str">
            <v>Nữ</v>
          </cell>
          <cell r="G6572" t="str">
            <v>K54T2</v>
          </cell>
        </row>
        <row r="6573">
          <cell r="B6573" t="str">
            <v>17D220072</v>
          </cell>
          <cell r="C6573" t="str">
            <v>Tạ Trần Bảo</v>
          </cell>
          <cell r="D6573" t="str">
            <v>Hân</v>
          </cell>
          <cell r="E6573" t="str">
            <v>12/02/1999</v>
          </cell>
          <cell r="F6573" t="str">
            <v>Nữ</v>
          </cell>
          <cell r="G6573" t="str">
            <v>K54T2</v>
          </cell>
        </row>
        <row r="6574">
          <cell r="B6574" t="str">
            <v>18D220075</v>
          </cell>
          <cell r="C6574" t="str">
            <v>Nguyễn Thị Hồng</v>
          </cell>
          <cell r="D6574" t="str">
            <v>Hạnh</v>
          </cell>
          <cell r="E6574" t="str">
            <v>22/09/2000</v>
          </cell>
          <cell r="F6574" t="str">
            <v>Nữ</v>
          </cell>
          <cell r="G6574" t="str">
            <v>K54T2</v>
          </cell>
        </row>
        <row r="6575">
          <cell r="B6575" t="str">
            <v>18D220076</v>
          </cell>
          <cell r="C6575" t="str">
            <v>Nguyễn Thị Minh</v>
          </cell>
          <cell r="D6575" t="str">
            <v>Hoa</v>
          </cell>
          <cell r="E6575" t="str">
            <v>03/03/2000</v>
          </cell>
          <cell r="F6575" t="str">
            <v>Nữ</v>
          </cell>
          <cell r="G6575" t="str">
            <v>K54T2</v>
          </cell>
        </row>
        <row r="6576">
          <cell r="B6576" t="str">
            <v>18D220077</v>
          </cell>
          <cell r="C6576" t="str">
            <v>Vũ Thị Thu</v>
          </cell>
          <cell r="D6576" t="str">
            <v>Hoài</v>
          </cell>
          <cell r="E6576" t="str">
            <v>12/08/2000</v>
          </cell>
          <cell r="F6576" t="str">
            <v>Nữ</v>
          </cell>
          <cell r="G6576" t="str">
            <v>K54T2</v>
          </cell>
        </row>
        <row r="6577">
          <cell r="B6577" t="str">
            <v>18D220078</v>
          </cell>
          <cell r="C6577" t="str">
            <v>Trần Minh</v>
          </cell>
          <cell r="D6577" t="str">
            <v>Huệ</v>
          </cell>
          <cell r="E6577" t="str">
            <v>14/06/2000</v>
          </cell>
          <cell r="F6577" t="str">
            <v>Nữ</v>
          </cell>
          <cell r="G6577" t="str">
            <v>K54T2</v>
          </cell>
        </row>
        <row r="6578">
          <cell r="B6578" t="str">
            <v>18D220081</v>
          </cell>
          <cell r="C6578" t="str">
            <v>Nguyễn Thu</v>
          </cell>
          <cell r="D6578" t="str">
            <v>Hương</v>
          </cell>
          <cell r="E6578" t="str">
            <v>19/11/2000</v>
          </cell>
          <cell r="F6578" t="str">
            <v>Nữ</v>
          </cell>
          <cell r="G6578" t="str">
            <v>K54T2</v>
          </cell>
        </row>
        <row r="6579">
          <cell r="B6579" t="str">
            <v>18D220082</v>
          </cell>
          <cell r="C6579" t="str">
            <v>Nguyễn Thị</v>
          </cell>
          <cell r="D6579" t="str">
            <v>Hường</v>
          </cell>
          <cell r="E6579" t="str">
            <v>16/03/2000</v>
          </cell>
          <cell r="F6579" t="str">
            <v>Nữ</v>
          </cell>
          <cell r="G6579" t="str">
            <v>K54T2</v>
          </cell>
        </row>
        <row r="6580">
          <cell r="B6580" t="str">
            <v>18D220079</v>
          </cell>
          <cell r="C6580" t="str">
            <v>Ngô Khánh</v>
          </cell>
          <cell r="D6580" t="str">
            <v>Huyền</v>
          </cell>
          <cell r="E6580" t="str">
            <v>06/08/2000</v>
          </cell>
          <cell r="F6580" t="str">
            <v>Nữ</v>
          </cell>
          <cell r="G6580" t="str">
            <v>K54T2</v>
          </cell>
        </row>
        <row r="6581">
          <cell r="B6581" t="str">
            <v>18D220080</v>
          </cell>
          <cell r="C6581" t="str">
            <v>Bá Đình</v>
          </cell>
          <cell r="D6581" t="str">
            <v>Huỳnh</v>
          </cell>
          <cell r="E6581" t="str">
            <v>08/06/2000</v>
          </cell>
          <cell r="F6581" t="str">
            <v>Nam</v>
          </cell>
          <cell r="G6581" t="str">
            <v>K54T2</v>
          </cell>
        </row>
        <row r="6582">
          <cell r="B6582" t="str">
            <v>18D220083</v>
          </cell>
          <cell r="C6582" t="str">
            <v>Vũ Thị Hương</v>
          </cell>
          <cell r="D6582" t="str">
            <v>Lan</v>
          </cell>
          <cell r="E6582" t="str">
            <v>27/04/2000</v>
          </cell>
          <cell r="F6582" t="str">
            <v>Nữ</v>
          </cell>
          <cell r="G6582" t="str">
            <v>K54T2</v>
          </cell>
        </row>
        <row r="6583">
          <cell r="B6583" t="str">
            <v>18D220084</v>
          </cell>
          <cell r="C6583" t="str">
            <v>Phạm Thị</v>
          </cell>
          <cell r="D6583" t="str">
            <v>Liên</v>
          </cell>
          <cell r="E6583" t="str">
            <v>08/10/2000</v>
          </cell>
          <cell r="F6583" t="str">
            <v>Nữ</v>
          </cell>
          <cell r="G6583" t="str">
            <v>K54T2</v>
          </cell>
        </row>
        <row r="6584">
          <cell r="B6584" t="str">
            <v>18D220086</v>
          </cell>
          <cell r="C6584" t="str">
            <v>Trần Khánh</v>
          </cell>
          <cell r="D6584" t="str">
            <v>Linh</v>
          </cell>
          <cell r="E6584" t="str">
            <v>08/11/2000</v>
          </cell>
          <cell r="F6584" t="str">
            <v>Nữ</v>
          </cell>
          <cell r="G6584" t="str">
            <v>K54T2</v>
          </cell>
        </row>
        <row r="6585">
          <cell r="B6585" t="str">
            <v>18D220087</v>
          </cell>
          <cell r="C6585" t="str">
            <v>Bùi Thị</v>
          </cell>
          <cell r="D6585" t="str">
            <v>Loan</v>
          </cell>
          <cell r="E6585" t="str">
            <v>30/01/2000</v>
          </cell>
          <cell r="F6585" t="str">
            <v>Nữ</v>
          </cell>
          <cell r="G6585" t="str">
            <v>K54T2</v>
          </cell>
        </row>
        <row r="6586">
          <cell r="B6586" t="str">
            <v>18D220088</v>
          </cell>
          <cell r="C6586" t="str">
            <v>Vũ Thị Thanh</v>
          </cell>
          <cell r="D6586" t="str">
            <v>Ly</v>
          </cell>
          <cell r="E6586" t="str">
            <v>07/11/2000</v>
          </cell>
          <cell r="F6586" t="str">
            <v>Nữ</v>
          </cell>
          <cell r="G6586" t="str">
            <v>K54T2</v>
          </cell>
        </row>
        <row r="6587">
          <cell r="B6587" t="str">
            <v>18D220089</v>
          </cell>
          <cell r="C6587" t="str">
            <v>Đỗ Thị Ngọc</v>
          </cell>
          <cell r="D6587" t="str">
            <v>Mai</v>
          </cell>
          <cell r="E6587" t="str">
            <v>13/10/2000</v>
          </cell>
          <cell r="F6587" t="str">
            <v>Nữ</v>
          </cell>
          <cell r="G6587" t="str">
            <v>K54T2</v>
          </cell>
          <cell r="H6587">
            <v>685</v>
          </cell>
        </row>
        <row r="6588">
          <cell r="B6588" t="str">
            <v>18D220090</v>
          </cell>
          <cell r="C6588" t="str">
            <v>Vũ Lệ</v>
          </cell>
          <cell r="D6588" t="str">
            <v>Mỹ</v>
          </cell>
          <cell r="E6588" t="str">
            <v>06/10/2000</v>
          </cell>
          <cell r="F6588" t="str">
            <v>Nữ</v>
          </cell>
          <cell r="G6588" t="str">
            <v>K54T2</v>
          </cell>
        </row>
        <row r="6589">
          <cell r="B6589" t="str">
            <v>18D220091</v>
          </cell>
          <cell r="C6589" t="str">
            <v>Hà Thị Thanh</v>
          </cell>
          <cell r="D6589" t="str">
            <v>Ngân</v>
          </cell>
          <cell r="E6589" t="str">
            <v>29/03/2000</v>
          </cell>
          <cell r="F6589" t="str">
            <v>Nữ</v>
          </cell>
          <cell r="G6589" t="str">
            <v>K54T2</v>
          </cell>
        </row>
        <row r="6590">
          <cell r="B6590" t="str">
            <v>18D220092</v>
          </cell>
          <cell r="C6590" t="str">
            <v>Nguyễn Trần Thị Minh</v>
          </cell>
          <cell r="D6590" t="str">
            <v>Ngọc</v>
          </cell>
          <cell r="E6590" t="str">
            <v>09/08/2000</v>
          </cell>
          <cell r="F6590" t="str">
            <v>Nữ</v>
          </cell>
          <cell r="G6590" t="str">
            <v>K54T2</v>
          </cell>
        </row>
        <row r="6591">
          <cell r="B6591" t="str">
            <v>18D220093</v>
          </cell>
          <cell r="C6591" t="str">
            <v>Phạm Minh</v>
          </cell>
          <cell r="D6591" t="str">
            <v>Ngọc</v>
          </cell>
          <cell r="E6591" t="str">
            <v>17/11/2000</v>
          </cell>
          <cell r="F6591" t="str">
            <v>Nữ</v>
          </cell>
          <cell r="G6591" t="str">
            <v>K54T2</v>
          </cell>
        </row>
        <row r="6592">
          <cell r="B6592" t="str">
            <v>18D220094</v>
          </cell>
          <cell r="C6592" t="str">
            <v>Bùi Hồng</v>
          </cell>
          <cell r="D6592" t="str">
            <v>Nhung</v>
          </cell>
          <cell r="E6592" t="str">
            <v>24/09/2000</v>
          </cell>
          <cell r="F6592" t="str">
            <v>Nữ</v>
          </cell>
          <cell r="G6592" t="str">
            <v>K54T2</v>
          </cell>
        </row>
        <row r="6593">
          <cell r="B6593" t="str">
            <v>18D220095</v>
          </cell>
          <cell r="C6593" t="str">
            <v>Trịnh Thúy</v>
          </cell>
          <cell r="D6593" t="str">
            <v>Oanh</v>
          </cell>
          <cell r="E6593" t="str">
            <v>04/03/2000</v>
          </cell>
          <cell r="F6593" t="str">
            <v>Nữ</v>
          </cell>
          <cell r="G6593" t="str">
            <v>K54T2</v>
          </cell>
        </row>
        <row r="6594">
          <cell r="B6594" t="str">
            <v>18D220096</v>
          </cell>
          <cell r="C6594" t="str">
            <v>Bùi Hà</v>
          </cell>
          <cell r="D6594" t="str">
            <v>Phương</v>
          </cell>
          <cell r="E6594" t="str">
            <v>19/01/2000</v>
          </cell>
          <cell r="F6594" t="str">
            <v>Nữ</v>
          </cell>
          <cell r="G6594" t="str">
            <v>K54T2</v>
          </cell>
        </row>
        <row r="6595">
          <cell r="B6595" t="str">
            <v>18D220098</v>
          </cell>
          <cell r="C6595" t="str">
            <v>Nguyễn Thị Diễm</v>
          </cell>
          <cell r="D6595" t="str">
            <v>Quỳnh</v>
          </cell>
          <cell r="E6595" t="str">
            <v>20/04/2000</v>
          </cell>
          <cell r="F6595" t="str">
            <v>Nữ</v>
          </cell>
          <cell r="G6595" t="str">
            <v>K54T2</v>
          </cell>
        </row>
        <row r="6596">
          <cell r="B6596" t="str">
            <v>18D220099</v>
          </cell>
          <cell r="C6596" t="str">
            <v>Phạm Thị Như</v>
          </cell>
          <cell r="D6596" t="str">
            <v>Quỳnh</v>
          </cell>
          <cell r="E6596" t="str">
            <v>02/12/2000</v>
          </cell>
          <cell r="F6596" t="str">
            <v>Nữ</v>
          </cell>
          <cell r="G6596" t="str">
            <v>K54T2</v>
          </cell>
        </row>
        <row r="6597">
          <cell r="B6597" t="str">
            <v>18D220100</v>
          </cell>
          <cell r="C6597" t="str">
            <v>Ngô Thị Thanh</v>
          </cell>
          <cell r="D6597" t="str">
            <v>Tâm</v>
          </cell>
          <cell r="E6597" t="str">
            <v>19/11/2000</v>
          </cell>
          <cell r="F6597" t="str">
            <v>Nữ</v>
          </cell>
          <cell r="G6597" t="str">
            <v>K54T2</v>
          </cell>
        </row>
        <row r="6598">
          <cell r="B6598" t="str">
            <v>18D220101</v>
          </cell>
          <cell r="C6598" t="str">
            <v>Hàn Khải Phương</v>
          </cell>
          <cell r="D6598" t="str">
            <v>Thảo</v>
          </cell>
          <cell r="E6598" t="str">
            <v>05/01/2000</v>
          </cell>
          <cell r="F6598" t="str">
            <v>Nữ</v>
          </cell>
          <cell r="G6598" t="str">
            <v>K54T2</v>
          </cell>
        </row>
        <row r="6599">
          <cell r="B6599" t="str">
            <v>18D220102</v>
          </cell>
          <cell r="C6599" t="str">
            <v>Nguyễn Huy</v>
          </cell>
          <cell r="D6599" t="str">
            <v>Thiện</v>
          </cell>
          <cell r="E6599" t="str">
            <v>15/10/2000</v>
          </cell>
          <cell r="F6599" t="str">
            <v>Nam</v>
          </cell>
          <cell r="G6599" t="str">
            <v>K54T2</v>
          </cell>
        </row>
        <row r="6600">
          <cell r="B6600" t="str">
            <v>18D220104</v>
          </cell>
          <cell r="C6600" t="str">
            <v>Đặng Thị Thanh</v>
          </cell>
          <cell r="D6600" t="str">
            <v>Thư</v>
          </cell>
          <cell r="E6600" t="str">
            <v>02/03/2000</v>
          </cell>
          <cell r="F6600" t="str">
            <v>Nữ</v>
          </cell>
          <cell r="G6600" t="str">
            <v>K54T2</v>
          </cell>
        </row>
        <row r="6601">
          <cell r="B6601" t="str">
            <v>18D220103</v>
          </cell>
          <cell r="C6601" t="str">
            <v>Lê Thị Thanh</v>
          </cell>
          <cell r="D6601" t="str">
            <v>Thúy</v>
          </cell>
          <cell r="E6601" t="str">
            <v>24/01/2000</v>
          </cell>
          <cell r="F6601" t="str">
            <v>Nữ</v>
          </cell>
          <cell r="G6601" t="str">
            <v>K54T2</v>
          </cell>
        </row>
        <row r="6602">
          <cell r="B6602" t="str">
            <v>18D220105</v>
          </cell>
          <cell r="C6602" t="str">
            <v>Lê Thu</v>
          </cell>
          <cell r="D6602" t="str">
            <v>Trang</v>
          </cell>
          <cell r="E6602" t="str">
            <v>17/05/2000</v>
          </cell>
          <cell r="F6602" t="str">
            <v>Nữ</v>
          </cell>
          <cell r="G6602" t="str">
            <v>K54T2</v>
          </cell>
        </row>
        <row r="6603">
          <cell r="B6603" t="str">
            <v>18D220106</v>
          </cell>
          <cell r="C6603" t="str">
            <v>Nguyễn Thị Hạnh</v>
          </cell>
          <cell r="D6603" t="str">
            <v>Trang</v>
          </cell>
          <cell r="E6603" t="str">
            <v>19/08/2000</v>
          </cell>
          <cell r="F6603" t="str">
            <v>Nữ</v>
          </cell>
          <cell r="G6603" t="str">
            <v>K54T2</v>
          </cell>
        </row>
        <row r="6604">
          <cell r="B6604" t="str">
            <v>18D220107</v>
          </cell>
          <cell r="C6604" t="str">
            <v>Phạm Thị Vân</v>
          </cell>
          <cell r="D6604" t="str">
            <v>Trang</v>
          </cell>
          <cell r="E6604" t="str">
            <v>26/09/2000</v>
          </cell>
          <cell r="F6604" t="str">
            <v>Nữ</v>
          </cell>
          <cell r="G6604" t="str">
            <v>K54T2</v>
          </cell>
        </row>
        <row r="6605">
          <cell r="B6605" t="str">
            <v>18D220108</v>
          </cell>
          <cell r="C6605" t="str">
            <v>Đỗ Thị</v>
          </cell>
          <cell r="D6605" t="str">
            <v>Tươi</v>
          </cell>
          <cell r="E6605" t="str">
            <v>26/06/2000</v>
          </cell>
          <cell r="F6605" t="str">
            <v>Nữ</v>
          </cell>
          <cell r="G6605" t="str">
            <v>K54T2</v>
          </cell>
        </row>
        <row r="6606">
          <cell r="B6606" t="str">
            <v>18D220109</v>
          </cell>
          <cell r="C6606" t="str">
            <v>Lê Thị Hà</v>
          </cell>
          <cell r="D6606" t="str">
            <v>Vi</v>
          </cell>
          <cell r="E6606" t="str">
            <v>10/10/2000</v>
          </cell>
          <cell r="F6606" t="str">
            <v>Nữ</v>
          </cell>
          <cell r="G6606" t="str">
            <v>K54T2</v>
          </cell>
        </row>
        <row r="6607">
          <cell r="B6607" t="str">
            <v>18D220110</v>
          </cell>
          <cell r="C6607" t="str">
            <v>Nguyễn Thị Hải</v>
          </cell>
          <cell r="D6607" t="str">
            <v>Yến</v>
          </cell>
          <cell r="E6607" t="str">
            <v>30/01/2000</v>
          </cell>
          <cell r="F6607" t="str">
            <v>Nữ</v>
          </cell>
          <cell r="G6607" t="str">
            <v>K54T2</v>
          </cell>
          <cell r="H6607">
            <v>1286</v>
          </cell>
        </row>
        <row r="6608">
          <cell r="B6608" t="str">
            <v>18D220121</v>
          </cell>
          <cell r="C6608" t="str">
            <v>Đinh Thị Ngọc</v>
          </cell>
          <cell r="D6608" t="str">
            <v>Anh</v>
          </cell>
          <cell r="E6608" t="str">
            <v>24/02/2000</v>
          </cell>
          <cell r="F6608" t="str">
            <v>Nữ</v>
          </cell>
          <cell r="G6608" t="str">
            <v>K54T3</v>
          </cell>
        </row>
        <row r="6609">
          <cell r="B6609" t="str">
            <v>18D220122</v>
          </cell>
          <cell r="C6609" t="str">
            <v>Dương Thị Ngọc</v>
          </cell>
          <cell r="D6609" t="str">
            <v>Anh</v>
          </cell>
          <cell r="E6609" t="str">
            <v>19/05/2000</v>
          </cell>
          <cell r="F6609" t="str">
            <v>Nữ</v>
          </cell>
          <cell r="G6609" t="str">
            <v>K54T3</v>
          </cell>
          <cell r="H6609">
            <v>1323</v>
          </cell>
        </row>
        <row r="6610">
          <cell r="B6610" t="str">
            <v>18D220123</v>
          </cell>
          <cell r="C6610" t="str">
            <v>Nguyễn Mai</v>
          </cell>
          <cell r="D6610" t="str">
            <v>Anh</v>
          </cell>
          <cell r="E6610" t="str">
            <v>10/10/2000</v>
          </cell>
          <cell r="F6610" t="str">
            <v>Nữ</v>
          </cell>
          <cell r="G6610" t="str">
            <v>K54T3</v>
          </cell>
          <cell r="H6610">
            <v>577</v>
          </cell>
        </row>
        <row r="6611">
          <cell r="B6611" t="str">
            <v>18D220124</v>
          </cell>
          <cell r="C6611" t="str">
            <v>Nguyễn Thị Phương</v>
          </cell>
          <cell r="D6611" t="str">
            <v>Anh</v>
          </cell>
          <cell r="E6611" t="str">
            <v>14/05/2000</v>
          </cell>
          <cell r="F6611" t="str">
            <v>Nữ</v>
          </cell>
          <cell r="G6611" t="str">
            <v>K54T3</v>
          </cell>
        </row>
        <row r="6612">
          <cell r="B6612" t="str">
            <v>18D220125</v>
          </cell>
          <cell r="C6612" t="str">
            <v>Nguyễn Thị Ngọc</v>
          </cell>
          <cell r="D6612" t="str">
            <v>Ánh</v>
          </cell>
          <cell r="E6612" t="str">
            <v>05/07/2000</v>
          </cell>
          <cell r="F6612" t="str">
            <v>Nữ</v>
          </cell>
          <cell r="G6612" t="str">
            <v>K54T3</v>
          </cell>
        </row>
        <row r="6613">
          <cell r="B6613" t="str">
            <v>18D220126</v>
          </cell>
          <cell r="C6613" t="str">
            <v>Trần Huyền</v>
          </cell>
          <cell r="D6613" t="str">
            <v>Chi</v>
          </cell>
          <cell r="E6613" t="str">
            <v>21/08/2000</v>
          </cell>
          <cell r="F6613" t="str">
            <v>Nữ</v>
          </cell>
          <cell r="G6613" t="str">
            <v>K54T3</v>
          </cell>
        </row>
        <row r="6614">
          <cell r="B6614" t="str">
            <v>18D220130</v>
          </cell>
          <cell r="C6614" t="str">
            <v>Vũ Trung</v>
          </cell>
          <cell r="D6614" t="str">
            <v>Đức</v>
          </cell>
          <cell r="E6614" t="str">
            <v>27/08/2000</v>
          </cell>
          <cell r="F6614" t="str">
            <v>Nam</v>
          </cell>
          <cell r="G6614" t="str">
            <v>K54T3</v>
          </cell>
        </row>
        <row r="6615">
          <cell r="B6615" t="str">
            <v>18D220127</v>
          </cell>
          <cell r="C6615" t="str">
            <v>Trần Thị</v>
          </cell>
          <cell r="D6615" t="str">
            <v>Dung</v>
          </cell>
          <cell r="E6615" t="str">
            <v>23/10/2000</v>
          </cell>
          <cell r="F6615" t="str">
            <v>Nữ</v>
          </cell>
          <cell r="G6615" t="str">
            <v>K54T3</v>
          </cell>
        </row>
        <row r="6616">
          <cell r="B6616" t="str">
            <v>18D220129</v>
          </cell>
          <cell r="C6616" t="str">
            <v>Lê Thị Thùy</v>
          </cell>
          <cell r="D6616" t="str">
            <v>Dương</v>
          </cell>
          <cell r="E6616" t="str">
            <v>16/07/2000</v>
          </cell>
          <cell r="F6616" t="str">
            <v>Nữ</v>
          </cell>
          <cell r="G6616" t="str">
            <v>K54T3</v>
          </cell>
        </row>
        <row r="6617">
          <cell r="B6617" t="str">
            <v>18D220128</v>
          </cell>
          <cell r="C6617" t="str">
            <v>Hoàng Thị</v>
          </cell>
          <cell r="D6617" t="str">
            <v>Duyên</v>
          </cell>
          <cell r="E6617" t="str">
            <v>24/05/2000</v>
          </cell>
          <cell r="F6617" t="str">
            <v>Nữ</v>
          </cell>
          <cell r="G6617" t="str">
            <v>K54T3</v>
          </cell>
        </row>
        <row r="6618">
          <cell r="B6618" t="str">
            <v>18D220131</v>
          </cell>
          <cell r="C6618" t="str">
            <v>Nguyễn Hương</v>
          </cell>
          <cell r="D6618" t="str">
            <v>Giang</v>
          </cell>
          <cell r="E6618" t="str">
            <v>11/07/2000</v>
          </cell>
          <cell r="F6618" t="str">
            <v>Nữ</v>
          </cell>
          <cell r="G6618" t="str">
            <v>K54T3</v>
          </cell>
        </row>
        <row r="6619">
          <cell r="B6619" t="str">
            <v>18D220132</v>
          </cell>
          <cell r="C6619" t="str">
            <v>Trần Thu</v>
          </cell>
          <cell r="D6619" t="str">
            <v>Hà</v>
          </cell>
          <cell r="E6619" t="str">
            <v>04/07/2000</v>
          </cell>
          <cell r="F6619" t="str">
            <v>Nữ</v>
          </cell>
          <cell r="G6619" t="str">
            <v>K54T3</v>
          </cell>
        </row>
        <row r="6620">
          <cell r="B6620" t="str">
            <v>18D220133</v>
          </cell>
          <cell r="C6620" t="str">
            <v>Triệu Thị</v>
          </cell>
          <cell r="D6620" t="str">
            <v>Hà</v>
          </cell>
          <cell r="E6620" t="str">
            <v>21/09/1999</v>
          </cell>
          <cell r="F6620" t="str">
            <v>Nữ</v>
          </cell>
          <cell r="G6620" t="str">
            <v>K54T3</v>
          </cell>
        </row>
        <row r="6621">
          <cell r="B6621" t="str">
            <v>18D220134</v>
          </cell>
          <cell r="C6621" t="str">
            <v>Dương Văn</v>
          </cell>
          <cell r="D6621" t="str">
            <v>Hải</v>
          </cell>
          <cell r="E6621" t="str">
            <v>05/04/2000</v>
          </cell>
          <cell r="F6621" t="str">
            <v>Nam</v>
          </cell>
          <cell r="G6621" t="str">
            <v>K54T3</v>
          </cell>
        </row>
        <row r="6622">
          <cell r="B6622" t="str">
            <v>18D220135</v>
          </cell>
          <cell r="C6622" t="str">
            <v>Lương Thị</v>
          </cell>
          <cell r="D6622" t="str">
            <v>Hậu</v>
          </cell>
          <cell r="E6622" t="str">
            <v>21/04/2000</v>
          </cell>
          <cell r="F6622" t="str">
            <v>Nữ</v>
          </cell>
          <cell r="G6622" t="str">
            <v>K54T3</v>
          </cell>
        </row>
        <row r="6623">
          <cell r="B6623" t="str">
            <v>18D220136</v>
          </cell>
          <cell r="C6623" t="str">
            <v>Nguyễn Như</v>
          </cell>
          <cell r="D6623" t="str">
            <v>Hoa</v>
          </cell>
          <cell r="E6623" t="str">
            <v>08/07/2000</v>
          </cell>
          <cell r="F6623" t="str">
            <v>Nữ</v>
          </cell>
          <cell r="G6623" t="str">
            <v>K54T3</v>
          </cell>
        </row>
        <row r="6624">
          <cell r="B6624" t="str">
            <v>18D220137</v>
          </cell>
          <cell r="C6624" t="str">
            <v>Nguyễn Xuân</v>
          </cell>
          <cell r="D6624" t="str">
            <v>Hòa</v>
          </cell>
          <cell r="E6624" t="str">
            <v>29/10/2000</v>
          </cell>
          <cell r="F6624" t="str">
            <v>Nam</v>
          </cell>
          <cell r="G6624" t="str">
            <v>K54T3</v>
          </cell>
        </row>
        <row r="6625">
          <cell r="B6625" t="str">
            <v>18D220140</v>
          </cell>
          <cell r="C6625" t="str">
            <v>Ngô Thị Thu</v>
          </cell>
          <cell r="D6625" t="str">
            <v>Hương</v>
          </cell>
          <cell r="E6625" t="str">
            <v>09/10/2000</v>
          </cell>
          <cell r="F6625" t="str">
            <v>Nữ</v>
          </cell>
          <cell r="G6625" t="str">
            <v>K54T3</v>
          </cell>
        </row>
        <row r="6626">
          <cell r="B6626" t="str">
            <v>18D220141</v>
          </cell>
          <cell r="C6626" t="str">
            <v>Nguyễn Thu</v>
          </cell>
          <cell r="D6626" t="str">
            <v>Hương</v>
          </cell>
          <cell r="E6626" t="str">
            <v>18/05/2000</v>
          </cell>
          <cell r="F6626" t="str">
            <v>Nữ</v>
          </cell>
          <cell r="G6626" t="str">
            <v>K54T3</v>
          </cell>
        </row>
        <row r="6627">
          <cell r="B6627" t="str">
            <v>18D220142</v>
          </cell>
          <cell r="C6627" t="str">
            <v>Phạm Thu</v>
          </cell>
          <cell r="D6627" t="str">
            <v>Hường</v>
          </cell>
          <cell r="E6627" t="str">
            <v>14/07/2000</v>
          </cell>
          <cell r="F6627" t="str">
            <v>Nữ</v>
          </cell>
          <cell r="G6627" t="str">
            <v>K54T3</v>
          </cell>
        </row>
        <row r="6628">
          <cell r="B6628" t="str">
            <v>18D220139</v>
          </cell>
          <cell r="C6628" t="str">
            <v>Bàn Thị</v>
          </cell>
          <cell r="D6628" t="str">
            <v>Huyền</v>
          </cell>
          <cell r="E6628" t="str">
            <v>21/07/2000</v>
          </cell>
          <cell r="F6628" t="str">
            <v>Nữ</v>
          </cell>
          <cell r="G6628" t="str">
            <v>K54T3</v>
          </cell>
        </row>
        <row r="6629">
          <cell r="B6629" t="str">
            <v>18D220143</v>
          </cell>
          <cell r="C6629" t="str">
            <v>Ngô Đặng Ngọc</v>
          </cell>
          <cell r="D6629" t="str">
            <v>Lan</v>
          </cell>
          <cell r="E6629" t="str">
            <v>26/12/2000</v>
          </cell>
          <cell r="F6629" t="str">
            <v>Nữ</v>
          </cell>
          <cell r="G6629" t="str">
            <v>K54T3</v>
          </cell>
          <cell r="H6629">
            <v>1152</v>
          </cell>
        </row>
        <row r="6630">
          <cell r="B6630" t="str">
            <v>18D220144</v>
          </cell>
          <cell r="C6630" t="str">
            <v>Nguyễn Thị</v>
          </cell>
          <cell r="D6630" t="str">
            <v>Linh</v>
          </cell>
          <cell r="E6630" t="str">
            <v>18/10/2000</v>
          </cell>
          <cell r="F6630" t="str">
            <v>Nữ</v>
          </cell>
          <cell r="G6630" t="str">
            <v>K54T3</v>
          </cell>
        </row>
        <row r="6631">
          <cell r="B6631" t="str">
            <v>18D220145</v>
          </cell>
          <cell r="C6631" t="str">
            <v>Nguyễn Thị Phương</v>
          </cell>
          <cell r="D6631" t="str">
            <v>Linh</v>
          </cell>
          <cell r="E6631" t="str">
            <v>29/11/2000</v>
          </cell>
          <cell r="F6631" t="str">
            <v>Nữ</v>
          </cell>
          <cell r="G6631" t="str">
            <v>K54T3</v>
          </cell>
        </row>
        <row r="6632">
          <cell r="B6632" t="str">
            <v>18D220146</v>
          </cell>
          <cell r="C6632" t="str">
            <v>Vũ Thị Thùy</v>
          </cell>
          <cell r="D6632" t="str">
            <v>Linh</v>
          </cell>
          <cell r="E6632" t="str">
            <v>03/04/2000</v>
          </cell>
          <cell r="F6632" t="str">
            <v>Nữ</v>
          </cell>
          <cell r="G6632" t="str">
            <v>K54T3</v>
          </cell>
        </row>
        <row r="6633">
          <cell r="B6633" t="str">
            <v>18D220147</v>
          </cell>
          <cell r="C6633" t="str">
            <v>Lê Quang</v>
          </cell>
          <cell r="D6633" t="str">
            <v>Long</v>
          </cell>
          <cell r="E6633" t="str">
            <v>29/10/2000</v>
          </cell>
          <cell r="F6633" t="str">
            <v>Nam</v>
          </cell>
          <cell r="G6633" t="str">
            <v>K54T3</v>
          </cell>
        </row>
        <row r="6634">
          <cell r="B6634" t="str">
            <v>18D220148</v>
          </cell>
          <cell r="C6634" t="str">
            <v>Nguyễn Thị Tuyết</v>
          </cell>
          <cell r="D6634" t="str">
            <v>Mai</v>
          </cell>
          <cell r="E6634" t="str">
            <v>14/12/2000</v>
          </cell>
          <cell r="F6634" t="str">
            <v>Nữ</v>
          </cell>
          <cell r="G6634" t="str">
            <v>K54T3</v>
          </cell>
        </row>
        <row r="6635">
          <cell r="B6635" t="str">
            <v>18D220149</v>
          </cell>
          <cell r="C6635" t="str">
            <v>Chu Thị</v>
          </cell>
          <cell r="D6635" t="str">
            <v>May</v>
          </cell>
          <cell r="E6635" t="str">
            <v>07/12/2000</v>
          </cell>
          <cell r="F6635" t="str">
            <v>Nữ</v>
          </cell>
          <cell r="G6635" t="str">
            <v>K54T3</v>
          </cell>
        </row>
        <row r="6636">
          <cell r="B6636" t="str">
            <v>18D220150</v>
          </cell>
          <cell r="C6636" t="str">
            <v>Nguyễn Hữu</v>
          </cell>
          <cell r="D6636" t="str">
            <v>Nam</v>
          </cell>
          <cell r="E6636" t="str">
            <v>12/05/2000</v>
          </cell>
          <cell r="F6636" t="str">
            <v>Nam</v>
          </cell>
          <cell r="G6636" t="str">
            <v>K54T3</v>
          </cell>
        </row>
        <row r="6637">
          <cell r="B6637" t="str">
            <v>18D220152</v>
          </cell>
          <cell r="C6637" t="str">
            <v>Nguyễn Tiến</v>
          </cell>
          <cell r="D6637" t="str">
            <v>Ngọc</v>
          </cell>
          <cell r="E6637" t="str">
            <v>14/06/2000</v>
          </cell>
          <cell r="F6637" t="str">
            <v>Nam</v>
          </cell>
          <cell r="G6637" t="str">
            <v>K54T3</v>
          </cell>
          <cell r="H6637">
            <v>1305</v>
          </cell>
        </row>
        <row r="6638">
          <cell r="B6638" t="str">
            <v>18D220154</v>
          </cell>
          <cell r="C6638" t="str">
            <v>Nguyễn Thị Hồng</v>
          </cell>
          <cell r="D6638" t="str">
            <v>Nhung</v>
          </cell>
          <cell r="E6638" t="str">
            <v>21/08/2000</v>
          </cell>
          <cell r="F6638" t="str">
            <v>Nữ</v>
          </cell>
          <cell r="G6638" t="str">
            <v>K54T3</v>
          </cell>
          <cell r="H6638">
            <v>586</v>
          </cell>
        </row>
        <row r="6639">
          <cell r="B6639" t="str">
            <v>18D220155</v>
          </cell>
          <cell r="C6639" t="str">
            <v>Vũ Trường</v>
          </cell>
          <cell r="D6639" t="str">
            <v>Phúc</v>
          </cell>
          <cell r="E6639" t="str">
            <v>23/08/2000</v>
          </cell>
          <cell r="F6639" t="str">
            <v>Nam</v>
          </cell>
          <cell r="G6639" t="str">
            <v>K54T3</v>
          </cell>
        </row>
        <row r="6640">
          <cell r="B6640" t="str">
            <v>18D220156</v>
          </cell>
          <cell r="C6640" t="str">
            <v>Nguyễn Minh</v>
          </cell>
          <cell r="D6640" t="str">
            <v>Phương</v>
          </cell>
          <cell r="E6640" t="str">
            <v>08/11/2000</v>
          </cell>
          <cell r="F6640" t="str">
            <v>Nữ</v>
          </cell>
          <cell r="G6640" t="str">
            <v>K54T3</v>
          </cell>
        </row>
        <row r="6641">
          <cell r="B6641" t="str">
            <v>18D220157</v>
          </cell>
          <cell r="C6641" t="str">
            <v>Văn Đức</v>
          </cell>
          <cell r="D6641" t="str">
            <v>Quang</v>
          </cell>
          <cell r="E6641" t="str">
            <v>10/10/2000</v>
          </cell>
          <cell r="F6641" t="str">
            <v>Nam</v>
          </cell>
          <cell r="G6641" t="str">
            <v>K54T3</v>
          </cell>
          <cell r="H6641">
            <v>1309</v>
          </cell>
        </row>
        <row r="6642">
          <cell r="B6642" t="str">
            <v>18D220158</v>
          </cell>
          <cell r="C6642" t="str">
            <v>Phạm Như</v>
          </cell>
          <cell r="D6642" t="str">
            <v>Quỳnh</v>
          </cell>
          <cell r="E6642" t="str">
            <v>31/12/2000</v>
          </cell>
          <cell r="F6642" t="str">
            <v>Nữ</v>
          </cell>
          <cell r="G6642" t="str">
            <v>K54T3</v>
          </cell>
        </row>
        <row r="6643">
          <cell r="B6643" t="str">
            <v>18D220159</v>
          </cell>
          <cell r="C6643" t="str">
            <v>Kim Hồng</v>
          </cell>
          <cell r="D6643" t="str">
            <v>Sơn</v>
          </cell>
          <cell r="E6643" t="str">
            <v>28/10/2000</v>
          </cell>
          <cell r="F6643" t="str">
            <v>Nam</v>
          </cell>
          <cell r="G6643" t="str">
            <v>K54T3</v>
          </cell>
        </row>
        <row r="6644">
          <cell r="B6644" t="str">
            <v>18D220160</v>
          </cell>
          <cell r="C6644" t="str">
            <v>Nguyễn Thị</v>
          </cell>
          <cell r="D6644" t="str">
            <v>Tâm</v>
          </cell>
          <cell r="E6644" t="str">
            <v>28/07/2000</v>
          </cell>
          <cell r="F6644" t="str">
            <v>Nữ</v>
          </cell>
          <cell r="G6644" t="str">
            <v>K54T3</v>
          </cell>
        </row>
        <row r="6645">
          <cell r="B6645" t="str">
            <v>18D220161</v>
          </cell>
          <cell r="C6645" t="str">
            <v>Nguyễn Phương</v>
          </cell>
          <cell r="D6645" t="str">
            <v>Thảo</v>
          </cell>
          <cell r="E6645" t="str">
            <v>08/05/2000</v>
          </cell>
          <cell r="F6645" t="str">
            <v>Nữ</v>
          </cell>
          <cell r="G6645" t="str">
            <v>K54T3</v>
          </cell>
        </row>
        <row r="6646">
          <cell r="B6646" t="str">
            <v>18D220162</v>
          </cell>
          <cell r="C6646" t="str">
            <v>Lê Đức</v>
          </cell>
          <cell r="D6646" t="str">
            <v>Thịnh</v>
          </cell>
          <cell r="E6646" t="str">
            <v>22/10/2000</v>
          </cell>
          <cell r="F6646" t="str">
            <v>Nam</v>
          </cell>
          <cell r="G6646" t="str">
            <v>K54T3</v>
          </cell>
        </row>
        <row r="6647">
          <cell r="B6647" t="str">
            <v>18D220164</v>
          </cell>
          <cell r="C6647" t="str">
            <v>Phạm Thị Hồng</v>
          </cell>
          <cell r="D6647" t="str">
            <v>Thương</v>
          </cell>
          <cell r="E6647" t="str">
            <v>03/04/2000</v>
          </cell>
          <cell r="F6647" t="str">
            <v>Nữ</v>
          </cell>
          <cell r="G6647" t="str">
            <v>K54T3</v>
          </cell>
        </row>
        <row r="6648">
          <cell r="B6648" t="str">
            <v>18D220163</v>
          </cell>
          <cell r="C6648" t="str">
            <v>Trần Thị</v>
          </cell>
          <cell r="D6648" t="str">
            <v>Thùy</v>
          </cell>
          <cell r="E6648" t="str">
            <v>04/05/2000</v>
          </cell>
          <cell r="F6648" t="str">
            <v>Nữ</v>
          </cell>
          <cell r="G6648" t="str">
            <v>K54T3</v>
          </cell>
        </row>
        <row r="6649">
          <cell r="B6649" t="str">
            <v>18D220165</v>
          </cell>
          <cell r="C6649" t="str">
            <v>Hà Thị Quỳnh</v>
          </cell>
          <cell r="D6649" t="str">
            <v>Trang</v>
          </cell>
          <cell r="E6649" t="str">
            <v>19/09/2000</v>
          </cell>
          <cell r="F6649" t="str">
            <v>Nữ</v>
          </cell>
          <cell r="G6649" t="str">
            <v>K54T3</v>
          </cell>
        </row>
        <row r="6650">
          <cell r="B6650" t="str">
            <v>18D220166</v>
          </cell>
          <cell r="C6650" t="str">
            <v>Nguyễn Thu</v>
          </cell>
          <cell r="D6650" t="str">
            <v>Trang</v>
          </cell>
          <cell r="E6650" t="str">
            <v>17/08/2000</v>
          </cell>
          <cell r="F6650" t="str">
            <v>Nữ</v>
          </cell>
          <cell r="G6650" t="str">
            <v>K54T3</v>
          </cell>
        </row>
        <row r="6651">
          <cell r="B6651" t="str">
            <v>18D220168</v>
          </cell>
          <cell r="C6651" t="str">
            <v>Hứa Thị</v>
          </cell>
          <cell r="D6651" t="str">
            <v>Tươi</v>
          </cell>
          <cell r="E6651" t="str">
            <v>25/04/2000</v>
          </cell>
          <cell r="F6651" t="str">
            <v>Nữ</v>
          </cell>
          <cell r="G6651" t="str">
            <v>K54T3</v>
          </cell>
        </row>
        <row r="6652">
          <cell r="B6652" t="str">
            <v>18D220167</v>
          </cell>
          <cell r="C6652" t="str">
            <v>Nguyễn Thị Ngọc</v>
          </cell>
          <cell r="D6652" t="str">
            <v>Tuyên</v>
          </cell>
          <cell r="E6652" t="str">
            <v>27/08/2000</v>
          </cell>
          <cell r="F6652" t="str">
            <v>Nữ</v>
          </cell>
          <cell r="G6652" t="str">
            <v>K54T3</v>
          </cell>
        </row>
        <row r="6653">
          <cell r="B6653" t="str">
            <v>18D220169</v>
          </cell>
          <cell r="C6653" t="str">
            <v>Vũ Thị Hồng</v>
          </cell>
          <cell r="D6653" t="str">
            <v>Vui</v>
          </cell>
          <cell r="E6653" t="str">
            <v>06/07/2000</v>
          </cell>
          <cell r="F6653" t="str">
            <v>Nữ</v>
          </cell>
          <cell r="G6653" t="str">
            <v>K54T3</v>
          </cell>
          <cell r="H6653">
            <v>1041</v>
          </cell>
        </row>
        <row r="6654">
          <cell r="B6654" t="str">
            <v>18D220170</v>
          </cell>
          <cell r="C6654" t="str">
            <v>Kiều Hải</v>
          </cell>
          <cell r="D6654" t="str">
            <v>Yến</v>
          </cell>
          <cell r="E6654" t="str">
            <v>06/05/2000</v>
          </cell>
          <cell r="F6654" t="str">
            <v>Nữ</v>
          </cell>
          <cell r="G6654" t="str">
            <v>K54T3</v>
          </cell>
        </row>
        <row r="6655">
          <cell r="B6655" t="str">
            <v>18D220181</v>
          </cell>
          <cell r="C6655" t="str">
            <v>Lê Thị Vân</v>
          </cell>
          <cell r="D6655" t="str">
            <v>Anh</v>
          </cell>
          <cell r="E6655" t="str">
            <v>16/06/2000</v>
          </cell>
          <cell r="F6655" t="str">
            <v>Nữ</v>
          </cell>
          <cell r="G6655" t="str">
            <v>K54T4</v>
          </cell>
        </row>
        <row r="6656">
          <cell r="B6656" t="str">
            <v>18D220182</v>
          </cell>
          <cell r="C6656" t="str">
            <v>Nguyễn Thị Ngọc</v>
          </cell>
          <cell r="D6656" t="str">
            <v>Anh</v>
          </cell>
          <cell r="E6656" t="str">
            <v>05/08/2000</v>
          </cell>
          <cell r="F6656" t="str">
            <v>Nữ</v>
          </cell>
          <cell r="G6656" t="str">
            <v>K54T4</v>
          </cell>
        </row>
        <row r="6657">
          <cell r="B6657" t="str">
            <v>18D220183</v>
          </cell>
          <cell r="C6657" t="str">
            <v>Phạm Thị Ngọc</v>
          </cell>
          <cell r="D6657" t="str">
            <v>Anh</v>
          </cell>
          <cell r="E6657" t="str">
            <v>10/03/2000</v>
          </cell>
          <cell r="F6657" t="str">
            <v>Nữ</v>
          </cell>
          <cell r="G6657" t="str">
            <v>K54T4</v>
          </cell>
        </row>
        <row r="6658">
          <cell r="B6658" t="str">
            <v>18D220184</v>
          </cell>
          <cell r="C6658" t="str">
            <v>Tạ Thị Phương</v>
          </cell>
          <cell r="D6658" t="str">
            <v>Anh</v>
          </cell>
          <cell r="E6658" t="str">
            <v>17/07/2000</v>
          </cell>
          <cell r="F6658" t="str">
            <v>Nữ</v>
          </cell>
          <cell r="G6658" t="str">
            <v>K54T4</v>
          </cell>
        </row>
        <row r="6659">
          <cell r="B6659" t="str">
            <v>18D220185</v>
          </cell>
          <cell r="C6659" t="str">
            <v>Nguyễn Thị Thanh</v>
          </cell>
          <cell r="D6659" t="str">
            <v>Bảo</v>
          </cell>
          <cell r="E6659" t="str">
            <v>15/09/2000</v>
          </cell>
          <cell r="F6659" t="str">
            <v>Nữ</v>
          </cell>
          <cell r="G6659" t="str">
            <v>K54T4</v>
          </cell>
          <cell r="H6659">
            <v>1300</v>
          </cell>
        </row>
        <row r="6660">
          <cell r="B6660" t="str">
            <v>18D220186</v>
          </cell>
          <cell r="C6660" t="str">
            <v>Lăng Minh</v>
          </cell>
          <cell r="D6660" t="str">
            <v>Chiến</v>
          </cell>
          <cell r="E6660" t="str">
            <v>12/10/2000</v>
          </cell>
          <cell r="F6660" t="str">
            <v>Nam</v>
          </cell>
          <cell r="G6660" t="str">
            <v>K54T4</v>
          </cell>
        </row>
        <row r="6661">
          <cell r="B6661" t="str">
            <v>18D220187</v>
          </cell>
          <cell r="C6661" t="str">
            <v>Võ Thị Kim</v>
          </cell>
          <cell r="D6661" t="str">
            <v>Dung</v>
          </cell>
          <cell r="E6661" t="str">
            <v>04/11/2000</v>
          </cell>
          <cell r="F6661" t="str">
            <v>Nữ</v>
          </cell>
          <cell r="G6661" t="str">
            <v>K54T4</v>
          </cell>
        </row>
        <row r="6662">
          <cell r="B6662" t="str">
            <v>18D220189</v>
          </cell>
          <cell r="C6662" t="str">
            <v>Nguyễn Thị Thùy</v>
          </cell>
          <cell r="D6662" t="str">
            <v>Dương</v>
          </cell>
          <cell r="E6662" t="str">
            <v>08/03/2000</v>
          </cell>
          <cell r="F6662" t="str">
            <v>Nữ</v>
          </cell>
          <cell r="G6662" t="str">
            <v>K54T4</v>
          </cell>
          <cell r="H6662">
            <v>613</v>
          </cell>
        </row>
        <row r="6663">
          <cell r="B6663" t="str">
            <v>18D220188</v>
          </cell>
          <cell r="C6663" t="str">
            <v>Nguyễn Thị</v>
          </cell>
          <cell r="D6663" t="str">
            <v>Duyên</v>
          </cell>
          <cell r="E6663" t="str">
            <v>08/02/2000</v>
          </cell>
          <cell r="F6663" t="str">
            <v>Nữ</v>
          </cell>
          <cell r="G6663" t="str">
            <v>K54T4</v>
          </cell>
        </row>
        <row r="6664">
          <cell r="B6664" t="str">
            <v>18D220190</v>
          </cell>
          <cell r="C6664" t="str">
            <v>Nguyễn Thu</v>
          </cell>
          <cell r="D6664" t="str">
            <v>Giang</v>
          </cell>
          <cell r="E6664" t="str">
            <v>31/03/2000</v>
          </cell>
          <cell r="F6664" t="str">
            <v>Nữ</v>
          </cell>
          <cell r="G6664" t="str">
            <v>K54T4</v>
          </cell>
        </row>
        <row r="6665">
          <cell r="B6665" t="str">
            <v>18D220191</v>
          </cell>
          <cell r="C6665" t="str">
            <v>Bùi Minh</v>
          </cell>
          <cell r="D6665" t="str">
            <v>Hà</v>
          </cell>
          <cell r="E6665" t="str">
            <v>14/11/2000</v>
          </cell>
          <cell r="F6665" t="str">
            <v>Nam</v>
          </cell>
          <cell r="G6665" t="str">
            <v>K54T4</v>
          </cell>
        </row>
        <row r="6666">
          <cell r="B6666" t="str">
            <v>18D220192</v>
          </cell>
          <cell r="C6666" t="str">
            <v>Đinh Thị Ngọc</v>
          </cell>
          <cell r="D6666" t="str">
            <v>Hà</v>
          </cell>
          <cell r="E6666" t="str">
            <v>14/12/2000</v>
          </cell>
          <cell r="F6666" t="str">
            <v>Nữ</v>
          </cell>
          <cell r="G6666" t="str">
            <v>K54T4</v>
          </cell>
        </row>
        <row r="6667">
          <cell r="B6667" t="str">
            <v>18D220193</v>
          </cell>
          <cell r="C6667" t="str">
            <v>Nguyễn Thị Ngọc</v>
          </cell>
          <cell r="D6667" t="str">
            <v>Hà</v>
          </cell>
          <cell r="E6667" t="str">
            <v>03/03/2000</v>
          </cell>
          <cell r="F6667" t="str">
            <v>Nữ</v>
          </cell>
          <cell r="G6667" t="str">
            <v>K54T4</v>
          </cell>
        </row>
        <row r="6668">
          <cell r="B6668" t="str">
            <v>18D220195</v>
          </cell>
          <cell r="C6668" t="str">
            <v>Nguyễn Việt</v>
          </cell>
          <cell r="D6668" t="str">
            <v>Hằng</v>
          </cell>
          <cell r="E6668" t="str">
            <v>06/10/2000</v>
          </cell>
          <cell r="F6668" t="str">
            <v>Nữ</v>
          </cell>
          <cell r="G6668" t="str">
            <v>K54T4</v>
          </cell>
        </row>
        <row r="6669">
          <cell r="B6669" t="str">
            <v>18D220194</v>
          </cell>
          <cell r="C6669" t="str">
            <v>Phạm Bích</v>
          </cell>
          <cell r="D6669" t="str">
            <v>Hảo</v>
          </cell>
          <cell r="E6669" t="str">
            <v>18/09/2000</v>
          </cell>
          <cell r="F6669" t="str">
            <v>Nữ</v>
          </cell>
          <cell r="G6669" t="str">
            <v>K54T4</v>
          </cell>
        </row>
        <row r="6670">
          <cell r="B6670" t="str">
            <v>18D220197</v>
          </cell>
          <cell r="C6670" t="str">
            <v>Hoàng Thị</v>
          </cell>
          <cell r="D6670" t="str">
            <v>Hồng</v>
          </cell>
          <cell r="E6670" t="str">
            <v>06/09/2000</v>
          </cell>
          <cell r="F6670" t="str">
            <v>Nữ</v>
          </cell>
          <cell r="G6670" t="str">
            <v>K54T4</v>
          </cell>
        </row>
        <row r="6671">
          <cell r="B6671" t="str">
            <v>18D220200</v>
          </cell>
          <cell r="C6671" t="str">
            <v>Nguyễn Thị Thu</v>
          </cell>
          <cell r="D6671" t="str">
            <v>Hương</v>
          </cell>
          <cell r="E6671" t="str">
            <v>07/11/2000</v>
          </cell>
          <cell r="F6671" t="str">
            <v>Nữ</v>
          </cell>
          <cell r="G6671" t="str">
            <v>K54T4</v>
          </cell>
        </row>
        <row r="6672">
          <cell r="B6672" t="str">
            <v>18D220201</v>
          </cell>
          <cell r="C6672" t="str">
            <v>Phạm Nguyễn Ái</v>
          </cell>
          <cell r="D6672" t="str">
            <v>Hương</v>
          </cell>
          <cell r="E6672" t="str">
            <v>16/05/2000</v>
          </cell>
          <cell r="F6672" t="str">
            <v>Nữ</v>
          </cell>
          <cell r="G6672" t="str">
            <v>K54T4</v>
          </cell>
        </row>
        <row r="6673">
          <cell r="B6673" t="str">
            <v>18D220198</v>
          </cell>
          <cell r="C6673" t="str">
            <v>Chu Thị</v>
          </cell>
          <cell r="D6673" t="str">
            <v>Huyền</v>
          </cell>
          <cell r="E6673" t="str">
            <v>14/03/2000</v>
          </cell>
          <cell r="F6673" t="str">
            <v>Nữ</v>
          </cell>
          <cell r="G6673" t="str">
            <v>K54T4</v>
          </cell>
        </row>
        <row r="6674">
          <cell r="B6674" t="str">
            <v>18D220202</v>
          </cell>
          <cell r="C6674" t="str">
            <v>Nguyễn Kim</v>
          </cell>
          <cell r="D6674" t="str">
            <v>Khánh</v>
          </cell>
          <cell r="E6674" t="str">
            <v>04/09/2000</v>
          </cell>
          <cell r="F6674" t="str">
            <v>Nữ</v>
          </cell>
          <cell r="G6674" t="str">
            <v>K54T4</v>
          </cell>
        </row>
        <row r="6675">
          <cell r="B6675" t="str">
            <v>18D220203</v>
          </cell>
          <cell r="C6675" t="str">
            <v>Vũ Tùng</v>
          </cell>
          <cell r="D6675" t="str">
            <v>Lâm</v>
          </cell>
          <cell r="E6675" t="str">
            <v>04/11/2000</v>
          </cell>
          <cell r="F6675" t="str">
            <v>Nam</v>
          </cell>
          <cell r="G6675" t="str">
            <v>K54T4</v>
          </cell>
        </row>
        <row r="6676">
          <cell r="B6676" t="str">
            <v>18D220205</v>
          </cell>
          <cell r="C6676" t="str">
            <v>Lã Thị Thùy</v>
          </cell>
          <cell r="D6676" t="str">
            <v>Linh</v>
          </cell>
          <cell r="E6676" t="str">
            <v>15/05/2000</v>
          </cell>
          <cell r="F6676" t="str">
            <v>Nữ</v>
          </cell>
          <cell r="G6676" t="str">
            <v>K54T4</v>
          </cell>
        </row>
        <row r="6677">
          <cell r="B6677" t="str">
            <v>18D220206</v>
          </cell>
          <cell r="C6677" t="str">
            <v>Nguyễn Thị Mỹ</v>
          </cell>
          <cell r="D6677" t="str">
            <v>Linh</v>
          </cell>
          <cell r="E6677" t="str">
            <v>20/08/2000</v>
          </cell>
          <cell r="F6677" t="str">
            <v>Nữ</v>
          </cell>
          <cell r="G6677" t="str">
            <v>K54T4</v>
          </cell>
        </row>
        <row r="6678">
          <cell r="B6678" t="str">
            <v>18D220207</v>
          </cell>
          <cell r="C6678" t="str">
            <v>Nguyễn Thị Ngọc</v>
          </cell>
          <cell r="D6678" t="str">
            <v>Lương</v>
          </cell>
          <cell r="E6678" t="str">
            <v>12/09/2000</v>
          </cell>
          <cell r="F6678" t="str">
            <v>Nữ</v>
          </cell>
          <cell r="G6678" t="str">
            <v>K54T4</v>
          </cell>
        </row>
        <row r="6679">
          <cell r="B6679" t="str">
            <v>18D220208</v>
          </cell>
          <cell r="C6679" t="str">
            <v>Nguyễn Thị</v>
          </cell>
          <cell r="D6679" t="str">
            <v>Mai</v>
          </cell>
          <cell r="E6679" t="str">
            <v>13/12/2000</v>
          </cell>
          <cell r="F6679" t="str">
            <v>Nữ</v>
          </cell>
          <cell r="G6679" t="str">
            <v>K54T4</v>
          </cell>
          <cell r="H6679">
            <v>609</v>
          </cell>
        </row>
        <row r="6680">
          <cell r="B6680" t="str">
            <v>18D220209</v>
          </cell>
          <cell r="C6680" t="str">
            <v>Đặng Tuấn</v>
          </cell>
          <cell r="D6680" t="str">
            <v>Minh</v>
          </cell>
          <cell r="E6680" t="str">
            <v>29/11/2000</v>
          </cell>
          <cell r="F6680" t="str">
            <v>Nam</v>
          </cell>
          <cell r="G6680" t="str">
            <v>K54T4</v>
          </cell>
        </row>
        <row r="6681">
          <cell r="B6681" t="str">
            <v>18D220210</v>
          </cell>
          <cell r="C6681" t="str">
            <v>Mạch Thị Quỳnh</v>
          </cell>
          <cell r="D6681" t="str">
            <v>Nga</v>
          </cell>
          <cell r="E6681" t="str">
            <v>18/10/2000</v>
          </cell>
          <cell r="F6681" t="str">
            <v>Nữ</v>
          </cell>
          <cell r="G6681" t="str">
            <v>K54T4</v>
          </cell>
        </row>
        <row r="6682">
          <cell r="B6682" t="str">
            <v>18D220211</v>
          </cell>
          <cell r="C6682" t="str">
            <v>Mai Bích</v>
          </cell>
          <cell r="D6682" t="str">
            <v>Ngọc</v>
          </cell>
          <cell r="E6682" t="str">
            <v>29/11/2000</v>
          </cell>
          <cell r="F6682" t="str">
            <v>Nữ</v>
          </cell>
          <cell r="G6682" t="str">
            <v>K54T4</v>
          </cell>
        </row>
        <row r="6683">
          <cell r="B6683" t="str">
            <v>18D220212</v>
          </cell>
          <cell r="C6683" t="str">
            <v>Ngô Minh</v>
          </cell>
          <cell r="D6683" t="str">
            <v>Ngọc</v>
          </cell>
          <cell r="E6683" t="str">
            <v>22/02/2000</v>
          </cell>
          <cell r="F6683" t="str">
            <v>Nữ</v>
          </cell>
          <cell r="G6683" t="str">
            <v>K54T4</v>
          </cell>
        </row>
        <row r="6684">
          <cell r="B6684" t="str">
            <v>18D220213</v>
          </cell>
          <cell r="C6684" t="str">
            <v>Võ Thị Yến</v>
          </cell>
          <cell r="D6684" t="str">
            <v>Nhi</v>
          </cell>
          <cell r="E6684" t="str">
            <v>31/03/2000</v>
          </cell>
          <cell r="F6684" t="str">
            <v>Nữ</v>
          </cell>
          <cell r="G6684" t="str">
            <v>K54T4</v>
          </cell>
        </row>
        <row r="6685">
          <cell r="B6685" t="str">
            <v>18D220214</v>
          </cell>
          <cell r="C6685" t="str">
            <v>Vũ Khiết</v>
          </cell>
          <cell r="D6685" t="str">
            <v>Như</v>
          </cell>
          <cell r="E6685" t="str">
            <v>27/02/2000</v>
          </cell>
          <cell r="F6685" t="str">
            <v>Nữ</v>
          </cell>
          <cell r="G6685" t="str">
            <v>K54T4</v>
          </cell>
        </row>
        <row r="6686">
          <cell r="B6686" t="str">
            <v>18D220216</v>
          </cell>
          <cell r="C6686" t="str">
            <v>Triệu Quỳnh</v>
          </cell>
          <cell r="D6686" t="str">
            <v>Phương</v>
          </cell>
          <cell r="E6686" t="str">
            <v>26/01/2000</v>
          </cell>
          <cell r="F6686" t="str">
            <v>Nữ</v>
          </cell>
          <cell r="G6686" t="str">
            <v>K54T4</v>
          </cell>
        </row>
        <row r="6687">
          <cell r="B6687" t="str">
            <v>18D220217</v>
          </cell>
          <cell r="C6687" t="str">
            <v>Nguyễn Thị</v>
          </cell>
          <cell r="D6687" t="str">
            <v>Quyên</v>
          </cell>
          <cell r="E6687" t="str">
            <v>19/09/2000</v>
          </cell>
          <cell r="F6687" t="str">
            <v>Nữ</v>
          </cell>
          <cell r="G6687" t="str">
            <v>K54T4</v>
          </cell>
        </row>
        <row r="6688">
          <cell r="B6688" t="str">
            <v>18D220218</v>
          </cell>
          <cell r="C6688" t="str">
            <v>Hoàng Như</v>
          </cell>
          <cell r="D6688" t="str">
            <v>Quỳnh</v>
          </cell>
          <cell r="E6688" t="str">
            <v>19/07/2000</v>
          </cell>
          <cell r="F6688" t="str">
            <v>Nữ</v>
          </cell>
          <cell r="G6688" t="str">
            <v>K54T4</v>
          </cell>
        </row>
        <row r="6689">
          <cell r="B6689" t="str">
            <v>18D220219</v>
          </cell>
          <cell r="C6689" t="str">
            <v>Quách Trường</v>
          </cell>
          <cell r="D6689" t="str">
            <v>Sơn</v>
          </cell>
          <cell r="E6689" t="str">
            <v>26/02/2000</v>
          </cell>
          <cell r="F6689" t="str">
            <v>Nam</v>
          </cell>
          <cell r="G6689" t="str">
            <v>K54T4</v>
          </cell>
        </row>
        <row r="6690">
          <cell r="B6690" t="str">
            <v>18D220220</v>
          </cell>
          <cell r="C6690" t="str">
            <v>Bùi Thị Phương</v>
          </cell>
          <cell r="D6690" t="str">
            <v>Thảo</v>
          </cell>
          <cell r="E6690" t="str">
            <v>10/06/2000</v>
          </cell>
          <cell r="F6690" t="str">
            <v>Nữ</v>
          </cell>
          <cell r="G6690" t="str">
            <v>K54T4</v>
          </cell>
        </row>
        <row r="6691">
          <cell r="B6691" t="str">
            <v>18D220221</v>
          </cell>
          <cell r="C6691" t="str">
            <v>Trần Thu</v>
          </cell>
          <cell r="D6691" t="str">
            <v>Thảo</v>
          </cell>
          <cell r="E6691" t="str">
            <v>10/01/2000</v>
          </cell>
          <cell r="F6691" t="str">
            <v>Nữ</v>
          </cell>
          <cell r="G6691" t="str">
            <v>K54T4</v>
          </cell>
        </row>
        <row r="6692">
          <cell r="B6692" t="str">
            <v>18D220222</v>
          </cell>
          <cell r="C6692" t="str">
            <v>Mai Thị Hồng</v>
          </cell>
          <cell r="D6692" t="str">
            <v>Thoa</v>
          </cell>
          <cell r="E6692" t="str">
            <v>26/03/2000</v>
          </cell>
          <cell r="F6692" t="str">
            <v>Nữ</v>
          </cell>
          <cell r="G6692" t="str">
            <v>K54T4</v>
          </cell>
        </row>
        <row r="6693">
          <cell r="B6693" t="str">
            <v>18D220223</v>
          </cell>
          <cell r="C6693" t="str">
            <v>Nguyễn Thị</v>
          </cell>
          <cell r="D6693" t="str">
            <v>Thủy</v>
          </cell>
          <cell r="E6693" t="str">
            <v>12/08/2000</v>
          </cell>
          <cell r="F6693" t="str">
            <v>Nữ</v>
          </cell>
          <cell r="G6693" t="str">
            <v>K54T4</v>
          </cell>
        </row>
        <row r="6694">
          <cell r="B6694" t="str">
            <v>18D220224</v>
          </cell>
          <cell r="C6694" t="str">
            <v>Nguyễn Thị</v>
          </cell>
          <cell r="D6694" t="str">
            <v>Tiên</v>
          </cell>
          <cell r="E6694" t="str">
            <v>06/01/2000</v>
          </cell>
          <cell r="F6694" t="str">
            <v>Nữ</v>
          </cell>
          <cell r="G6694" t="str">
            <v>K54T4</v>
          </cell>
        </row>
        <row r="6695">
          <cell r="B6695" t="str">
            <v>18D220225</v>
          </cell>
          <cell r="C6695" t="str">
            <v>Lê Thị</v>
          </cell>
          <cell r="D6695" t="str">
            <v>Trang</v>
          </cell>
          <cell r="E6695" t="str">
            <v>01/07/2000</v>
          </cell>
          <cell r="F6695" t="str">
            <v>Nữ</v>
          </cell>
          <cell r="G6695" t="str">
            <v>K54T4</v>
          </cell>
          <cell r="H6695">
            <v>1084</v>
          </cell>
        </row>
        <row r="6696">
          <cell r="B6696" t="str">
            <v>18D220226</v>
          </cell>
          <cell r="C6696" t="str">
            <v>Ngô Huyền</v>
          </cell>
          <cell r="D6696" t="str">
            <v>Trang</v>
          </cell>
          <cell r="E6696" t="str">
            <v>09/09/2000</v>
          </cell>
          <cell r="F6696" t="str">
            <v>Nữ</v>
          </cell>
          <cell r="G6696" t="str">
            <v>K54T4</v>
          </cell>
        </row>
        <row r="6697">
          <cell r="B6697" t="str">
            <v>18D220227</v>
          </cell>
          <cell r="C6697" t="str">
            <v>Vũ Thị Ánh</v>
          </cell>
          <cell r="D6697" t="str">
            <v>Tuyết</v>
          </cell>
          <cell r="E6697" t="str">
            <v>12/01/2000</v>
          </cell>
          <cell r="F6697" t="str">
            <v>Nữ</v>
          </cell>
          <cell r="G6697" t="str">
            <v>K54T4</v>
          </cell>
        </row>
        <row r="6698">
          <cell r="B6698" t="str">
            <v>18D220228</v>
          </cell>
          <cell r="C6698" t="str">
            <v>Đỗ Thị Thảo</v>
          </cell>
          <cell r="D6698" t="str">
            <v>Uyên</v>
          </cell>
          <cell r="E6698" t="str">
            <v>04/11/2000</v>
          </cell>
          <cell r="F6698" t="str">
            <v>Nữ</v>
          </cell>
          <cell r="G6698" t="str">
            <v>K54T4</v>
          </cell>
        </row>
        <row r="6699">
          <cell r="B6699" t="str">
            <v>18D220229</v>
          </cell>
          <cell r="C6699" t="str">
            <v>Nguyễn Long</v>
          </cell>
          <cell r="D6699" t="str">
            <v>Vũ</v>
          </cell>
          <cell r="E6699" t="str">
            <v>12/04/2000</v>
          </cell>
          <cell r="F6699" t="str">
            <v>Nam</v>
          </cell>
          <cell r="G6699" t="str">
            <v>K54T4</v>
          </cell>
        </row>
        <row r="6700">
          <cell r="B6700" t="str">
            <v>18D210001</v>
          </cell>
          <cell r="C6700" t="str">
            <v>Nguyễn Thị Thu</v>
          </cell>
          <cell r="D6700" t="str">
            <v>An</v>
          </cell>
          <cell r="E6700" t="str">
            <v>10/09/2000</v>
          </cell>
          <cell r="F6700" t="str">
            <v>Nữ</v>
          </cell>
          <cell r="G6700" t="str">
            <v>K54U1</v>
          </cell>
        </row>
        <row r="6701">
          <cell r="B6701" t="str">
            <v>18D210002</v>
          </cell>
          <cell r="C6701" t="str">
            <v>Nguyễn Phương</v>
          </cell>
          <cell r="D6701" t="str">
            <v>Anh</v>
          </cell>
          <cell r="E6701" t="str">
            <v>23/06/2000</v>
          </cell>
          <cell r="F6701" t="str">
            <v>Nữ</v>
          </cell>
          <cell r="G6701" t="str">
            <v>K54U1</v>
          </cell>
        </row>
        <row r="6702">
          <cell r="B6702" t="str">
            <v>18D210003</v>
          </cell>
          <cell r="C6702" t="str">
            <v>Nguyễn Thị Lan</v>
          </cell>
          <cell r="D6702" t="str">
            <v>Anh</v>
          </cell>
          <cell r="E6702" t="str">
            <v>27/07/2000</v>
          </cell>
          <cell r="F6702" t="str">
            <v>Nữ</v>
          </cell>
          <cell r="G6702" t="str">
            <v>K54U1</v>
          </cell>
        </row>
        <row r="6703">
          <cell r="B6703" t="str">
            <v>18D210004</v>
          </cell>
          <cell r="C6703" t="str">
            <v>Vũ Thị Lan</v>
          </cell>
          <cell r="D6703" t="str">
            <v>Anh</v>
          </cell>
          <cell r="E6703" t="str">
            <v>05/04/2000</v>
          </cell>
          <cell r="F6703" t="str">
            <v>Nữ</v>
          </cell>
          <cell r="G6703" t="str">
            <v>K54U1</v>
          </cell>
        </row>
        <row r="6704">
          <cell r="B6704" t="str">
            <v>18D210005</v>
          </cell>
          <cell r="C6704" t="str">
            <v>Nguyễn Thị</v>
          </cell>
          <cell r="D6704" t="str">
            <v>Băng</v>
          </cell>
          <cell r="E6704" t="str">
            <v>12/02/2000</v>
          </cell>
          <cell r="F6704" t="str">
            <v>Nữ</v>
          </cell>
          <cell r="G6704" t="str">
            <v>K54U1</v>
          </cell>
        </row>
        <row r="6705">
          <cell r="B6705" t="str">
            <v>18D210006</v>
          </cell>
          <cell r="C6705" t="str">
            <v>Trần Linh</v>
          </cell>
          <cell r="D6705" t="str">
            <v>Chi</v>
          </cell>
          <cell r="E6705" t="str">
            <v>03/05/2000</v>
          </cell>
          <cell r="F6705" t="str">
            <v>Nữ</v>
          </cell>
          <cell r="G6705" t="str">
            <v>K54U1</v>
          </cell>
        </row>
        <row r="6706">
          <cell r="B6706" t="str">
            <v>18D210010</v>
          </cell>
          <cell r="C6706" t="str">
            <v>Lê Văn</v>
          </cell>
          <cell r="D6706" t="str">
            <v>Định</v>
          </cell>
          <cell r="E6706" t="str">
            <v>15/08/2000</v>
          </cell>
          <cell r="F6706" t="str">
            <v>Nam</v>
          </cell>
          <cell r="G6706" t="str">
            <v>K54U1</v>
          </cell>
        </row>
        <row r="6707">
          <cell r="B6707" t="str">
            <v>18D210007</v>
          </cell>
          <cell r="C6707" t="str">
            <v>Tống Thị Thùy</v>
          </cell>
          <cell r="D6707" t="str">
            <v>Dung</v>
          </cell>
          <cell r="E6707" t="str">
            <v>19/06/2000</v>
          </cell>
          <cell r="F6707" t="str">
            <v>Nữ</v>
          </cell>
          <cell r="G6707" t="str">
            <v>K54U1</v>
          </cell>
        </row>
        <row r="6708">
          <cell r="B6708" t="str">
            <v>18D210008</v>
          </cell>
          <cell r="C6708" t="str">
            <v>Thiều Ngọc</v>
          </cell>
          <cell r="D6708" t="str">
            <v>Dũng</v>
          </cell>
          <cell r="E6708" t="str">
            <v>20/10/2000</v>
          </cell>
          <cell r="F6708" t="str">
            <v>Nam</v>
          </cell>
          <cell r="G6708" t="str">
            <v>K54U1</v>
          </cell>
        </row>
        <row r="6709">
          <cell r="B6709" t="str">
            <v>18D210009</v>
          </cell>
          <cell r="C6709" t="str">
            <v>Đào Thùy</v>
          </cell>
          <cell r="D6709" t="str">
            <v>Dương</v>
          </cell>
          <cell r="E6709" t="str">
            <v>18/10/2000</v>
          </cell>
          <cell r="F6709" t="str">
            <v>Nữ</v>
          </cell>
          <cell r="G6709" t="str">
            <v>K54U1</v>
          </cell>
        </row>
        <row r="6710">
          <cell r="B6710" t="str">
            <v>18D210011</v>
          </cell>
          <cell r="C6710" t="str">
            <v>Trần Nhật</v>
          </cell>
          <cell r="D6710" t="str">
            <v>Hà</v>
          </cell>
          <cell r="E6710" t="str">
            <v>18/12/2000</v>
          </cell>
          <cell r="F6710" t="str">
            <v>Nữ</v>
          </cell>
          <cell r="G6710" t="str">
            <v>K54U1</v>
          </cell>
        </row>
        <row r="6711">
          <cell r="B6711" t="str">
            <v>18D210012</v>
          </cell>
          <cell r="C6711" t="str">
            <v>Nguyễn Thị Thanh</v>
          </cell>
          <cell r="D6711" t="str">
            <v>Hải</v>
          </cell>
          <cell r="E6711" t="str">
            <v>20/06/2000</v>
          </cell>
          <cell r="F6711" t="str">
            <v>Nữ</v>
          </cell>
          <cell r="G6711" t="str">
            <v>K54U1</v>
          </cell>
        </row>
        <row r="6712">
          <cell r="B6712" t="str">
            <v>18D210014</v>
          </cell>
          <cell r="C6712" t="str">
            <v>Đặng Thanh</v>
          </cell>
          <cell r="D6712" t="str">
            <v>Hằng</v>
          </cell>
          <cell r="E6712" t="str">
            <v>30/06/2000</v>
          </cell>
          <cell r="F6712" t="str">
            <v>Nữ</v>
          </cell>
          <cell r="G6712" t="str">
            <v>K54U1</v>
          </cell>
        </row>
        <row r="6713">
          <cell r="B6713" t="str">
            <v>18D210015</v>
          </cell>
          <cell r="C6713" t="str">
            <v>Nguyễn Thị</v>
          </cell>
          <cell r="D6713" t="str">
            <v>Hằng</v>
          </cell>
          <cell r="E6713" t="str">
            <v>18/09/2000</v>
          </cell>
          <cell r="F6713" t="str">
            <v>Nữ</v>
          </cell>
          <cell r="G6713" t="str">
            <v>K54U1</v>
          </cell>
        </row>
        <row r="6714">
          <cell r="B6714" t="str">
            <v>18D210013</v>
          </cell>
          <cell r="C6714" t="str">
            <v>Nguyễn Hồng</v>
          </cell>
          <cell r="D6714" t="str">
            <v>Hạnh</v>
          </cell>
          <cell r="E6714" t="str">
            <v>04/01/2000</v>
          </cell>
          <cell r="F6714" t="str">
            <v>Nữ</v>
          </cell>
          <cell r="G6714" t="str">
            <v>K54U1</v>
          </cell>
        </row>
        <row r="6715">
          <cell r="B6715" t="str">
            <v>18D210016</v>
          </cell>
          <cell r="C6715" t="str">
            <v>Nguyễn Phạm Thục</v>
          </cell>
          <cell r="D6715" t="str">
            <v>Hiền</v>
          </cell>
          <cell r="E6715" t="str">
            <v>11/02/2000</v>
          </cell>
          <cell r="F6715" t="str">
            <v>Nữ</v>
          </cell>
          <cell r="G6715" t="str">
            <v>K54U1</v>
          </cell>
        </row>
        <row r="6716">
          <cell r="B6716" t="str">
            <v>18D210017</v>
          </cell>
          <cell r="C6716" t="str">
            <v>Nguyễn Thị Thu</v>
          </cell>
          <cell r="D6716" t="str">
            <v>Hoài</v>
          </cell>
          <cell r="E6716" t="str">
            <v>19/05/2000</v>
          </cell>
          <cell r="F6716" t="str">
            <v>Nữ</v>
          </cell>
          <cell r="G6716" t="str">
            <v>K54U1</v>
          </cell>
        </row>
        <row r="6717">
          <cell r="B6717" t="str">
            <v>18D210018</v>
          </cell>
          <cell r="C6717" t="str">
            <v>Nguyễn Thị</v>
          </cell>
          <cell r="D6717" t="str">
            <v>Huế</v>
          </cell>
          <cell r="E6717" t="str">
            <v>31/10/2000</v>
          </cell>
          <cell r="F6717" t="str">
            <v>Nữ</v>
          </cell>
          <cell r="G6717" t="str">
            <v>K54U1</v>
          </cell>
        </row>
        <row r="6718">
          <cell r="B6718" t="str">
            <v>18D210021</v>
          </cell>
          <cell r="C6718" t="str">
            <v>Phùng Thị</v>
          </cell>
          <cell r="D6718" t="str">
            <v>Hương</v>
          </cell>
          <cell r="E6718" t="str">
            <v>04/09/2000</v>
          </cell>
          <cell r="F6718" t="str">
            <v>Nữ</v>
          </cell>
          <cell r="G6718" t="str">
            <v>K54U1</v>
          </cell>
          <cell r="H6718">
            <v>968</v>
          </cell>
        </row>
        <row r="6719">
          <cell r="B6719" t="str">
            <v>18D210019</v>
          </cell>
          <cell r="C6719" t="str">
            <v>Đào Thị</v>
          </cell>
          <cell r="D6719" t="str">
            <v>Huyền</v>
          </cell>
          <cell r="E6719" t="str">
            <v>11/01/2000</v>
          </cell>
          <cell r="F6719" t="str">
            <v>Nữ</v>
          </cell>
          <cell r="G6719" t="str">
            <v>K54U1</v>
          </cell>
        </row>
        <row r="6720">
          <cell r="B6720" t="str">
            <v>18D210020</v>
          </cell>
          <cell r="C6720" t="str">
            <v>Đỗ Ngọc</v>
          </cell>
          <cell r="D6720" t="str">
            <v>Huyền</v>
          </cell>
          <cell r="E6720" t="str">
            <v>20/11/2000</v>
          </cell>
          <cell r="F6720" t="str">
            <v>Nữ</v>
          </cell>
          <cell r="G6720" t="str">
            <v>K54U1</v>
          </cell>
        </row>
        <row r="6721">
          <cell r="B6721" t="str">
            <v>18D210022</v>
          </cell>
          <cell r="C6721" t="str">
            <v>Vũ Ngọc</v>
          </cell>
          <cell r="D6721" t="str">
            <v>Khanh</v>
          </cell>
          <cell r="E6721" t="str">
            <v>19/08/2000</v>
          </cell>
          <cell r="F6721" t="str">
            <v>Nữ</v>
          </cell>
          <cell r="G6721" t="str">
            <v>K54U1</v>
          </cell>
          <cell r="H6721">
            <v>1324</v>
          </cell>
        </row>
        <row r="6722">
          <cell r="B6722" t="str">
            <v>18D210023</v>
          </cell>
          <cell r="C6722" t="str">
            <v>Nguyễn Thị</v>
          </cell>
          <cell r="D6722" t="str">
            <v>Lan</v>
          </cell>
          <cell r="E6722" t="str">
            <v>14/05/2000</v>
          </cell>
          <cell r="F6722" t="str">
            <v>Nữ</v>
          </cell>
          <cell r="G6722" t="str">
            <v>K54U1</v>
          </cell>
        </row>
        <row r="6723">
          <cell r="B6723" t="str">
            <v>18D210024</v>
          </cell>
          <cell r="C6723" t="str">
            <v>Hoàng Bảo</v>
          </cell>
          <cell r="D6723" t="str">
            <v>Linh</v>
          </cell>
          <cell r="E6723" t="str">
            <v>05/12/2000</v>
          </cell>
          <cell r="F6723" t="str">
            <v>Nữ</v>
          </cell>
          <cell r="G6723" t="str">
            <v>K54U1</v>
          </cell>
        </row>
        <row r="6724">
          <cell r="B6724" t="str">
            <v>18D210025</v>
          </cell>
          <cell r="C6724" t="str">
            <v>Mai Thị</v>
          </cell>
          <cell r="D6724" t="str">
            <v>Linh</v>
          </cell>
          <cell r="E6724" t="str">
            <v>08/04/2000</v>
          </cell>
          <cell r="F6724" t="str">
            <v>Nữ</v>
          </cell>
          <cell r="G6724" t="str">
            <v>K54U1</v>
          </cell>
        </row>
        <row r="6725">
          <cell r="B6725" t="str">
            <v>18D210026</v>
          </cell>
          <cell r="C6725" t="str">
            <v>Đào Hoàng</v>
          </cell>
          <cell r="D6725" t="str">
            <v>Long</v>
          </cell>
          <cell r="E6725" t="str">
            <v>09/06/2000</v>
          </cell>
          <cell r="F6725" t="str">
            <v>Nam</v>
          </cell>
          <cell r="G6725" t="str">
            <v>K54U1</v>
          </cell>
          <cell r="H6725">
            <v>1011</v>
          </cell>
        </row>
        <row r="6726">
          <cell r="B6726" t="str">
            <v>18D210027</v>
          </cell>
          <cell r="C6726" t="str">
            <v>Vũ Nguyễn Diệu</v>
          </cell>
          <cell r="D6726" t="str">
            <v>Ly</v>
          </cell>
          <cell r="E6726" t="str">
            <v>23/07/2000</v>
          </cell>
          <cell r="F6726" t="str">
            <v>Nữ</v>
          </cell>
          <cell r="G6726" t="str">
            <v>K54U1</v>
          </cell>
        </row>
        <row r="6727">
          <cell r="B6727" t="str">
            <v>18D210028</v>
          </cell>
          <cell r="C6727" t="str">
            <v>Cao Thị Thanh</v>
          </cell>
          <cell r="D6727" t="str">
            <v>Mai</v>
          </cell>
          <cell r="E6727" t="str">
            <v>23/01/2000</v>
          </cell>
          <cell r="F6727" t="str">
            <v>Nữ</v>
          </cell>
          <cell r="G6727" t="str">
            <v>K54U1</v>
          </cell>
        </row>
        <row r="6728">
          <cell r="B6728" t="str">
            <v>18D210029</v>
          </cell>
          <cell r="C6728" t="str">
            <v>Nguyễn Thị</v>
          </cell>
          <cell r="D6728" t="str">
            <v>Mai</v>
          </cell>
          <cell r="E6728" t="str">
            <v>20/04/1999</v>
          </cell>
          <cell r="F6728" t="str">
            <v>Nữ</v>
          </cell>
          <cell r="G6728" t="str">
            <v>K54U1</v>
          </cell>
          <cell r="H6728">
            <v>887</v>
          </cell>
        </row>
        <row r="6729">
          <cell r="B6729" t="str">
            <v>18D210030</v>
          </cell>
          <cell r="C6729" t="str">
            <v>Phạm Thị</v>
          </cell>
          <cell r="D6729" t="str">
            <v>Minh</v>
          </cell>
          <cell r="E6729" t="str">
            <v>16/05/2000</v>
          </cell>
          <cell r="F6729" t="str">
            <v>Nữ</v>
          </cell>
          <cell r="G6729" t="str">
            <v>K54U1</v>
          </cell>
        </row>
        <row r="6730">
          <cell r="B6730" t="str">
            <v>18D210032</v>
          </cell>
          <cell r="C6730" t="str">
            <v>Quách Hồng</v>
          </cell>
          <cell r="D6730" t="str">
            <v>Nga</v>
          </cell>
          <cell r="E6730" t="str">
            <v>04/09/2000</v>
          </cell>
          <cell r="F6730" t="str">
            <v>Nữ</v>
          </cell>
          <cell r="G6730" t="str">
            <v>K54U1</v>
          </cell>
        </row>
        <row r="6731">
          <cell r="B6731" t="str">
            <v>18D210033</v>
          </cell>
          <cell r="C6731" t="str">
            <v>Nguyễn Thị Thanh</v>
          </cell>
          <cell r="D6731" t="str">
            <v>Ngân</v>
          </cell>
          <cell r="E6731" t="str">
            <v>28/11/2000</v>
          </cell>
          <cell r="F6731" t="str">
            <v>Nữ</v>
          </cell>
          <cell r="G6731" t="str">
            <v>K54U1</v>
          </cell>
        </row>
        <row r="6732">
          <cell r="B6732" t="str">
            <v>18D210034</v>
          </cell>
          <cell r="C6732" t="str">
            <v>Quách Thị Cẩm</v>
          </cell>
          <cell r="D6732" t="str">
            <v>Ngọc</v>
          </cell>
          <cell r="E6732" t="str">
            <v>15/01/2000</v>
          </cell>
          <cell r="F6732" t="str">
            <v>Nữ</v>
          </cell>
          <cell r="G6732" t="str">
            <v>K54U1</v>
          </cell>
        </row>
        <row r="6733">
          <cell r="B6733" t="str">
            <v>18D210035</v>
          </cell>
          <cell r="C6733" t="str">
            <v>Nguyễn Thị Minh</v>
          </cell>
          <cell r="D6733" t="str">
            <v>Nguyệt</v>
          </cell>
          <cell r="E6733" t="str">
            <v>23/03/2000</v>
          </cell>
          <cell r="F6733" t="str">
            <v>Nữ</v>
          </cell>
          <cell r="G6733" t="str">
            <v>K54U1</v>
          </cell>
        </row>
        <row r="6734">
          <cell r="B6734" t="str">
            <v>18D210036</v>
          </cell>
          <cell r="C6734" t="str">
            <v>Nguyễn Hồng</v>
          </cell>
          <cell r="D6734" t="str">
            <v>Nhi</v>
          </cell>
          <cell r="E6734" t="str">
            <v>01/01/2000</v>
          </cell>
          <cell r="F6734" t="str">
            <v>Nữ</v>
          </cell>
          <cell r="G6734" t="str">
            <v>K54U1</v>
          </cell>
        </row>
        <row r="6735">
          <cell r="B6735" t="str">
            <v>18D210037</v>
          </cell>
          <cell r="C6735" t="str">
            <v>Lê Trang</v>
          </cell>
          <cell r="D6735" t="str">
            <v>Nhung</v>
          </cell>
          <cell r="E6735" t="str">
            <v>07/09/2000</v>
          </cell>
          <cell r="F6735" t="str">
            <v>Nữ</v>
          </cell>
          <cell r="G6735" t="str">
            <v>K54U1</v>
          </cell>
        </row>
        <row r="6736">
          <cell r="B6736" t="str">
            <v>18D210038</v>
          </cell>
          <cell r="C6736" t="str">
            <v>Phạm Hồng</v>
          </cell>
          <cell r="D6736" t="str">
            <v>Nhung</v>
          </cell>
          <cell r="E6736" t="str">
            <v>04/09/2000</v>
          </cell>
          <cell r="F6736" t="str">
            <v>Nữ</v>
          </cell>
          <cell r="G6736" t="str">
            <v>K54U1</v>
          </cell>
        </row>
        <row r="6737">
          <cell r="B6737" t="str">
            <v>18D210039</v>
          </cell>
          <cell r="C6737" t="str">
            <v>Đặng Vũ Thu</v>
          </cell>
          <cell r="D6737" t="str">
            <v>Phương</v>
          </cell>
          <cell r="E6737" t="str">
            <v>05/08/2000</v>
          </cell>
          <cell r="F6737" t="str">
            <v>Nữ</v>
          </cell>
          <cell r="G6737" t="str">
            <v>K54U1</v>
          </cell>
        </row>
        <row r="6738">
          <cell r="B6738" t="str">
            <v>18D210040</v>
          </cell>
          <cell r="C6738" t="str">
            <v>Nguyễn Xuân</v>
          </cell>
          <cell r="D6738" t="str">
            <v>Quốc</v>
          </cell>
          <cell r="E6738" t="str">
            <v>22/04/2000</v>
          </cell>
          <cell r="F6738" t="str">
            <v>Nam</v>
          </cell>
          <cell r="G6738" t="str">
            <v>K54U1</v>
          </cell>
        </row>
        <row r="6739">
          <cell r="B6739" t="str">
            <v>18D210041</v>
          </cell>
          <cell r="C6739" t="str">
            <v>Phùng Thị Thúy</v>
          </cell>
          <cell r="D6739" t="str">
            <v>Quỳnh</v>
          </cell>
          <cell r="E6739" t="str">
            <v>27/01/2000</v>
          </cell>
          <cell r="F6739" t="str">
            <v>Nữ</v>
          </cell>
          <cell r="G6739" t="str">
            <v>K54U1</v>
          </cell>
          <cell r="H6739">
            <v>861</v>
          </cell>
        </row>
        <row r="6740">
          <cell r="B6740" t="str">
            <v>18D210044</v>
          </cell>
          <cell r="C6740" t="str">
            <v>Nguyễn Văn</v>
          </cell>
          <cell r="D6740" t="str">
            <v>Thắng</v>
          </cell>
          <cell r="E6740" t="str">
            <v>18/05/2000</v>
          </cell>
          <cell r="F6740" t="str">
            <v>Nam</v>
          </cell>
          <cell r="G6740" t="str">
            <v>K54U1</v>
          </cell>
          <cell r="H6740">
            <v>1020</v>
          </cell>
        </row>
        <row r="6741">
          <cell r="B6741" t="str">
            <v>18D210042</v>
          </cell>
          <cell r="C6741" t="str">
            <v>Nguyễn Thị</v>
          </cell>
          <cell r="D6741" t="str">
            <v>Thanh</v>
          </cell>
          <cell r="E6741" t="str">
            <v>09/06/2000</v>
          </cell>
          <cell r="F6741" t="str">
            <v>Nữ</v>
          </cell>
          <cell r="G6741" t="str">
            <v>K54U1</v>
          </cell>
          <cell r="H6741">
            <v>1395</v>
          </cell>
        </row>
        <row r="6742">
          <cell r="B6742" t="str">
            <v>18D210043</v>
          </cell>
          <cell r="C6742" t="str">
            <v>Vũ Thị Phương</v>
          </cell>
          <cell r="D6742" t="str">
            <v>Thảo</v>
          </cell>
          <cell r="E6742" t="str">
            <v>20/11/2000</v>
          </cell>
          <cell r="F6742" t="str">
            <v>Nữ</v>
          </cell>
          <cell r="G6742" t="str">
            <v>K54U1</v>
          </cell>
          <cell r="H6742">
            <v>1376</v>
          </cell>
        </row>
        <row r="6743">
          <cell r="B6743" t="str">
            <v>18D210047</v>
          </cell>
          <cell r="C6743" t="str">
            <v>Nguyễn Thị Hiền</v>
          </cell>
          <cell r="D6743" t="str">
            <v>Thương</v>
          </cell>
          <cell r="E6743" t="str">
            <v>06/08/2000</v>
          </cell>
          <cell r="F6743" t="str">
            <v>Nữ</v>
          </cell>
          <cell r="G6743" t="str">
            <v>K54U1</v>
          </cell>
        </row>
        <row r="6744">
          <cell r="B6744" t="str">
            <v>18D210051</v>
          </cell>
          <cell r="C6744" t="str">
            <v>Nguyễn Thị Ngọc</v>
          </cell>
          <cell r="D6744" t="str">
            <v>Trâm</v>
          </cell>
          <cell r="E6744" t="str">
            <v>13/03/2000</v>
          </cell>
          <cell r="F6744" t="str">
            <v>Nữ</v>
          </cell>
          <cell r="G6744" t="str">
            <v>K54U1</v>
          </cell>
        </row>
        <row r="6745">
          <cell r="B6745" t="str">
            <v>18D210048</v>
          </cell>
          <cell r="C6745" t="str">
            <v>Cao Thị Quỳnh</v>
          </cell>
          <cell r="D6745" t="str">
            <v>Trang</v>
          </cell>
          <cell r="E6745" t="str">
            <v>05/09/2000</v>
          </cell>
          <cell r="F6745" t="str">
            <v>Nữ</v>
          </cell>
          <cell r="G6745" t="str">
            <v>K54U1</v>
          </cell>
        </row>
        <row r="6746">
          <cell r="B6746" t="str">
            <v>18D210049</v>
          </cell>
          <cell r="C6746" t="str">
            <v>Lã Thị Kiều</v>
          </cell>
          <cell r="D6746" t="str">
            <v>Trang</v>
          </cell>
          <cell r="E6746" t="str">
            <v>02/11/2000</v>
          </cell>
          <cell r="F6746" t="str">
            <v>Nữ</v>
          </cell>
          <cell r="G6746" t="str">
            <v>K54U1</v>
          </cell>
        </row>
        <row r="6747">
          <cell r="B6747" t="str">
            <v>18D210050</v>
          </cell>
          <cell r="C6747" t="str">
            <v>Lê Thị</v>
          </cell>
          <cell r="D6747" t="str">
            <v>Trang</v>
          </cell>
          <cell r="E6747" t="str">
            <v>08/10/2000</v>
          </cell>
          <cell r="F6747" t="str">
            <v>Nữ</v>
          </cell>
          <cell r="G6747" t="str">
            <v>K54U1</v>
          </cell>
        </row>
        <row r="6748">
          <cell r="B6748" t="str">
            <v>18D210053</v>
          </cell>
          <cell r="C6748" t="str">
            <v>Trần Thị Khánh</v>
          </cell>
          <cell r="D6748" t="str">
            <v>Uyên</v>
          </cell>
          <cell r="E6748" t="str">
            <v>26/10/2000</v>
          </cell>
          <cell r="F6748" t="str">
            <v>Nữ</v>
          </cell>
          <cell r="G6748" t="str">
            <v>K54U1</v>
          </cell>
        </row>
        <row r="6749">
          <cell r="B6749" t="str">
            <v>18D210054</v>
          </cell>
          <cell r="C6749" t="str">
            <v>Trần Thị Hồng</v>
          </cell>
          <cell r="D6749" t="str">
            <v>Vân</v>
          </cell>
          <cell r="E6749" t="str">
            <v>25/02/2000</v>
          </cell>
          <cell r="F6749" t="str">
            <v>Nữ</v>
          </cell>
          <cell r="G6749" t="str">
            <v>K54U1</v>
          </cell>
        </row>
        <row r="6750">
          <cell r="B6750" t="str">
            <v>18D210055</v>
          </cell>
          <cell r="C6750" t="str">
            <v>Trương Hoàng Thúy</v>
          </cell>
          <cell r="D6750" t="str">
            <v>Vy</v>
          </cell>
          <cell r="E6750" t="str">
            <v>15/08/2000</v>
          </cell>
          <cell r="F6750" t="str">
            <v>Nữ</v>
          </cell>
          <cell r="G6750" t="str">
            <v>K54U1</v>
          </cell>
        </row>
        <row r="6751">
          <cell r="B6751" t="str">
            <v>18D210061</v>
          </cell>
          <cell r="C6751" t="str">
            <v>Đỗ Mỹ</v>
          </cell>
          <cell r="D6751" t="str">
            <v>Anh</v>
          </cell>
          <cell r="E6751" t="str">
            <v>20/05/2000</v>
          </cell>
          <cell r="F6751" t="str">
            <v>Nữ</v>
          </cell>
          <cell r="G6751" t="str">
            <v>K54U2</v>
          </cell>
        </row>
        <row r="6752">
          <cell r="B6752" t="str">
            <v>18D210062</v>
          </cell>
          <cell r="C6752" t="str">
            <v>Nguyễn Đức</v>
          </cell>
          <cell r="D6752" t="str">
            <v>Anh</v>
          </cell>
          <cell r="E6752" t="str">
            <v>15/03/2000</v>
          </cell>
          <cell r="F6752" t="str">
            <v>Nam</v>
          </cell>
          <cell r="G6752" t="str">
            <v>K54U2</v>
          </cell>
        </row>
        <row r="6753">
          <cell r="B6753" t="str">
            <v>18D210063</v>
          </cell>
          <cell r="C6753" t="str">
            <v>Nguyễn Mậu Thảo</v>
          </cell>
          <cell r="D6753" t="str">
            <v>Anh</v>
          </cell>
          <cell r="E6753" t="str">
            <v>23/08/2000</v>
          </cell>
          <cell r="F6753" t="str">
            <v>Nữ</v>
          </cell>
          <cell r="G6753" t="str">
            <v>K54U2</v>
          </cell>
          <cell r="H6753">
            <v>1178</v>
          </cell>
        </row>
        <row r="6754">
          <cell r="B6754" t="str">
            <v>18D210064</v>
          </cell>
          <cell r="C6754" t="str">
            <v>Trần Thị Quỳnh</v>
          </cell>
          <cell r="D6754" t="str">
            <v>Anh</v>
          </cell>
          <cell r="E6754" t="str">
            <v>19/05/2000</v>
          </cell>
          <cell r="F6754" t="str">
            <v>Nữ</v>
          </cell>
          <cell r="G6754" t="str">
            <v>K54U2</v>
          </cell>
        </row>
        <row r="6755">
          <cell r="B6755" t="str">
            <v>18D210065</v>
          </cell>
          <cell r="C6755" t="str">
            <v>Hoàng Thị</v>
          </cell>
          <cell r="D6755" t="str">
            <v>Biển</v>
          </cell>
          <cell r="E6755" t="str">
            <v>10/01/2000</v>
          </cell>
          <cell r="F6755" t="str">
            <v>Nữ</v>
          </cell>
          <cell r="G6755" t="str">
            <v>K54U2</v>
          </cell>
        </row>
        <row r="6756">
          <cell r="B6756" t="str">
            <v>18D210066</v>
          </cell>
          <cell r="C6756" t="str">
            <v>Đồng Thị Kiều</v>
          </cell>
          <cell r="D6756" t="str">
            <v>Chinh</v>
          </cell>
          <cell r="E6756" t="str">
            <v>29/07/2000</v>
          </cell>
          <cell r="F6756" t="str">
            <v>Nữ</v>
          </cell>
          <cell r="G6756" t="str">
            <v>K54U2</v>
          </cell>
        </row>
        <row r="6757">
          <cell r="B6757" t="str">
            <v>18D210070</v>
          </cell>
          <cell r="C6757" t="str">
            <v>Trần Ngọc</v>
          </cell>
          <cell r="D6757" t="str">
            <v>Đức</v>
          </cell>
          <cell r="E6757" t="str">
            <v>31/05/2000</v>
          </cell>
          <cell r="F6757" t="str">
            <v>Nam</v>
          </cell>
          <cell r="G6757" t="str">
            <v>K54U2</v>
          </cell>
        </row>
        <row r="6758">
          <cell r="B6758" t="str">
            <v>18D210068</v>
          </cell>
          <cell r="C6758" t="str">
            <v>Đỗ Trí</v>
          </cell>
          <cell r="D6758" t="str">
            <v>Dũng</v>
          </cell>
          <cell r="E6758" t="str">
            <v>29/04/2000</v>
          </cell>
          <cell r="F6758" t="str">
            <v>Nam</v>
          </cell>
          <cell r="G6758" t="str">
            <v>K54U2</v>
          </cell>
        </row>
        <row r="6759">
          <cell r="B6759" t="str">
            <v>18D210069</v>
          </cell>
          <cell r="C6759" t="str">
            <v>Bùi Ánh</v>
          </cell>
          <cell r="D6759" t="str">
            <v>Dương</v>
          </cell>
          <cell r="E6759" t="str">
            <v>19/07/2000</v>
          </cell>
          <cell r="F6759" t="str">
            <v>Nữ</v>
          </cell>
          <cell r="G6759" t="str">
            <v>K54U2</v>
          </cell>
        </row>
        <row r="6760">
          <cell r="B6760" t="str">
            <v>18D210071</v>
          </cell>
          <cell r="C6760" t="str">
            <v>Nguyễn Thu</v>
          </cell>
          <cell r="D6760" t="str">
            <v>Hà</v>
          </cell>
          <cell r="E6760" t="str">
            <v>23/08/2000</v>
          </cell>
          <cell r="F6760" t="str">
            <v>Nữ</v>
          </cell>
          <cell r="G6760" t="str">
            <v>K54U2</v>
          </cell>
        </row>
        <row r="6761">
          <cell r="B6761" t="str">
            <v>18D210072</v>
          </cell>
          <cell r="C6761" t="str">
            <v>Nguyễn Thị Hồng</v>
          </cell>
          <cell r="D6761" t="str">
            <v>Hải</v>
          </cell>
          <cell r="E6761" t="str">
            <v>11/02/2000</v>
          </cell>
          <cell r="F6761" t="str">
            <v>Nữ</v>
          </cell>
          <cell r="G6761" t="str">
            <v>K54U2</v>
          </cell>
        </row>
        <row r="6762">
          <cell r="B6762" t="str">
            <v>18D210074</v>
          </cell>
          <cell r="C6762" t="str">
            <v>Mạc Thị Thu</v>
          </cell>
          <cell r="D6762" t="str">
            <v>Hằng</v>
          </cell>
          <cell r="E6762" t="str">
            <v>15/12/2000</v>
          </cell>
          <cell r="F6762" t="str">
            <v>Nữ</v>
          </cell>
          <cell r="G6762" t="str">
            <v>K54U2</v>
          </cell>
        </row>
        <row r="6763">
          <cell r="B6763" t="str">
            <v>18D210073</v>
          </cell>
          <cell r="C6763" t="str">
            <v>Đặng Thị Hồng</v>
          </cell>
          <cell r="D6763" t="str">
            <v>Hạnh</v>
          </cell>
          <cell r="E6763" t="str">
            <v>28/05/2000</v>
          </cell>
          <cell r="F6763" t="str">
            <v>Nữ</v>
          </cell>
          <cell r="G6763" t="str">
            <v>K54U2</v>
          </cell>
        </row>
        <row r="6764">
          <cell r="B6764" t="str">
            <v>18D210076</v>
          </cell>
          <cell r="C6764" t="str">
            <v>Đỗ Thị Thanh</v>
          </cell>
          <cell r="D6764" t="str">
            <v>Hoa</v>
          </cell>
          <cell r="E6764" t="str">
            <v>17/08/2000</v>
          </cell>
          <cell r="F6764" t="str">
            <v>Nữ</v>
          </cell>
          <cell r="G6764" t="str">
            <v>K54U2</v>
          </cell>
        </row>
        <row r="6765">
          <cell r="B6765" t="str">
            <v>18D210077</v>
          </cell>
          <cell r="C6765" t="str">
            <v>Phùng Văn</v>
          </cell>
          <cell r="D6765" t="str">
            <v>Hoàng</v>
          </cell>
          <cell r="E6765" t="str">
            <v>03/01/2000</v>
          </cell>
          <cell r="F6765" t="str">
            <v>Nam</v>
          </cell>
          <cell r="G6765" t="str">
            <v>K54U2</v>
          </cell>
        </row>
        <row r="6766">
          <cell r="B6766" t="str">
            <v>18D210080</v>
          </cell>
          <cell r="C6766" t="str">
            <v>Nguyễn Học</v>
          </cell>
          <cell r="D6766" t="str">
            <v>Hưng</v>
          </cell>
          <cell r="E6766" t="str">
            <v>09/07/2000</v>
          </cell>
          <cell r="F6766" t="str">
            <v>Nam</v>
          </cell>
          <cell r="G6766" t="str">
            <v>K54U2</v>
          </cell>
        </row>
        <row r="6767">
          <cell r="B6767" t="str">
            <v>18D210081</v>
          </cell>
          <cell r="C6767" t="str">
            <v>Bùi Mai</v>
          </cell>
          <cell r="D6767" t="str">
            <v>Hương</v>
          </cell>
          <cell r="E6767" t="str">
            <v>21/09/2000</v>
          </cell>
          <cell r="F6767" t="str">
            <v>Nữ</v>
          </cell>
          <cell r="G6767" t="str">
            <v>K54U2</v>
          </cell>
        </row>
        <row r="6768">
          <cell r="B6768" t="str">
            <v>18D210079</v>
          </cell>
          <cell r="C6768" t="str">
            <v>Phạm Thu</v>
          </cell>
          <cell r="D6768" t="str">
            <v>Huyền</v>
          </cell>
          <cell r="E6768" t="str">
            <v>01/08/2000</v>
          </cell>
          <cell r="F6768" t="str">
            <v>Nữ</v>
          </cell>
          <cell r="G6768" t="str">
            <v>K54U2</v>
          </cell>
          <cell r="H6768">
            <v>738</v>
          </cell>
        </row>
        <row r="6769">
          <cell r="B6769" t="str">
            <v>18D210082</v>
          </cell>
          <cell r="C6769" t="str">
            <v>Trần Quang</v>
          </cell>
          <cell r="D6769" t="str">
            <v>Khiêm</v>
          </cell>
          <cell r="E6769" t="str">
            <v>23/12/2000</v>
          </cell>
          <cell r="F6769" t="str">
            <v>Nam</v>
          </cell>
          <cell r="G6769" t="str">
            <v>K54U2</v>
          </cell>
          <cell r="H6769">
            <v>1412</v>
          </cell>
        </row>
        <row r="6770">
          <cell r="B6770" t="str">
            <v>18D210083</v>
          </cell>
          <cell r="C6770" t="str">
            <v>Nguyễn Thị Thảo</v>
          </cell>
          <cell r="D6770" t="str">
            <v>Lâm</v>
          </cell>
          <cell r="E6770" t="str">
            <v>02/12/2000</v>
          </cell>
          <cell r="F6770" t="str">
            <v>Nữ</v>
          </cell>
          <cell r="G6770" t="str">
            <v>K54U2</v>
          </cell>
        </row>
        <row r="6771">
          <cell r="B6771" t="str">
            <v>18D210084</v>
          </cell>
          <cell r="C6771" t="str">
            <v>Đỗ Phương</v>
          </cell>
          <cell r="D6771" t="str">
            <v>Linh</v>
          </cell>
          <cell r="E6771" t="str">
            <v>03/03/2000</v>
          </cell>
          <cell r="F6771" t="str">
            <v>Nữ</v>
          </cell>
          <cell r="G6771" t="str">
            <v>K54U2</v>
          </cell>
        </row>
        <row r="6772">
          <cell r="B6772" t="str">
            <v>18D210085</v>
          </cell>
          <cell r="C6772" t="str">
            <v>Phạm Thị Thùy</v>
          </cell>
          <cell r="D6772" t="str">
            <v>Linh</v>
          </cell>
          <cell r="E6772" t="str">
            <v>13/01/2000</v>
          </cell>
          <cell r="F6772" t="str">
            <v>Nữ</v>
          </cell>
          <cell r="G6772" t="str">
            <v>K54U2</v>
          </cell>
          <cell r="H6772">
            <v>1046</v>
          </cell>
        </row>
        <row r="6773">
          <cell r="B6773" t="str">
            <v>18D210086</v>
          </cell>
          <cell r="C6773" t="str">
            <v>Phạm Hải</v>
          </cell>
          <cell r="D6773" t="str">
            <v>Long</v>
          </cell>
          <cell r="E6773" t="str">
            <v>13/03/2000</v>
          </cell>
          <cell r="F6773" t="str">
            <v>Nam</v>
          </cell>
          <cell r="G6773" t="str">
            <v>K54U2</v>
          </cell>
        </row>
        <row r="6774">
          <cell r="B6774" t="str">
            <v>18D210087</v>
          </cell>
          <cell r="C6774" t="str">
            <v>Hoàng Thị</v>
          </cell>
          <cell r="D6774" t="str">
            <v>Mai</v>
          </cell>
          <cell r="E6774" t="str">
            <v>27/04/2000</v>
          </cell>
          <cell r="F6774" t="str">
            <v>Nữ</v>
          </cell>
          <cell r="G6774" t="str">
            <v>K54U2</v>
          </cell>
        </row>
        <row r="6775">
          <cell r="B6775" t="str">
            <v>18D210088</v>
          </cell>
          <cell r="C6775" t="str">
            <v>Phó Thị Kim</v>
          </cell>
          <cell r="D6775" t="str">
            <v>Mai</v>
          </cell>
          <cell r="E6775" t="str">
            <v>07/10/2000</v>
          </cell>
          <cell r="F6775" t="str">
            <v>Nữ</v>
          </cell>
          <cell r="G6775" t="str">
            <v>K54U2</v>
          </cell>
          <cell r="H6775">
            <v>767</v>
          </cell>
        </row>
        <row r="6776">
          <cell r="B6776" t="str">
            <v>18D210089</v>
          </cell>
          <cell r="C6776" t="str">
            <v>Trần Thị Thanh</v>
          </cell>
          <cell r="D6776" t="str">
            <v>Mai</v>
          </cell>
          <cell r="E6776" t="str">
            <v>21/11/2000</v>
          </cell>
          <cell r="F6776" t="str">
            <v>Nữ</v>
          </cell>
          <cell r="G6776" t="str">
            <v>K54U2</v>
          </cell>
        </row>
        <row r="6777">
          <cell r="B6777" t="str">
            <v>18D210091</v>
          </cell>
          <cell r="C6777" t="str">
            <v>Trần Thúy</v>
          </cell>
          <cell r="D6777" t="str">
            <v>Nga</v>
          </cell>
          <cell r="E6777" t="str">
            <v>20/01/2000</v>
          </cell>
          <cell r="F6777" t="str">
            <v>Nữ</v>
          </cell>
          <cell r="G6777" t="str">
            <v>K54U2</v>
          </cell>
        </row>
        <row r="6778">
          <cell r="B6778" t="str">
            <v>18D210093</v>
          </cell>
          <cell r="C6778" t="str">
            <v>Trần Thị</v>
          </cell>
          <cell r="D6778" t="str">
            <v>Ngân</v>
          </cell>
          <cell r="E6778" t="str">
            <v>20/11/2000</v>
          </cell>
          <cell r="F6778" t="str">
            <v>Nữ</v>
          </cell>
          <cell r="G6778" t="str">
            <v>K54U2</v>
          </cell>
        </row>
        <row r="6779">
          <cell r="B6779" t="str">
            <v>18D210094</v>
          </cell>
          <cell r="C6779" t="str">
            <v>Nguyễn Bảo</v>
          </cell>
          <cell r="D6779" t="str">
            <v>Ngọc</v>
          </cell>
          <cell r="E6779" t="str">
            <v>22/09/2000</v>
          </cell>
          <cell r="F6779" t="str">
            <v>Nữ</v>
          </cell>
          <cell r="G6779" t="str">
            <v>K54U2</v>
          </cell>
        </row>
        <row r="6780">
          <cell r="B6780" t="str">
            <v>18D210095</v>
          </cell>
          <cell r="C6780" t="str">
            <v>Nguyễn Thị Minh</v>
          </cell>
          <cell r="D6780" t="str">
            <v>Nguyệt</v>
          </cell>
          <cell r="E6780" t="str">
            <v>15/11/2000</v>
          </cell>
          <cell r="F6780" t="str">
            <v>Nữ</v>
          </cell>
          <cell r="G6780" t="str">
            <v>K54U2</v>
          </cell>
        </row>
        <row r="6781">
          <cell r="B6781" t="str">
            <v>18D210096</v>
          </cell>
          <cell r="C6781" t="str">
            <v>Trần Dung</v>
          </cell>
          <cell r="D6781" t="str">
            <v>Nhi</v>
          </cell>
          <cell r="E6781" t="str">
            <v>03/07/2000</v>
          </cell>
          <cell r="F6781" t="str">
            <v>Nữ</v>
          </cell>
          <cell r="G6781" t="str">
            <v>K54U2</v>
          </cell>
          <cell r="H6781">
            <v>893</v>
          </cell>
        </row>
        <row r="6782">
          <cell r="B6782" t="str">
            <v>18D210098</v>
          </cell>
          <cell r="C6782" t="str">
            <v>Vũ Ánh</v>
          </cell>
          <cell r="D6782" t="str">
            <v>Nhung</v>
          </cell>
          <cell r="E6782" t="str">
            <v>27/11/2000</v>
          </cell>
          <cell r="F6782" t="str">
            <v>Nữ</v>
          </cell>
          <cell r="G6782" t="str">
            <v>K54U2</v>
          </cell>
        </row>
        <row r="6783">
          <cell r="B6783" t="str">
            <v>18D210101</v>
          </cell>
          <cell r="C6783" t="str">
            <v>Nguyễn Thị Thủy</v>
          </cell>
          <cell r="D6783" t="str">
            <v>Quỳnh</v>
          </cell>
          <cell r="E6783" t="str">
            <v>29/04/2000</v>
          </cell>
          <cell r="F6783" t="str">
            <v>Nữ</v>
          </cell>
          <cell r="G6783" t="str">
            <v>K54U2</v>
          </cell>
        </row>
        <row r="6784">
          <cell r="B6784" t="str">
            <v>18D210102</v>
          </cell>
          <cell r="C6784" t="str">
            <v>Trần Thị Phương</v>
          </cell>
          <cell r="D6784" t="str">
            <v>Thanh</v>
          </cell>
          <cell r="E6784" t="str">
            <v>26/06/2000</v>
          </cell>
          <cell r="F6784" t="str">
            <v>Nữ</v>
          </cell>
          <cell r="G6784" t="str">
            <v>K54U2</v>
          </cell>
        </row>
        <row r="6785">
          <cell r="B6785" t="str">
            <v>18D210103</v>
          </cell>
          <cell r="C6785" t="str">
            <v>Đỗ Phương</v>
          </cell>
          <cell r="D6785" t="str">
            <v>Thảo</v>
          </cell>
          <cell r="E6785" t="str">
            <v>17/07/2000</v>
          </cell>
          <cell r="F6785" t="str">
            <v>Nữ</v>
          </cell>
          <cell r="G6785" t="str">
            <v>K54U2</v>
          </cell>
        </row>
        <row r="6786">
          <cell r="B6786" t="str">
            <v>18D210104</v>
          </cell>
          <cell r="C6786" t="str">
            <v>Đỗ Thị</v>
          </cell>
          <cell r="D6786" t="str">
            <v>Thêu</v>
          </cell>
          <cell r="E6786" t="str">
            <v>04/02/2000</v>
          </cell>
          <cell r="F6786" t="str">
            <v>Nữ</v>
          </cell>
          <cell r="G6786" t="str">
            <v>K54U2</v>
          </cell>
        </row>
        <row r="6787">
          <cell r="B6787" t="str">
            <v>18D210105</v>
          </cell>
          <cell r="C6787" t="str">
            <v>Trần Thị</v>
          </cell>
          <cell r="D6787" t="str">
            <v>Thu</v>
          </cell>
          <cell r="E6787" t="str">
            <v>18/08/2000</v>
          </cell>
          <cell r="F6787" t="str">
            <v>Nữ</v>
          </cell>
          <cell r="G6787" t="str">
            <v>K54U2</v>
          </cell>
        </row>
        <row r="6788">
          <cell r="B6788" t="str">
            <v>18D210106</v>
          </cell>
          <cell r="C6788" t="str">
            <v>Bùi Thị</v>
          </cell>
          <cell r="D6788" t="str">
            <v>Thủy</v>
          </cell>
          <cell r="E6788" t="str">
            <v>23/10/2000</v>
          </cell>
          <cell r="F6788" t="str">
            <v>Nữ</v>
          </cell>
          <cell r="G6788" t="str">
            <v>K54U2</v>
          </cell>
          <cell r="H6788">
            <v>1024</v>
          </cell>
        </row>
        <row r="6789">
          <cell r="B6789" t="str">
            <v>18D210108</v>
          </cell>
          <cell r="C6789" t="str">
            <v>Đinh Thị Thu</v>
          </cell>
          <cell r="D6789" t="str">
            <v>Trang</v>
          </cell>
          <cell r="E6789" t="str">
            <v>13/10/2000</v>
          </cell>
          <cell r="F6789" t="str">
            <v>Nữ</v>
          </cell>
          <cell r="G6789" t="str">
            <v>K54U2</v>
          </cell>
        </row>
        <row r="6790">
          <cell r="B6790" t="str">
            <v>18D210110</v>
          </cell>
          <cell r="C6790" t="str">
            <v>Phan Thị Huyền</v>
          </cell>
          <cell r="D6790" t="str">
            <v>Trang</v>
          </cell>
          <cell r="E6790" t="str">
            <v>18/06/2000</v>
          </cell>
          <cell r="F6790" t="str">
            <v>Nữ</v>
          </cell>
          <cell r="G6790" t="str">
            <v>K54U2</v>
          </cell>
        </row>
        <row r="6791">
          <cell r="B6791" t="str">
            <v>18D210111</v>
          </cell>
          <cell r="C6791" t="str">
            <v>Nguyễn Thị</v>
          </cell>
          <cell r="D6791" t="str">
            <v>Trinh</v>
          </cell>
          <cell r="E6791" t="str">
            <v>25/08/2000</v>
          </cell>
          <cell r="F6791" t="str">
            <v>Nữ</v>
          </cell>
          <cell r="G6791" t="str">
            <v>K54U2</v>
          </cell>
        </row>
        <row r="6792">
          <cell r="B6792" t="str">
            <v>18D210112</v>
          </cell>
          <cell r="C6792" t="str">
            <v>Lê Thanh</v>
          </cell>
          <cell r="D6792" t="str">
            <v>Tú</v>
          </cell>
          <cell r="E6792" t="str">
            <v>30/03/2000</v>
          </cell>
          <cell r="F6792" t="str">
            <v>Nữ</v>
          </cell>
          <cell r="G6792" t="str">
            <v>K54U2</v>
          </cell>
        </row>
        <row r="6793">
          <cell r="B6793" t="str">
            <v>18D210113</v>
          </cell>
          <cell r="C6793" t="str">
            <v>Nguyễn Thị Mỹ</v>
          </cell>
          <cell r="D6793" t="str">
            <v>Uyên</v>
          </cell>
          <cell r="E6793" t="str">
            <v>16/07/2000</v>
          </cell>
          <cell r="F6793" t="str">
            <v>Nữ</v>
          </cell>
          <cell r="G6793" t="str">
            <v>K54U2</v>
          </cell>
        </row>
        <row r="6794">
          <cell r="B6794" t="str">
            <v>18D210114</v>
          </cell>
          <cell r="C6794" t="str">
            <v>Bùi Thị Thùy</v>
          </cell>
          <cell r="D6794" t="str">
            <v>Vân</v>
          </cell>
          <cell r="E6794" t="str">
            <v>15/10/2000</v>
          </cell>
          <cell r="F6794" t="str">
            <v>Nữ</v>
          </cell>
          <cell r="G6794" t="str">
            <v>K54U2</v>
          </cell>
        </row>
        <row r="6795">
          <cell r="B6795" t="str">
            <v>18D210115</v>
          </cell>
          <cell r="C6795" t="str">
            <v>Nguyễn Thị</v>
          </cell>
          <cell r="D6795" t="str">
            <v>Xinh</v>
          </cell>
          <cell r="E6795" t="str">
            <v>16/04/2000</v>
          </cell>
          <cell r="F6795" t="str">
            <v>Nữ</v>
          </cell>
          <cell r="G6795" t="str">
            <v>K54U2</v>
          </cell>
        </row>
        <row r="6796">
          <cell r="B6796" t="str">
            <v>18D210121</v>
          </cell>
          <cell r="C6796" t="str">
            <v>Nguyễn Thị</v>
          </cell>
          <cell r="D6796" t="str">
            <v>Anh</v>
          </cell>
          <cell r="E6796" t="str">
            <v>25/06/2000</v>
          </cell>
          <cell r="F6796" t="str">
            <v>Nữ</v>
          </cell>
          <cell r="G6796" t="str">
            <v>K54U3</v>
          </cell>
        </row>
        <row r="6797">
          <cell r="B6797" t="str">
            <v>18D210122</v>
          </cell>
          <cell r="C6797" t="str">
            <v>Phạm Hữu Duy</v>
          </cell>
          <cell r="D6797" t="str">
            <v>Anh</v>
          </cell>
          <cell r="E6797" t="str">
            <v>02/12/2000</v>
          </cell>
          <cell r="F6797" t="str">
            <v>Nam</v>
          </cell>
          <cell r="G6797" t="str">
            <v>K54U3</v>
          </cell>
        </row>
        <row r="6798">
          <cell r="B6798" t="str">
            <v>18D210123</v>
          </cell>
          <cell r="C6798" t="str">
            <v>Vũ Phương</v>
          </cell>
          <cell r="D6798" t="str">
            <v>Anh</v>
          </cell>
          <cell r="E6798" t="str">
            <v>23/03/2000</v>
          </cell>
          <cell r="F6798" t="str">
            <v>Nữ</v>
          </cell>
          <cell r="G6798" t="str">
            <v>K54U3</v>
          </cell>
        </row>
        <row r="6799">
          <cell r="B6799" t="str">
            <v>18D210125</v>
          </cell>
          <cell r="C6799" t="str">
            <v>Đỗ Thị Minh</v>
          </cell>
          <cell r="D6799" t="str">
            <v>Châu</v>
          </cell>
          <cell r="E6799" t="str">
            <v>13/02/2000</v>
          </cell>
          <cell r="F6799" t="str">
            <v>Nữ</v>
          </cell>
          <cell r="G6799" t="str">
            <v>K54U3</v>
          </cell>
        </row>
        <row r="6800">
          <cell r="B6800" t="str">
            <v>18D210126</v>
          </cell>
          <cell r="C6800" t="str">
            <v>Phạm Thị Thục</v>
          </cell>
          <cell r="D6800" t="str">
            <v>Chinh</v>
          </cell>
          <cell r="E6800" t="str">
            <v>21/12/2000</v>
          </cell>
          <cell r="F6800" t="str">
            <v>Nữ</v>
          </cell>
          <cell r="G6800" t="str">
            <v>K54U3</v>
          </cell>
        </row>
        <row r="6801">
          <cell r="B6801" t="str">
            <v>18D210127</v>
          </cell>
          <cell r="C6801" t="str">
            <v>Nguyễn Thùy</v>
          </cell>
          <cell r="D6801" t="str">
            <v>Dung</v>
          </cell>
          <cell r="E6801" t="str">
            <v>09/09/2000</v>
          </cell>
          <cell r="F6801" t="str">
            <v>Nữ</v>
          </cell>
          <cell r="G6801" t="str">
            <v>K54U3</v>
          </cell>
        </row>
        <row r="6802">
          <cell r="B6802" t="str">
            <v>18D210128</v>
          </cell>
          <cell r="C6802" t="str">
            <v>Trần Đức</v>
          </cell>
          <cell r="D6802" t="str">
            <v>Dũng</v>
          </cell>
          <cell r="E6802" t="str">
            <v>08/05/2000</v>
          </cell>
          <cell r="F6802" t="str">
            <v>Nam</v>
          </cell>
          <cell r="G6802" t="str">
            <v>K54U3</v>
          </cell>
        </row>
        <row r="6803">
          <cell r="B6803" t="str">
            <v>18D210130</v>
          </cell>
          <cell r="C6803" t="str">
            <v>Đào Thị Trà</v>
          </cell>
          <cell r="D6803" t="str">
            <v>Giang</v>
          </cell>
          <cell r="E6803" t="str">
            <v>18/10/2000</v>
          </cell>
          <cell r="F6803" t="str">
            <v>Nữ</v>
          </cell>
          <cell r="G6803" t="str">
            <v>K54U3</v>
          </cell>
          <cell r="H6803">
            <v>1115</v>
          </cell>
        </row>
        <row r="6804">
          <cell r="B6804" t="str">
            <v>18D210131</v>
          </cell>
          <cell r="C6804" t="str">
            <v>Nguyễn Thị</v>
          </cell>
          <cell r="D6804" t="str">
            <v>Hà</v>
          </cell>
          <cell r="E6804" t="str">
            <v>08/06/2000</v>
          </cell>
          <cell r="F6804" t="str">
            <v>Nữ</v>
          </cell>
          <cell r="G6804" t="str">
            <v>K54U3</v>
          </cell>
          <cell r="H6804">
            <v>1113</v>
          </cell>
        </row>
        <row r="6805">
          <cell r="B6805" t="str">
            <v>18D210132</v>
          </cell>
          <cell r="C6805" t="str">
            <v>Nguyễn Thanh</v>
          </cell>
          <cell r="D6805" t="str">
            <v>Hải</v>
          </cell>
          <cell r="E6805" t="str">
            <v>21/08/2000</v>
          </cell>
          <cell r="F6805" t="str">
            <v>Nữ</v>
          </cell>
          <cell r="G6805" t="str">
            <v>K54U3</v>
          </cell>
        </row>
        <row r="6806">
          <cell r="B6806" t="str">
            <v>18D210134</v>
          </cell>
          <cell r="C6806" t="str">
            <v>Nguyễn Thu</v>
          </cell>
          <cell r="D6806" t="str">
            <v>Hằng</v>
          </cell>
          <cell r="E6806" t="str">
            <v>11/12/2000</v>
          </cell>
          <cell r="F6806" t="str">
            <v>Nữ</v>
          </cell>
          <cell r="G6806" t="str">
            <v>K54U3</v>
          </cell>
          <cell r="H6806">
            <v>1364</v>
          </cell>
        </row>
        <row r="6807">
          <cell r="B6807" t="str">
            <v>18D210135</v>
          </cell>
          <cell r="C6807" t="str">
            <v>Nguyễn Thị</v>
          </cell>
          <cell r="D6807" t="str">
            <v>Hiền</v>
          </cell>
          <cell r="E6807" t="str">
            <v>17/07/2000</v>
          </cell>
          <cell r="F6807" t="str">
            <v>Nữ</v>
          </cell>
          <cell r="G6807" t="str">
            <v>K54U3</v>
          </cell>
        </row>
        <row r="6808">
          <cell r="B6808" t="str">
            <v>18D210136</v>
          </cell>
          <cell r="C6808" t="str">
            <v>Lại Thị Hồng</v>
          </cell>
          <cell r="D6808" t="str">
            <v>Hoa</v>
          </cell>
          <cell r="E6808" t="str">
            <v>28/08/2000</v>
          </cell>
          <cell r="F6808" t="str">
            <v>Nữ</v>
          </cell>
          <cell r="G6808" t="str">
            <v>K54U3</v>
          </cell>
        </row>
        <row r="6809">
          <cell r="B6809" t="str">
            <v>18D210137</v>
          </cell>
          <cell r="C6809" t="str">
            <v>Nguyễn Thị</v>
          </cell>
          <cell r="D6809" t="str">
            <v>Hồng</v>
          </cell>
          <cell r="E6809" t="str">
            <v>05/04/2000</v>
          </cell>
          <cell r="F6809" t="str">
            <v>Nữ</v>
          </cell>
          <cell r="G6809" t="str">
            <v>K54U3</v>
          </cell>
        </row>
        <row r="6810">
          <cell r="B6810" t="str">
            <v>18D210138</v>
          </cell>
          <cell r="C6810" t="str">
            <v>Nguyễn Thị</v>
          </cell>
          <cell r="D6810" t="str">
            <v>Huệ</v>
          </cell>
          <cell r="E6810" t="str">
            <v>13/02/2000</v>
          </cell>
          <cell r="F6810" t="str">
            <v>Nữ</v>
          </cell>
          <cell r="G6810" t="str">
            <v>K54U3</v>
          </cell>
          <cell r="H6810">
            <v>1242</v>
          </cell>
        </row>
        <row r="6811">
          <cell r="B6811" t="str">
            <v>18D210140</v>
          </cell>
          <cell r="C6811" t="str">
            <v>Hoàng Lan</v>
          </cell>
          <cell r="D6811" t="str">
            <v>Hương</v>
          </cell>
          <cell r="E6811" t="str">
            <v>19/03/2000</v>
          </cell>
          <cell r="F6811" t="str">
            <v>Nữ</v>
          </cell>
          <cell r="G6811" t="str">
            <v>K54U3</v>
          </cell>
        </row>
        <row r="6812">
          <cell r="B6812" t="str">
            <v>18D210141</v>
          </cell>
          <cell r="C6812" t="str">
            <v>Trương Thị</v>
          </cell>
          <cell r="D6812" t="str">
            <v>Hương</v>
          </cell>
          <cell r="E6812" t="str">
            <v>14/06/2000</v>
          </cell>
          <cell r="F6812" t="str">
            <v>Nữ</v>
          </cell>
          <cell r="G6812" t="str">
            <v>K54U3</v>
          </cell>
          <cell r="H6812">
            <v>786</v>
          </cell>
        </row>
        <row r="6813">
          <cell r="B6813" t="str">
            <v>18D210139</v>
          </cell>
          <cell r="C6813" t="str">
            <v>Nguyễn Thị</v>
          </cell>
          <cell r="D6813" t="str">
            <v>Huyền</v>
          </cell>
          <cell r="E6813" t="str">
            <v>13/08/2000</v>
          </cell>
          <cell r="F6813" t="str">
            <v>Nữ</v>
          </cell>
          <cell r="G6813" t="str">
            <v>K54U3</v>
          </cell>
        </row>
        <row r="6814">
          <cell r="B6814" t="str">
            <v>18D210142</v>
          </cell>
          <cell r="C6814" t="str">
            <v>Nguyễn Văn</v>
          </cell>
          <cell r="D6814" t="str">
            <v>Kỷ</v>
          </cell>
          <cell r="E6814" t="str">
            <v>30/12/1999</v>
          </cell>
          <cell r="F6814" t="str">
            <v>Nam</v>
          </cell>
          <cell r="G6814" t="str">
            <v>K54U3</v>
          </cell>
        </row>
        <row r="6815">
          <cell r="B6815" t="str">
            <v>18D210143</v>
          </cell>
          <cell r="C6815" t="str">
            <v>Nguyễn Thị Hồng</v>
          </cell>
          <cell r="D6815" t="str">
            <v>Liên</v>
          </cell>
          <cell r="E6815" t="str">
            <v>08/02/2000</v>
          </cell>
          <cell r="F6815" t="str">
            <v>Nữ</v>
          </cell>
          <cell r="G6815" t="str">
            <v>K54U3</v>
          </cell>
        </row>
        <row r="6816">
          <cell r="B6816" t="str">
            <v>18D210144</v>
          </cell>
          <cell r="C6816" t="str">
            <v>Hà Thị Phương</v>
          </cell>
          <cell r="D6816" t="str">
            <v>Linh</v>
          </cell>
          <cell r="E6816" t="str">
            <v>19/05/2000</v>
          </cell>
          <cell r="F6816" t="str">
            <v>Nữ</v>
          </cell>
          <cell r="G6816" t="str">
            <v>K54U3</v>
          </cell>
        </row>
        <row r="6817">
          <cell r="B6817" t="str">
            <v>18D210146</v>
          </cell>
          <cell r="C6817" t="str">
            <v>Vũ Đức</v>
          </cell>
          <cell r="D6817" t="str">
            <v>Long</v>
          </cell>
          <cell r="E6817" t="str">
            <v>24/04/2000</v>
          </cell>
          <cell r="F6817" t="str">
            <v>Nam</v>
          </cell>
          <cell r="G6817" t="str">
            <v>K54U3</v>
          </cell>
        </row>
        <row r="6818">
          <cell r="B6818" t="str">
            <v>18D210147</v>
          </cell>
          <cell r="C6818" t="str">
            <v>Hoàng Thị Quỳnh</v>
          </cell>
          <cell r="D6818" t="str">
            <v>Mai</v>
          </cell>
          <cell r="E6818" t="str">
            <v>05/02/2000</v>
          </cell>
          <cell r="F6818" t="str">
            <v>Nữ</v>
          </cell>
          <cell r="G6818" t="str">
            <v>K54U3</v>
          </cell>
        </row>
        <row r="6819">
          <cell r="B6819" t="str">
            <v>18D210148</v>
          </cell>
          <cell r="C6819" t="str">
            <v>Nguyễn Ngọc</v>
          </cell>
          <cell r="D6819" t="str">
            <v>Mai</v>
          </cell>
          <cell r="E6819" t="str">
            <v>03/01/2000</v>
          </cell>
          <cell r="F6819" t="str">
            <v>Nữ</v>
          </cell>
          <cell r="G6819" t="str">
            <v>K54U3</v>
          </cell>
        </row>
        <row r="6820">
          <cell r="B6820" t="str">
            <v>18D210149</v>
          </cell>
          <cell r="C6820" t="str">
            <v>Nguyễn Thị Khơ</v>
          </cell>
          <cell r="D6820" t="str">
            <v>Mây</v>
          </cell>
          <cell r="E6820" t="str">
            <v>01/11/2000</v>
          </cell>
          <cell r="F6820" t="str">
            <v>Nữ</v>
          </cell>
          <cell r="G6820" t="str">
            <v>K54U3</v>
          </cell>
        </row>
        <row r="6821">
          <cell r="B6821" t="str">
            <v>18D210150</v>
          </cell>
          <cell r="C6821" t="str">
            <v>Bùi Huyền</v>
          </cell>
          <cell r="D6821" t="str">
            <v>My</v>
          </cell>
          <cell r="E6821" t="str">
            <v>30/06/2000</v>
          </cell>
          <cell r="F6821" t="str">
            <v>Nữ</v>
          </cell>
          <cell r="G6821" t="str">
            <v>K54U3</v>
          </cell>
        </row>
        <row r="6822">
          <cell r="B6822" t="str">
            <v>18D210151</v>
          </cell>
          <cell r="C6822" t="str">
            <v>Nguyễn Thị</v>
          </cell>
          <cell r="D6822" t="str">
            <v>Nga</v>
          </cell>
          <cell r="E6822" t="str">
            <v>05/07/2000</v>
          </cell>
          <cell r="F6822" t="str">
            <v>Nữ</v>
          </cell>
          <cell r="G6822" t="str">
            <v>K54U3</v>
          </cell>
          <cell r="H6822">
            <v>665</v>
          </cell>
        </row>
        <row r="6823">
          <cell r="B6823" t="str">
            <v>18D210152</v>
          </cell>
          <cell r="C6823" t="str">
            <v>Đặng Thị</v>
          </cell>
          <cell r="D6823" t="str">
            <v>Ngân</v>
          </cell>
          <cell r="E6823" t="str">
            <v>17/05/2000</v>
          </cell>
          <cell r="F6823" t="str">
            <v>Nữ</v>
          </cell>
          <cell r="G6823" t="str">
            <v>K54U3</v>
          </cell>
          <cell r="H6823">
            <v>999</v>
          </cell>
        </row>
        <row r="6824">
          <cell r="B6824" t="str">
            <v>18D210153</v>
          </cell>
          <cell r="C6824" t="str">
            <v>Nguyễn Thị</v>
          </cell>
          <cell r="D6824" t="str">
            <v>Ngọc</v>
          </cell>
          <cell r="E6824" t="str">
            <v>11/07/2000</v>
          </cell>
          <cell r="F6824" t="str">
            <v>Nữ</v>
          </cell>
          <cell r="G6824" t="str">
            <v>K54U3</v>
          </cell>
          <cell r="H6824">
            <v>992</v>
          </cell>
        </row>
        <row r="6825">
          <cell r="B6825" t="str">
            <v>18D210154</v>
          </cell>
          <cell r="C6825" t="str">
            <v>Trần Thị</v>
          </cell>
          <cell r="D6825" t="str">
            <v>Ngọc</v>
          </cell>
          <cell r="E6825" t="str">
            <v>21/07/2000</v>
          </cell>
          <cell r="F6825" t="str">
            <v>Nữ</v>
          </cell>
          <cell r="G6825" t="str">
            <v>K54U3</v>
          </cell>
          <cell r="H6825">
            <v>1220</v>
          </cell>
        </row>
        <row r="6826">
          <cell r="B6826" t="str">
            <v>18D210155</v>
          </cell>
          <cell r="C6826" t="str">
            <v>Ngô Thị</v>
          </cell>
          <cell r="D6826" t="str">
            <v>Nguyệt</v>
          </cell>
          <cell r="E6826" t="str">
            <v>06/10/2000</v>
          </cell>
          <cell r="F6826" t="str">
            <v>Nữ</v>
          </cell>
          <cell r="G6826" t="str">
            <v>K54U3</v>
          </cell>
        </row>
        <row r="6827">
          <cell r="B6827" t="str">
            <v>18D210156</v>
          </cell>
          <cell r="C6827" t="str">
            <v>Đặng Thị</v>
          </cell>
          <cell r="D6827" t="str">
            <v>Nhiên</v>
          </cell>
          <cell r="E6827" t="str">
            <v>15/08/2000</v>
          </cell>
          <cell r="F6827" t="str">
            <v>Nữ</v>
          </cell>
          <cell r="G6827" t="str">
            <v>K54U3</v>
          </cell>
          <cell r="H6827">
            <v>1164</v>
          </cell>
        </row>
        <row r="6828">
          <cell r="B6828" t="str">
            <v>18D210157</v>
          </cell>
          <cell r="C6828" t="str">
            <v>Phương Thị Tuyết</v>
          </cell>
          <cell r="D6828" t="str">
            <v>Nhung</v>
          </cell>
          <cell r="E6828" t="str">
            <v>04/03/2000</v>
          </cell>
          <cell r="F6828" t="str">
            <v>Nữ</v>
          </cell>
          <cell r="G6828" t="str">
            <v>K54U3</v>
          </cell>
          <cell r="H6828">
            <v>1183</v>
          </cell>
        </row>
        <row r="6829">
          <cell r="B6829" t="str">
            <v>18D210158</v>
          </cell>
          <cell r="C6829" t="str">
            <v>Đặng Thùy</v>
          </cell>
          <cell r="D6829" t="str">
            <v>Ninh</v>
          </cell>
          <cell r="E6829" t="str">
            <v>14/10/2000</v>
          </cell>
          <cell r="F6829" t="str">
            <v>Nữ</v>
          </cell>
          <cell r="G6829" t="str">
            <v>K54U3</v>
          </cell>
        </row>
        <row r="6830">
          <cell r="B6830" t="str">
            <v>18D210160</v>
          </cell>
          <cell r="C6830" t="str">
            <v>Vũ Hoàng Thúy</v>
          </cell>
          <cell r="D6830" t="str">
            <v>Quỳnh</v>
          </cell>
          <cell r="E6830" t="str">
            <v>12/01/2000</v>
          </cell>
          <cell r="F6830" t="str">
            <v>Nữ</v>
          </cell>
          <cell r="G6830" t="str">
            <v>K54U3</v>
          </cell>
        </row>
        <row r="6831">
          <cell r="B6831" t="str">
            <v>18D210161</v>
          </cell>
          <cell r="C6831" t="str">
            <v>Vũ Như</v>
          </cell>
          <cell r="D6831" t="str">
            <v>Quỳnh</v>
          </cell>
          <cell r="E6831" t="str">
            <v>09/09/2000</v>
          </cell>
          <cell r="F6831" t="str">
            <v>Nữ</v>
          </cell>
          <cell r="G6831" t="str">
            <v>K54U3</v>
          </cell>
        </row>
        <row r="6832">
          <cell r="B6832" t="str">
            <v>18D210162</v>
          </cell>
          <cell r="C6832" t="str">
            <v>Dư Thị Phương</v>
          </cell>
          <cell r="D6832" t="str">
            <v>Thảo</v>
          </cell>
          <cell r="E6832" t="str">
            <v>16/04/2000</v>
          </cell>
          <cell r="F6832" t="str">
            <v>Nữ</v>
          </cell>
          <cell r="G6832" t="str">
            <v>K54U3</v>
          </cell>
          <cell r="H6832">
            <v>1001</v>
          </cell>
        </row>
        <row r="6833">
          <cell r="B6833" t="str">
            <v>18D210163</v>
          </cell>
          <cell r="C6833" t="str">
            <v>Nguyễn Thị Thanh</v>
          </cell>
          <cell r="D6833" t="str">
            <v>Thảo</v>
          </cell>
          <cell r="E6833" t="str">
            <v>20/04/2000</v>
          </cell>
          <cell r="F6833" t="str">
            <v>Nữ</v>
          </cell>
          <cell r="G6833" t="str">
            <v>K54U3</v>
          </cell>
        </row>
        <row r="6834">
          <cell r="B6834" t="str">
            <v>18D210164</v>
          </cell>
          <cell r="C6834" t="str">
            <v>Hoàng Quốc</v>
          </cell>
          <cell r="D6834" t="str">
            <v>Thìn</v>
          </cell>
          <cell r="E6834" t="str">
            <v>09/10/2000</v>
          </cell>
          <cell r="F6834" t="str">
            <v>Nam</v>
          </cell>
          <cell r="G6834" t="str">
            <v>K54U3</v>
          </cell>
        </row>
        <row r="6835">
          <cell r="B6835" t="str">
            <v>18D210165</v>
          </cell>
          <cell r="C6835" t="str">
            <v>Nguyễn Thị</v>
          </cell>
          <cell r="D6835" t="str">
            <v>Thu</v>
          </cell>
          <cell r="E6835" t="str">
            <v>11/06/2000</v>
          </cell>
          <cell r="F6835" t="str">
            <v>Nữ</v>
          </cell>
          <cell r="G6835" t="str">
            <v>K54U3</v>
          </cell>
          <cell r="H6835">
            <v>1181</v>
          </cell>
        </row>
        <row r="6836">
          <cell r="B6836" t="str">
            <v>18D210166</v>
          </cell>
          <cell r="C6836" t="str">
            <v>Tống Thị</v>
          </cell>
          <cell r="D6836" t="str">
            <v>Thủy</v>
          </cell>
          <cell r="E6836" t="str">
            <v>17/11/2000</v>
          </cell>
          <cell r="F6836" t="str">
            <v>Nữ</v>
          </cell>
          <cell r="G6836" t="str">
            <v>K54U3</v>
          </cell>
        </row>
        <row r="6837">
          <cell r="B6837" t="str">
            <v>18D210167</v>
          </cell>
          <cell r="C6837" t="str">
            <v>Lê Thị Thủy</v>
          </cell>
          <cell r="D6837" t="str">
            <v>Tiên</v>
          </cell>
          <cell r="E6837" t="str">
            <v>12/07/2000</v>
          </cell>
          <cell r="F6837" t="str">
            <v>Nữ</v>
          </cell>
          <cell r="G6837" t="str">
            <v>K54U3</v>
          </cell>
        </row>
        <row r="6838">
          <cell r="B6838" t="str">
            <v>18D210168</v>
          </cell>
          <cell r="C6838" t="str">
            <v>Hoàng Thị</v>
          </cell>
          <cell r="D6838" t="str">
            <v>Trang</v>
          </cell>
          <cell r="E6838" t="str">
            <v>20/01/1999</v>
          </cell>
          <cell r="F6838" t="str">
            <v>Nữ</v>
          </cell>
          <cell r="G6838" t="str">
            <v>K54U3</v>
          </cell>
        </row>
        <row r="6839">
          <cell r="B6839" t="str">
            <v>18D210169</v>
          </cell>
          <cell r="C6839" t="str">
            <v>Lương Thị Huyền</v>
          </cell>
          <cell r="D6839" t="str">
            <v>Trang</v>
          </cell>
          <cell r="E6839" t="str">
            <v>09/06/2000</v>
          </cell>
          <cell r="F6839" t="str">
            <v>Nữ</v>
          </cell>
          <cell r="G6839" t="str">
            <v>K54U3</v>
          </cell>
        </row>
        <row r="6840">
          <cell r="B6840" t="str">
            <v>18D210170</v>
          </cell>
          <cell r="C6840" t="str">
            <v>Nguyễn Thùy</v>
          </cell>
          <cell r="D6840" t="str">
            <v>Trang</v>
          </cell>
          <cell r="E6840" t="str">
            <v>05/10/2000</v>
          </cell>
          <cell r="F6840" t="str">
            <v>Nữ</v>
          </cell>
          <cell r="G6840" t="str">
            <v>K54U3</v>
          </cell>
          <cell r="H6840">
            <v>1000</v>
          </cell>
        </row>
        <row r="6841">
          <cell r="B6841" t="str">
            <v>18D210172</v>
          </cell>
          <cell r="C6841" t="str">
            <v>Vũ Thị</v>
          </cell>
          <cell r="D6841" t="str">
            <v>Tươi</v>
          </cell>
          <cell r="E6841" t="str">
            <v>23/02/2000</v>
          </cell>
          <cell r="F6841" t="str">
            <v>Nữ</v>
          </cell>
          <cell r="G6841" t="str">
            <v>K54U3</v>
          </cell>
          <cell r="H6841">
            <v>709</v>
          </cell>
        </row>
        <row r="6842">
          <cell r="B6842" t="str">
            <v>18D210173</v>
          </cell>
          <cell r="C6842" t="str">
            <v>Nguyễn Thị Tố</v>
          </cell>
          <cell r="D6842" t="str">
            <v>Uyên</v>
          </cell>
          <cell r="E6842" t="str">
            <v>18/06/2000</v>
          </cell>
          <cell r="F6842" t="str">
            <v>Nữ</v>
          </cell>
          <cell r="G6842" t="str">
            <v>K54U3</v>
          </cell>
          <cell r="H6842">
            <v>959</v>
          </cell>
        </row>
        <row r="6843">
          <cell r="B6843" t="str">
            <v>18D210174</v>
          </cell>
          <cell r="C6843" t="str">
            <v>Nguyễn Thị</v>
          </cell>
          <cell r="D6843" t="str">
            <v>Vân</v>
          </cell>
          <cell r="E6843" t="str">
            <v>21/07/2000</v>
          </cell>
          <cell r="F6843" t="str">
            <v>Nữ</v>
          </cell>
          <cell r="G6843" t="str">
            <v>K54U3</v>
          </cell>
        </row>
        <row r="6844">
          <cell r="B6844" t="str">
            <v>18D210175</v>
          </cell>
          <cell r="C6844" t="str">
            <v>Nguyễn Hải</v>
          </cell>
          <cell r="D6844" t="str">
            <v>Yến</v>
          </cell>
          <cell r="E6844" t="str">
            <v>07/01/2000</v>
          </cell>
          <cell r="F6844" t="str">
            <v>Nữ</v>
          </cell>
          <cell r="G6844" t="str">
            <v>K54U3</v>
          </cell>
          <cell r="H6844">
            <v>1214</v>
          </cell>
        </row>
        <row r="6845">
          <cell r="B6845" t="str">
            <v>18D210181</v>
          </cell>
          <cell r="C6845" t="str">
            <v>Nguyễn Thị Lan</v>
          </cell>
          <cell r="D6845" t="str">
            <v>Anh</v>
          </cell>
          <cell r="E6845" t="str">
            <v>06/03/2000</v>
          </cell>
          <cell r="F6845" t="str">
            <v>Nữ</v>
          </cell>
          <cell r="G6845" t="str">
            <v>K54U4</v>
          </cell>
        </row>
        <row r="6846">
          <cell r="B6846" t="str">
            <v>18D210182</v>
          </cell>
          <cell r="C6846" t="str">
            <v>Nguyễn Thị Quỳnh</v>
          </cell>
          <cell r="D6846" t="str">
            <v>Anh</v>
          </cell>
          <cell r="E6846" t="str">
            <v>07/04/2000</v>
          </cell>
          <cell r="F6846" t="str">
            <v>Nữ</v>
          </cell>
          <cell r="G6846" t="str">
            <v>K54U4</v>
          </cell>
          <cell r="H6846">
            <v>1362</v>
          </cell>
        </row>
        <row r="6847">
          <cell r="B6847" t="str">
            <v>18D210184</v>
          </cell>
          <cell r="C6847" t="str">
            <v>Nguyễn Cẩm</v>
          </cell>
          <cell r="D6847" t="str">
            <v>Ánh</v>
          </cell>
          <cell r="E6847" t="str">
            <v>14/08/2000</v>
          </cell>
          <cell r="F6847" t="str">
            <v>Nữ</v>
          </cell>
          <cell r="G6847" t="str">
            <v>K54U4</v>
          </cell>
          <cell r="H6847">
            <v>1346</v>
          </cell>
        </row>
        <row r="6848">
          <cell r="B6848" t="str">
            <v>18D210185</v>
          </cell>
          <cell r="C6848" t="str">
            <v>Phạm Huyền</v>
          </cell>
          <cell r="D6848" t="str">
            <v>Chi</v>
          </cell>
          <cell r="E6848" t="str">
            <v>30/06/2000</v>
          </cell>
          <cell r="F6848" t="str">
            <v>Nữ</v>
          </cell>
          <cell r="G6848" t="str">
            <v>K54U4</v>
          </cell>
        </row>
        <row r="6849">
          <cell r="B6849" t="str">
            <v>18D210186</v>
          </cell>
          <cell r="C6849" t="str">
            <v>Trần Huy</v>
          </cell>
          <cell r="D6849" t="str">
            <v>Công</v>
          </cell>
          <cell r="E6849" t="str">
            <v>19/12/2000</v>
          </cell>
          <cell r="F6849" t="str">
            <v>Nam</v>
          </cell>
          <cell r="G6849" t="str">
            <v>K54U4</v>
          </cell>
        </row>
        <row r="6850">
          <cell r="B6850" t="str">
            <v>18D210189</v>
          </cell>
          <cell r="C6850" t="str">
            <v>Phạm Thị Bích</v>
          </cell>
          <cell r="D6850" t="str">
            <v>Đào</v>
          </cell>
          <cell r="E6850" t="str">
            <v>20/05/2000</v>
          </cell>
          <cell r="F6850" t="str">
            <v>Nữ</v>
          </cell>
          <cell r="G6850" t="str">
            <v>K54U4</v>
          </cell>
        </row>
        <row r="6851">
          <cell r="B6851" t="str">
            <v>18D210188</v>
          </cell>
          <cell r="C6851" t="str">
            <v>Bùi Hải</v>
          </cell>
          <cell r="D6851" t="str">
            <v>Dương</v>
          </cell>
          <cell r="E6851" t="str">
            <v>07/11/2000</v>
          </cell>
          <cell r="F6851" t="str">
            <v>Nam</v>
          </cell>
          <cell r="G6851" t="str">
            <v>K54U4</v>
          </cell>
        </row>
        <row r="6852">
          <cell r="B6852" t="str">
            <v>18D210190</v>
          </cell>
          <cell r="C6852" t="str">
            <v>Đỗ Thu</v>
          </cell>
          <cell r="D6852" t="str">
            <v>Hà</v>
          </cell>
          <cell r="E6852" t="str">
            <v>13/01/2000</v>
          </cell>
          <cell r="F6852" t="str">
            <v>Nữ</v>
          </cell>
          <cell r="G6852" t="str">
            <v>K54U4</v>
          </cell>
        </row>
        <row r="6853">
          <cell r="B6853" t="str">
            <v>18D210191</v>
          </cell>
          <cell r="C6853" t="str">
            <v>Trần Thị Thu</v>
          </cell>
          <cell r="D6853" t="str">
            <v>Hà</v>
          </cell>
          <cell r="E6853" t="str">
            <v>28/10/2000</v>
          </cell>
          <cell r="F6853" t="str">
            <v>Nữ</v>
          </cell>
          <cell r="G6853" t="str">
            <v>K54U4</v>
          </cell>
          <cell r="H6853">
            <v>1372</v>
          </cell>
        </row>
        <row r="6854">
          <cell r="B6854" t="str">
            <v>18D210193</v>
          </cell>
          <cell r="C6854" t="str">
            <v>Bùi Thị</v>
          </cell>
          <cell r="D6854" t="str">
            <v>Hằng</v>
          </cell>
          <cell r="E6854" t="str">
            <v>10/10/2000</v>
          </cell>
          <cell r="F6854" t="str">
            <v>Nữ</v>
          </cell>
          <cell r="G6854" t="str">
            <v>K54U4</v>
          </cell>
        </row>
        <row r="6855">
          <cell r="B6855" t="str">
            <v>18D210194</v>
          </cell>
          <cell r="C6855" t="str">
            <v>Nguyễn Thị Thúy</v>
          </cell>
          <cell r="D6855" t="str">
            <v>Hằng</v>
          </cell>
          <cell r="E6855" t="str">
            <v>02/12/2000</v>
          </cell>
          <cell r="F6855" t="str">
            <v>Nữ</v>
          </cell>
          <cell r="G6855" t="str">
            <v>K54U4</v>
          </cell>
        </row>
        <row r="6856">
          <cell r="B6856" t="str">
            <v>18D210192</v>
          </cell>
          <cell r="C6856" t="str">
            <v>Nguyễn Thị</v>
          </cell>
          <cell r="D6856" t="str">
            <v>Hảo</v>
          </cell>
          <cell r="E6856" t="str">
            <v>07/11/2000</v>
          </cell>
          <cell r="F6856" t="str">
            <v>Nữ</v>
          </cell>
          <cell r="G6856" t="str">
            <v>K54U4</v>
          </cell>
        </row>
        <row r="6857">
          <cell r="B6857" t="str">
            <v>18D210195</v>
          </cell>
          <cell r="C6857" t="str">
            <v>Trần Thị</v>
          </cell>
          <cell r="D6857" t="str">
            <v>Hiền</v>
          </cell>
          <cell r="E6857" t="str">
            <v>15/04/2000</v>
          </cell>
          <cell r="F6857" t="str">
            <v>Nữ</v>
          </cell>
          <cell r="G6857" t="str">
            <v>K54U4</v>
          </cell>
        </row>
        <row r="6858">
          <cell r="B6858" t="str">
            <v>18D210196</v>
          </cell>
          <cell r="C6858" t="str">
            <v>Nguyễn Thị</v>
          </cell>
          <cell r="D6858" t="str">
            <v>Hoa</v>
          </cell>
          <cell r="E6858" t="str">
            <v>02/12/2000</v>
          </cell>
          <cell r="F6858" t="str">
            <v>Nữ</v>
          </cell>
          <cell r="G6858" t="str">
            <v>K54U4</v>
          </cell>
        </row>
        <row r="6859">
          <cell r="B6859" t="str">
            <v>18D210197</v>
          </cell>
          <cell r="C6859" t="str">
            <v>Hoàng Thị</v>
          </cell>
          <cell r="D6859" t="str">
            <v>Hồng</v>
          </cell>
          <cell r="E6859" t="str">
            <v>03/12/2000</v>
          </cell>
          <cell r="F6859" t="str">
            <v>Nữ</v>
          </cell>
          <cell r="G6859" t="str">
            <v>K54U4</v>
          </cell>
        </row>
        <row r="6860">
          <cell r="B6860" t="str">
            <v>18D210200</v>
          </cell>
          <cell r="C6860" t="str">
            <v>Hoàng Thị</v>
          </cell>
          <cell r="D6860" t="str">
            <v>Hương</v>
          </cell>
          <cell r="E6860" t="str">
            <v>18/01/2000</v>
          </cell>
          <cell r="F6860" t="str">
            <v>Nữ</v>
          </cell>
          <cell r="G6860" t="str">
            <v>K54U4</v>
          </cell>
        </row>
        <row r="6861">
          <cell r="B6861" t="str">
            <v>18D210201</v>
          </cell>
          <cell r="C6861" t="str">
            <v>Dương Minh</v>
          </cell>
          <cell r="D6861" t="str">
            <v>Hường</v>
          </cell>
          <cell r="E6861" t="str">
            <v>10/06/2000</v>
          </cell>
          <cell r="F6861" t="str">
            <v>Nữ</v>
          </cell>
          <cell r="G6861" t="str">
            <v>K54U4</v>
          </cell>
          <cell r="H6861">
            <v>746</v>
          </cell>
        </row>
        <row r="6862">
          <cell r="B6862" t="str">
            <v>18D210198</v>
          </cell>
          <cell r="C6862" t="str">
            <v>Lê Thị</v>
          </cell>
          <cell r="D6862" t="str">
            <v>Huyền</v>
          </cell>
          <cell r="E6862" t="str">
            <v>12/05/2000</v>
          </cell>
          <cell r="F6862" t="str">
            <v>Nữ</v>
          </cell>
          <cell r="G6862" t="str">
            <v>K54U4</v>
          </cell>
          <cell r="H6862">
            <v>743</v>
          </cell>
        </row>
        <row r="6863">
          <cell r="B6863" t="str">
            <v>18D210199</v>
          </cell>
          <cell r="C6863" t="str">
            <v>Nguyễn Ngọc</v>
          </cell>
          <cell r="D6863" t="str">
            <v>Huyền</v>
          </cell>
          <cell r="E6863" t="str">
            <v>21/08/2000</v>
          </cell>
          <cell r="F6863" t="str">
            <v>Nữ</v>
          </cell>
          <cell r="G6863" t="str">
            <v>K54U4</v>
          </cell>
          <cell r="H6863">
            <v>1310</v>
          </cell>
        </row>
        <row r="6864">
          <cell r="B6864" t="str">
            <v>18D210202</v>
          </cell>
          <cell r="C6864" t="str">
            <v>Lê Ngọc</v>
          </cell>
          <cell r="D6864" t="str">
            <v>Lan</v>
          </cell>
          <cell r="E6864" t="str">
            <v>02/09/2000</v>
          </cell>
          <cell r="F6864" t="str">
            <v>Nữ</v>
          </cell>
          <cell r="G6864" t="str">
            <v>K54U4</v>
          </cell>
          <cell r="H6864">
            <v>882</v>
          </cell>
        </row>
        <row r="6865">
          <cell r="B6865" t="str">
            <v>18D210203</v>
          </cell>
          <cell r="C6865" t="str">
            <v>Nguyễn Thị Trang</v>
          </cell>
          <cell r="D6865" t="str">
            <v>Linh</v>
          </cell>
          <cell r="E6865" t="str">
            <v>06/09/2000</v>
          </cell>
          <cell r="F6865" t="str">
            <v>Nữ</v>
          </cell>
          <cell r="G6865" t="str">
            <v>K54U4</v>
          </cell>
        </row>
        <row r="6866">
          <cell r="B6866" t="str">
            <v>18D210204</v>
          </cell>
          <cell r="C6866" t="str">
            <v>Nguyễn Thùy</v>
          </cell>
          <cell r="D6866" t="str">
            <v>Linh</v>
          </cell>
          <cell r="E6866" t="str">
            <v>08/11/2000</v>
          </cell>
          <cell r="F6866" t="str">
            <v>Nữ</v>
          </cell>
          <cell r="G6866" t="str">
            <v>K54U4</v>
          </cell>
        </row>
        <row r="6867">
          <cell r="B6867" t="str">
            <v>18D210205</v>
          </cell>
          <cell r="C6867" t="str">
            <v>Nguyễn Thị Mai</v>
          </cell>
          <cell r="D6867" t="str">
            <v>Loan</v>
          </cell>
          <cell r="E6867" t="str">
            <v>29/07/2000</v>
          </cell>
          <cell r="F6867" t="str">
            <v>Nữ</v>
          </cell>
          <cell r="G6867" t="str">
            <v>K54U4</v>
          </cell>
        </row>
        <row r="6868">
          <cell r="B6868" t="str">
            <v>18D210206</v>
          </cell>
          <cell r="C6868" t="str">
            <v>Nguyễn Thị</v>
          </cell>
          <cell r="D6868" t="str">
            <v>Lương</v>
          </cell>
          <cell r="E6868" t="str">
            <v>16/10/2000</v>
          </cell>
          <cell r="F6868" t="str">
            <v>Nữ</v>
          </cell>
          <cell r="G6868" t="str">
            <v>K54U4</v>
          </cell>
        </row>
        <row r="6869">
          <cell r="B6869" t="str">
            <v>18D210208</v>
          </cell>
          <cell r="C6869" t="str">
            <v>Trịnh Thị Tuyết</v>
          </cell>
          <cell r="D6869" t="str">
            <v>Mai</v>
          </cell>
          <cell r="E6869" t="str">
            <v>22/07/2000</v>
          </cell>
          <cell r="F6869" t="str">
            <v>Nữ</v>
          </cell>
          <cell r="G6869" t="str">
            <v>K54U4</v>
          </cell>
        </row>
        <row r="6870">
          <cell r="B6870" t="str">
            <v>18D210209</v>
          </cell>
          <cell r="C6870" t="str">
            <v>Dương Thị</v>
          </cell>
          <cell r="D6870" t="str">
            <v>Mến</v>
          </cell>
          <cell r="E6870" t="str">
            <v>18/06/2000</v>
          </cell>
          <cell r="F6870" t="str">
            <v>Nữ</v>
          </cell>
          <cell r="G6870" t="str">
            <v>K54U4</v>
          </cell>
          <cell r="H6870">
            <v>907</v>
          </cell>
        </row>
        <row r="6871">
          <cell r="B6871" t="str">
            <v>18D210211</v>
          </cell>
          <cell r="C6871" t="str">
            <v>Chu Thị Hằng</v>
          </cell>
          <cell r="D6871" t="str">
            <v>Nga</v>
          </cell>
          <cell r="E6871" t="str">
            <v>17/06/2000</v>
          </cell>
          <cell r="F6871" t="str">
            <v>Nữ</v>
          </cell>
          <cell r="G6871" t="str">
            <v>K54U4</v>
          </cell>
        </row>
        <row r="6872">
          <cell r="B6872" t="str">
            <v>18D210212</v>
          </cell>
          <cell r="C6872" t="str">
            <v>Trương Thị Thu</v>
          </cell>
          <cell r="D6872" t="str">
            <v>Ngân</v>
          </cell>
          <cell r="E6872" t="str">
            <v>18/03/2000</v>
          </cell>
          <cell r="F6872" t="str">
            <v>Nữ</v>
          </cell>
          <cell r="G6872" t="str">
            <v>K54U4</v>
          </cell>
          <cell r="H6872">
            <v>1326</v>
          </cell>
        </row>
        <row r="6873">
          <cell r="B6873" t="str">
            <v>18D210213</v>
          </cell>
          <cell r="C6873" t="str">
            <v>Hoàng Thị</v>
          </cell>
          <cell r="D6873" t="str">
            <v>Ngọc</v>
          </cell>
          <cell r="E6873" t="str">
            <v>17/06/2000</v>
          </cell>
          <cell r="F6873" t="str">
            <v>Nữ</v>
          </cell>
          <cell r="G6873" t="str">
            <v>K54U4</v>
          </cell>
        </row>
        <row r="6874">
          <cell r="B6874" t="str">
            <v>18D210214</v>
          </cell>
          <cell r="C6874" t="str">
            <v>Trần Kim</v>
          </cell>
          <cell r="D6874" t="str">
            <v>Ngọc</v>
          </cell>
          <cell r="E6874" t="str">
            <v>01/12/2000</v>
          </cell>
          <cell r="F6874" t="str">
            <v>Nữ</v>
          </cell>
          <cell r="G6874" t="str">
            <v>K54U4</v>
          </cell>
          <cell r="H6874">
            <v>908</v>
          </cell>
        </row>
        <row r="6875">
          <cell r="B6875" t="str">
            <v>18D210215</v>
          </cell>
          <cell r="C6875" t="str">
            <v>Bùi Thị</v>
          </cell>
          <cell r="D6875" t="str">
            <v>Nhàn</v>
          </cell>
          <cell r="E6875" t="str">
            <v>03/05/2000</v>
          </cell>
          <cell r="F6875" t="str">
            <v>Nữ</v>
          </cell>
          <cell r="G6875" t="str">
            <v>K54U4</v>
          </cell>
        </row>
        <row r="6876">
          <cell r="B6876" t="str">
            <v>18D210216</v>
          </cell>
          <cell r="C6876" t="str">
            <v>Lương Thị</v>
          </cell>
          <cell r="D6876" t="str">
            <v>Nhị</v>
          </cell>
          <cell r="E6876" t="str">
            <v>24/10/2000</v>
          </cell>
          <cell r="F6876" t="str">
            <v>Nữ</v>
          </cell>
          <cell r="G6876" t="str">
            <v>K54U4</v>
          </cell>
        </row>
        <row r="6877">
          <cell r="B6877" t="str">
            <v>18D210217</v>
          </cell>
          <cell r="C6877" t="str">
            <v>Tạ Thị Hồng</v>
          </cell>
          <cell r="D6877" t="str">
            <v>Nhung</v>
          </cell>
          <cell r="E6877" t="str">
            <v>01/04/2000</v>
          </cell>
          <cell r="F6877" t="str">
            <v>Nữ</v>
          </cell>
          <cell r="G6877" t="str">
            <v>K54U4</v>
          </cell>
        </row>
        <row r="6878">
          <cell r="B6878" t="str">
            <v>18D210218</v>
          </cell>
          <cell r="C6878" t="str">
            <v>Đồng Thị Hoài</v>
          </cell>
          <cell r="D6878" t="str">
            <v>Phương</v>
          </cell>
          <cell r="E6878" t="str">
            <v>05/05/2000</v>
          </cell>
          <cell r="F6878" t="str">
            <v>Nữ</v>
          </cell>
          <cell r="G6878" t="str">
            <v>K54U4</v>
          </cell>
        </row>
        <row r="6879">
          <cell r="B6879" t="str">
            <v>18D210219</v>
          </cell>
          <cell r="C6879" t="str">
            <v>Trần Thị Minh</v>
          </cell>
          <cell r="D6879" t="str">
            <v>Phương</v>
          </cell>
          <cell r="E6879" t="str">
            <v>10/01/2000</v>
          </cell>
          <cell r="F6879" t="str">
            <v>Nữ</v>
          </cell>
          <cell r="G6879" t="str">
            <v>K54U4</v>
          </cell>
        </row>
        <row r="6880">
          <cell r="B6880" t="str">
            <v>18D210220</v>
          </cell>
          <cell r="C6880" t="str">
            <v>Vương Thị</v>
          </cell>
          <cell r="D6880" t="str">
            <v>Quỳnh</v>
          </cell>
          <cell r="E6880" t="str">
            <v>31/03/2000</v>
          </cell>
          <cell r="F6880" t="str">
            <v>Nữ</v>
          </cell>
          <cell r="G6880" t="str">
            <v>K54U4</v>
          </cell>
        </row>
        <row r="6881">
          <cell r="B6881" t="str">
            <v>18D210222</v>
          </cell>
          <cell r="C6881" t="str">
            <v>Lê Thị Thanh</v>
          </cell>
          <cell r="D6881" t="str">
            <v>Thảo</v>
          </cell>
          <cell r="E6881" t="str">
            <v>25/10/2000</v>
          </cell>
          <cell r="F6881" t="str">
            <v>Nữ</v>
          </cell>
          <cell r="G6881" t="str">
            <v>K54U4</v>
          </cell>
        </row>
        <row r="6882">
          <cell r="B6882" t="str">
            <v>18D210223</v>
          </cell>
          <cell r="C6882" t="str">
            <v>Nguyễn Hà Phương</v>
          </cell>
          <cell r="D6882" t="str">
            <v>Thảo</v>
          </cell>
          <cell r="E6882" t="str">
            <v>26/03/2000</v>
          </cell>
          <cell r="F6882" t="str">
            <v>Nữ</v>
          </cell>
          <cell r="G6882" t="str">
            <v>K54U4</v>
          </cell>
          <cell r="H6882">
            <v>712</v>
          </cell>
        </row>
        <row r="6883">
          <cell r="B6883" t="str">
            <v>18D210224</v>
          </cell>
          <cell r="C6883" t="str">
            <v>Đặng Thị</v>
          </cell>
          <cell r="D6883" t="str">
            <v>Thơ</v>
          </cell>
          <cell r="E6883" t="str">
            <v>10/07/2000</v>
          </cell>
          <cell r="F6883" t="str">
            <v>Nữ</v>
          </cell>
          <cell r="G6883" t="str">
            <v>K54U4</v>
          </cell>
        </row>
        <row r="6884">
          <cell r="B6884" t="str">
            <v>18D210225</v>
          </cell>
          <cell r="C6884" t="str">
            <v>Hoàng Thị Mỹ</v>
          </cell>
          <cell r="D6884" t="str">
            <v>Thuận</v>
          </cell>
          <cell r="E6884" t="str">
            <v>15/12/2000</v>
          </cell>
          <cell r="F6884" t="str">
            <v>Nữ</v>
          </cell>
          <cell r="G6884" t="str">
            <v>K54U4</v>
          </cell>
        </row>
        <row r="6885">
          <cell r="B6885" t="str">
            <v>18D210226</v>
          </cell>
          <cell r="C6885" t="str">
            <v>Lê Thị Kim</v>
          </cell>
          <cell r="D6885" t="str">
            <v>Thủy</v>
          </cell>
          <cell r="E6885" t="str">
            <v>02/09/2000</v>
          </cell>
          <cell r="F6885" t="str">
            <v>Nữ</v>
          </cell>
          <cell r="G6885" t="str">
            <v>K54U4</v>
          </cell>
        </row>
        <row r="6886">
          <cell r="B6886" t="str">
            <v>18D210227</v>
          </cell>
          <cell r="C6886" t="str">
            <v>Nguyễn Thị Thủy</v>
          </cell>
          <cell r="D6886" t="str">
            <v>Tiên</v>
          </cell>
          <cell r="E6886" t="str">
            <v>13/11/2000</v>
          </cell>
          <cell r="F6886" t="str">
            <v>Nữ</v>
          </cell>
          <cell r="G6886" t="str">
            <v>K54U4</v>
          </cell>
        </row>
        <row r="6887">
          <cell r="B6887" t="str">
            <v>18D210228</v>
          </cell>
          <cell r="C6887" t="str">
            <v>Nguyễn Thị Huyền</v>
          </cell>
          <cell r="D6887" t="str">
            <v>Trang</v>
          </cell>
          <cell r="E6887" t="str">
            <v>15/11/2000</v>
          </cell>
          <cell r="F6887" t="str">
            <v>Nữ</v>
          </cell>
          <cell r="G6887" t="str">
            <v>K54U4</v>
          </cell>
        </row>
        <row r="6888">
          <cell r="B6888" t="str">
            <v>18D210229</v>
          </cell>
          <cell r="C6888" t="str">
            <v>Nguyễn Thu</v>
          </cell>
          <cell r="D6888" t="str">
            <v>Trang</v>
          </cell>
          <cell r="E6888" t="str">
            <v>21/09/2000</v>
          </cell>
          <cell r="F6888" t="str">
            <v>Nữ</v>
          </cell>
          <cell r="G6888" t="str">
            <v>K54U4</v>
          </cell>
        </row>
        <row r="6889">
          <cell r="B6889" t="str">
            <v>18D210230</v>
          </cell>
          <cell r="C6889" t="str">
            <v>Trịnh Thị Thu</v>
          </cell>
          <cell r="D6889" t="str">
            <v>Trang</v>
          </cell>
          <cell r="E6889" t="str">
            <v>18/09/2000</v>
          </cell>
          <cell r="F6889" t="str">
            <v>Nữ</v>
          </cell>
          <cell r="G6889" t="str">
            <v>K54U4</v>
          </cell>
        </row>
        <row r="6890">
          <cell r="B6890" t="str">
            <v>18D210231</v>
          </cell>
          <cell r="C6890" t="str">
            <v>Phùng Thị Kim</v>
          </cell>
          <cell r="D6890" t="str">
            <v>Tuyến</v>
          </cell>
          <cell r="E6890" t="str">
            <v>26/09/2000</v>
          </cell>
          <cell r="F6890" t="str">
            <v>Nữ</v>
          </cell>
          <cell r="G6890" t="str">
            <v>K54U4</v>
          </cell>
          <cell r="H6890">
            <v>974</v>
          </cell>
        </row>
        <row r="6891">
          <cell r="B6891" t="str">
            <v>18D210232</v>
          </cell>
          <cell r="C6891" t="str">
            <v>Mai Thị</v>
          </cell>
          <cell r="D6891" t="str">
            <v>Uyên</v>
          </cell>
          <cell r="E6891" t="str">
            <v>18/12/2000</v>
          </cell>
          <cell r="F6891" t="str">
            <v>Nữ</v>
          </cell>
          <cell r="G6891" t="str">
            <v>K54U4</v>
          </cell>
        </row>
        <row r="6892">
          <cell r="B6892" t="str">
            <v>18D210233</v>
          </cell>
          <cell r="C6892" t="str">
            <v>Nguyễn Thị Hải</v>
          </cell>
          <cell r="D6892" t="str">
            <v>Vân</v>
          </cell>
          <cell r="E6892" t="str">
            <v>19/11/2000</v>
          </cell>
          <cell r="F6892" t="str">
            <v>Nữ</v>
          </cell>
          <cell r="G6892" t="str">
            <v>K54U4</v>
          </cell>
        </row>
        <row r="6893">
          <cell r="B6893" t="str">
            <v>18D210234</v>
          </cell>
          <cell r="C6893" t="str">
            <v>Tạ Thị</v>
          </cell>
          <cell r="D6893" t="str">
            <v>Vân</v>
          </cell>
          <cell r="E6893" t="str">
            <v>16/03/2000</v>
          </cell>
          <cell r="F6893" t="str">
            <v>Nữ</v>
          </cell>
          <cell r="G6893" t="str">
            <v>K54U4</v>
          </cell>
        </row>
        <row r="6894">
          <cell r="B6894" t="str">
            <v>18D210235</v>
          </cell>
          <cell r="C6894" t="str">
            <v>Trịnh Thị</v>
          </cell>
          <cell r="D6894" t="str">
            <v>Yến</v>
          </cell>
          <cell r="E6894" t="str">
            <v>09/11/2000</v>
          </cell>
          <cell r="F6894" t="str">
            <v>Nữ</v>
          </cell>
          <cell r="G6894" t="str">
            <v>K54U4</v>
          </cell>
          <cell r="H6894">
            <v>1143</v>
          </cell>
        </row>
        <row r="6895">
          <cell r="B6895" t="str">
            <v>18D210241</v>
          </cell>
          <cell r="C6895" t="str">
            <v>Đoàn Quỳnh</v>
          </cell>
          <cell r="D6895" t="str">
            <v>Anh</v>
          </cell>
          <cell r="E6895" t="str">
            <v>03/01/2000</v>
          </cell>
          <cell r="F6895" t="str">
            <v>Nữ</v>
          </cell>
          <cell r="G6895" t="str">
            <v>K54U5</v>
          </cell>
        </row>
        <row r="6896">
          <cell r="B6896" t="str">
            <v>18D210242</v>
          </cell>
          <cell r="C6896" t="str">
            <v>Ngô Thị Kiều</v>
          </cell>
          <cell r="D6896" t="str">
            <v>Anh</v>
          </cell>
          <cell r="E6896" t="str">
            <v>28/08/2000</v>
          </cell>
          <cell r="F6896" t="str">
            <v>Nữ</v>
          </cell>
          <cell r="G6896" t="str">
            <v>K54U5</v>
          </cell>
          <cell r="H6896">
            <v>622</v>
          </cell>
        </row>
        <row r="6897">
          <cell r="B6897" t="str">
            <v>18D210243</v>
          </cell>
          <cell r="C6897" t="str">
            <v>Nguyễn Thị Lan</v>
          </cell>
          <cell r="D6897" t="str">
            <v>Anh</v>
          </cell>
          <cell r="E6897" t="str">
            <v>06/01/2000</v>
          </cell>
          <cell r="F6897" t="str">
            <v>Nữ</v>
          </cell>
          <cell r="G6897" t="str">
            <v>K54U5</v>
          </cell>
        </row>
        <row r="6898">
          <cell r="B6898" t="str">
            <v>18D210244</v>
          </cell>
          <cell r="C6898" t="str">
            <v>Đào Thị Minh</v>
          </cell>
          <cell r="D6898" t="str">
            <v>Ánh</v>
          </cell>
          <cell r="E6898" t="str">
            <v>24/06/2000</v>
          </cell>
          <cell r="F6898" t="str">
            <v>Nữ</v>
          </cell>
          <cell r="G6898" t="str">
            <v>K54U5</v>
          </cell>
          <cell r="H6898">
            <v>886</v>
          </cell>
        </row>
        <row r="6899">
          <cell r="B6899" t="str">
            <v>18D210245</v>
          </cell>
          <cell r="C6899" t="str">
            <v>Nguyễn Thị Kim</v>
          </cell>
          <cell r="D6899" t="str">
            <v>Chi</v>
          </cell>
          <cell r="E6899" t="str">
            <v>10/06/2000</v>
          </cell>
          <cell r="F6899" t="str">
            <v>Nữ</v>
          </cell>
          <cell r="G6899" t="str">
            <v>K54U5</v>
          </cell>
        </row>
        <row r="6900">
          <cell r="B6900" t="str">
            <v>18D210249</v>
          </cell>
          <cell r="C6900" t="str">
            <v>Nguyễn Tuấn</v>
          </cell>
          <cell r="D6900" t="str">
            <v>Đạt</v>
          </cell>
          <cell r="E6900" t="str">
            <v>09/11/2000</v>
          </cell>
          <cell r="F6900" t="str">
            <v>Nam</v>
          </cell>
          <cell r="G6900" t="str">
            <v>K54U5</v>
          </cell>
          <cell r="H6900">
            <v>923</v>
          </cell>
        </row>
        <row r="6901">
          <cell r="B6901" t="str">
            <v>18D210246</v>
          </cell>
          <cell r="C6901" t="str">
            <v>Bùi Thị Thanh</v>
          </cell>
          <cell r="D6901" t="str">
            <v>Doan</v>
          </cell>
          <cell r="E6901" t="str">
            <v>07/01/2000</v>
          </cell>
          <cell r="F6901" t="str">
            <v>Nữ</v>
          </cell>
          <cell r="G6901" t="str">
            <v>K54U5</v>
          </cell>
          <cell r="H6901">
            <v>735</v>
          </cell>
        </row>
        <row r="6902">
          <cell r="B6902" t="str">
            <v>18D210247</v>
          </cell>
          <cell r="C6902" t="str">
            <v>Nguyễn Thị Ngân</v>
          </cell>
          <cell r="D6902" t="str">
            <v>Dung</v>
          </cell>
          <cell r="E6902" t="str">
            <v>24/05/2000</v>
          </cell>
          <cell r="F6902" t="str">
            <v>Nữ</v>
          </cell>
          <cell r="G6902" t="str">
            <v>K54U5</v>
          </cell>
        </row>
        <row r="6903">
          <cell r="B6903" t="str">
            <v>18D210250</v>
          </cell>
          <cell r="C6903" t="str">
            <v>Đỗ Thu</v>
          </cell>
          <cell r="D6903" t="str">
            <v>Hà</v>
          </cell>
          <cell r="E6903" t="str">
            <v>13/07/2000</v>
          </cell>
          <cell r="F6903" t="str">
            <v>Nữ</v>
          </cell>
          <cell r="G6903" t="str">
            <v>K54U5</v>
          </cell>
          <cell r="H6903">
            <v>954</v>
          </cell>
        </row>
        <row r="6904">
          <cell r="B6904" t="str">
            <v>18D210251</v>
          </cell>
          <cell r="C6904" t="str">
            <v>Phạm Thanh</v>
          </cell>
          <cell r="D6904" t="str">
            <v>Hà</v>
          </cell>
          <cell r="E6904" t="str">
            <v>14/07/2000</v>
          </cell>
          <cell r="F6904" t="str">
            <v>Nữ</v>
          </cell>
          <cell r="G6904" t="str">
            <v>K54U5</v>
          </cell>
        </row>
        <row r="6905">
          <cell r="B6905" t="str">
            <v>18D210253</v>
          </cell>
          <cell r="C6905" t="str">
            <v>Đỗ Thị</v>
          </cell>
          <cell r="D6905" t="str">
            <v>Hằng</v>
          </cell>
          <cell r="E6905" t="str">
            <v>12/02/2000</v>
          </cell>
          <cell r="F6905" t="str">
            <v>Nữ</v>
          </cell>
          <cell r="G6905" t="str">
            <v>K54U5</v>
          </cell>
          <cell r="H6905">
            <v>1065</v>
          </cell>
        </row>
        <row r="6906">
          <cell r="B6906" t="str">
            <v>18D210254</v>
          </cell>
          <cell r="C6906" t="str">
            <v>Trịnh Thúy</v>
          </cell>
          <cell r="D6906" t="str">
            <v>Hằng</v>
          </cell>
          <cell r="E6906" t="str">
            <v>12/09/2000</v>
          </cell>
          <cell r="F6906" t="str">
            <v>Nữ</v>
          </cell>
          <cell r="G6906" t="str">
            <v>K54U5</v>
          </cell>
          <cell r="H6906">
            <v>1079</v>
          </cell>
        </row>
        <row r="6907">
          <cell r="B6907" t="str">
            <v>18D210252</v>
          </cell>
          <cell r="C6907" t="str">
            <v>Trịnh Thị Minh</v>
          </cell>
          <cell r="D6907" t="str">
            <v>Hạnh</v>
          </cell>
          <cell r="E6907" t="str">
            <v>14/05/2000</v>
          </cell>
          <cell r="F6907" t="str">
            <v>Nữ</v>
          </cell>
          <cell r="G6907" t="str">
            <v>K54U5</v>
          </cell>
        </row>
        <row r="6908">
          <cell r="B6908" t="str">
            <v>18D210255</v>
          </cell>
          <cell r="C6908" t="str">
            <v>Kiều Thị Thu</v>
          </cell>
          <cell r="D6908" t="str">
            <v>Hiền</v>
          </cell>
          <cell r="E6908" t="str">
            <v>16/03/2000</v>
          </cell>
          <cell r="F6908" t="str">
            <v>Nữ</v>
          </cell>
          <cell r="G6908" t="str">
            <v>K54U5</v>
          </cell>
          <cell r="H6908">
            <v>862</v>
          </cell>
        </row>
        <row r="6909">
          <cell r="B6909" t="str">
            <v>18D210256</v>
          </cell>
          <cell r="C6909" t="str">
            <v>Nguyễn Thị Thu</v>
          </cell>
          <cell r="D6909" t="str">
            <v>Hoài</v>
          </cell>
          <cell r="E6909" t="str">
            <v>26/08/2000</v>
          </cell>
          <cell r="F6909" t="str">
            <v>Nữ</v>
          </cell>
          <cell r="G6909" t="str">
            <v>K54U5</v>
          </cell>
        </row>
        <row r="6910">
          <cell r="B6910" t="str">
            <v>18D210257</v>
          </cell>
          <cell r="C6910" t="str">
            <v>Phạm Thị</v>
          </cell>
          <cell r="D6910" t="str">
            <v>Hồng</v>
          </cell>
          <cell r="E6910" t="str">
            <v>06/04/2000</v>
          </cell>
          <cell r="F6910" t="str">
            <v>Nữ</v>
          </cell>
          <cell r="G6910" t="str">
            <v>K54U5</v>
          </cell>
        </row>
        <row r="6911">
          <cell r="B6911" t="str">
            <v>18D210260</v>
          </cell>
          <cell r="C6911" t="str">
            <v>Quách Thị Thu</v>
          </cell>
          <cell r="D6911" t="str">
            <v>Hương</v>
          </cell>
          <cell r="E6911" t="str">
            <v>16/10/2000</v>
          </cell>
          <cell r="F6911" t="str">
            <v>Nữ</v>
          </cell>
          <cell r="G6911" t="str">
            <v>K54U5</v>
          </cell>
        </row>
        <row r="6912">
          <cell r="B6912" t="str">
            <v>18D210258</v>
          </cell>
          <cell r="C6912" t="str">
            <v>Nguyễn Thanh</v>
          </cell>
          <cell r="D6912" t="str">
            <v>Huyền</v>
          </cell>
          <cell r="E6912" t="str">
            <v>08/09/2000</v>
          </cell>
          <cell r="F6912" t="str">
            <v>Nữ</v>
          </cell>
          <cell r="G6912" t="str">
            <v>K54U5</v>
          </cell>
        </row>
        <row r="6913">
          <cell r="B6913" t="str">
            <v>18D210259</v>
          </cell>
          <cell r="C6913" t="str">
            <v>Nguyễn Thị Khánh</v>
          </cell>
          <cell r="D6913" t="str">
            <v>Huyền</v>
          </cell>
          <cell r="E6913" t="str">
            <v>12/12/2000</v>
          </cell>
          <cell r="F6913" t="str">
            <v>Nữ</v>
          </cell>
          <cell r="G6913" t="str">
            <v>K54U5</v>
          </cell>
        </row>
        <row r="6914">
          <cell r="B6914" t="str">
            <v>18D210261</v>
          </cell>
          <cell r="C6914" t="str">
            <v>Đỗ Hoàng</v>
          </cell>
          <cell r="D6914" t="str">
            <v>Khanh</v>
          </cell>
          <cell r="E6914" t="str">
            <v>17/07/2000</v>
          </cell>
          <cell r="F6914" t="str">
            <v>Nữ</v>
          </cell>
          <cell r="G6914" t="str">
            <v>K54U5</v>
          </cell>
        </row>
        <row r="6915">
          <cell r="B6915" t="str">
            <v>18D210262</v>
          </cell>
          <cell r="C6915" t="str">
            <v>Nguyễn Phương</v>
          </cell>
          <cell r="D6915" t="str">
            <v>Lan</v>
          </cell>
          <cell r="E6915" t="str">
            <v>26/04/2000</v>
          </cell>
          <cell r="F6915" t="str">
            <v>Nữ</v>
          </cell>
          <cell r="G6915" t="str">
            <v>K54U5</v>
          </cell>
        </row>
        <row r="6916">
          <cell r="B6916" t="str">
            <v>18D210263</v>
          </cell>
          <cell r="C6916" t="str">
            <v>Đỗ Thị Diệu</v>
          </cell>
          <cell r="D6916" t="str">
            <v>Linh</v>
          </cell>
          <cell r="E6916" t="str">
            <v>18/09/2000</v>
          </cell>
          <cell r="F6916" t="str">
            <v>Nữ</v>
          </cell>
          <cell r="G6916" t="str">
            <v>K54U5</v>
          </cell>
        </row>
        <row r="6917">
          <cell r="B6917" t="str">
            <v>18D210264</v>
          </cell>
          <cell r="C6917" t="str">
            <v>Hà Thị</v>
          </cell>
          <cell r="D6917" t="str">
            <v>Linh</v>
          </cell>
          <cell r="E6917" t="str">
            <v>25/03/2000</v>
          </cell>
          <cell r="F6917" t="str">
            <v>Nữ</v>
          </cell>
          <cell r="G6917" t="str">
            <v>K54U5</v>
          </cell>
        </row>
        <row r="6918">
          <cell r="B6918" t="str">
            <v>18D210265</v>
          </cell>
          <cell r="C6918" t="str">
            <v>Vũ Thị</v>
          </cell>
          <cell r="D6918" t="str">
            <v>Loan</v>
          </cell>
          <cell r="E6918" t="str">
            <v>16/05/2000</v>
          </cell>
          <cell r="F6918" t="str">
            <v>Nữ</v>
          </cell>
          <cell r="G6918" t="str">
            <v>K54U5</v>
          </cell>
        </row>
        <row r="6919">
          <cell r="B6919" t="str">
            <v>18D210266</v>
          </cell>
          <cell r="C6919" t="str">
            <v>Nguyễn Thị</v>
          </cell>
          <cell r="D6919" t="str">
            <v>Ly</v>
          </cell>
          <cell r="E6919" t="str">
            <v>10/06/2000</v>
          </cell>
          <cell r="F6919" t="str">
            <v>Nữ</v>
          </cell>
          <cell r="G6919" t="str">
            <v>K54U5</v>
          </cell>
          <cell r="H6919">
            <v>857</v>
          </cell>
        </row>
        <row r="6920">
          <cell r="B6920" t="str">
            <v>18D210267</v>
          </cell>
          <cell r="C6920" t="str">
            <v>Nguyễn Thị</v>
          </cell>
          <cell r="D6920" t="str">
            <v>Mai</v>
          </cell>
          <cell r="E6920" t="str">
            <v>04/03/2000</v>
          </cell>
          <cell r="F6920" t="str">
            <v>Nữ</v>
          </cell>
          <cell r="G6920" t="str">
            <v>K54U5</v>
          </cell>
        </row>
        <row r="6921">
          <cell r="B6921" t="str">
            <v>18D210268</v>
          </cell>
          <cell r="C6921" t="str">
            <v>Nguyễn Thị Thanh</v>
          </cell>
          <cell r="D6921" t="str">
            <v>Mai</v>
          </cell>
          <cell r="E6921" t="str">
            <v>28/02/2000</v>
          </cell>
          <cell r="F6921" t="str">
            <v>Nữ</v>
          </cell>
          <cell r="G6921" t="str">
            <v>K54U5</v>
          </cell>
        </row>
        <row r="6922">
          <cell r="B6922" t="str">
            <v>18D210269</v>
          </cell>
          <cell r="C6922" t="str">
            <v>Đậu Công</v>
          </cell>
          <cell r="D6922" t="str">
            <v>Minh</v>
          </cell>
          <cell r="E6922" t="str">
            <v>16/10/2000</v>
          </cell>
          <cell r="F6922" t="str">
            <v>Nam</v>
          </cell>
          <cell r="G6922" t="str">
            <v>K54U5</v>
          </cell>
        </row>
        <row r="6923">
          <cell r="B6923" t="str">
            <v>18D210270</v>
          </cell>
          <cell r="C6923" t="str">
            <v>Nguyễn Sơn</v>
          </cell>
          <cell r="D6923" t="str">
            <v>Nam</v>
          </cell>
          <cell r="E6923" t="str">
            <v>03/03/2000</v>
          </cell>
          <cell r="F6923" t="str">
            <v>Nam</v>
          </cell>
          <cell r="G6923" t="str">
            <v>K54U5</v>
          </cell>
        </row>
        <row r="6924">
          <cell r="B6924" t="str">
            <v>18D210271</v>
          </cell>
          <cell r="C6924" t="str">
            <v>Phạm Hằng</v>
          </cell>
          <cell r="D6924" t="str">
            <v>Nga</v>
          </cell>
          <cell r="E6924" t="str">
            <v>20/02/2000</v>
          </cell>
          <cell r="F6924" t="str">
            <v>Nữ</v>
          </cell>
          <cell r="G6924" t="str">
            <v>K54U5</v>
          </cell>
        </row>
        <row r="6925">
          <cell r="B6925" t="str">
            <v>18D210272</v>
          </cell>
          <cell r="C6925" t="str">
            <v>Nguyễn Thảo</v>
          </cell>
          <cell r="D6925" t="str">
            <v>Ngân</v>
          </cell>
          <cell r="E6925" t="str">
            <v>01/12/2000</v>
          </cell>
          <cell r="F6925" t="str">
            <v>Nữ</v>
          </cell>
          <cell r="G6925" t="str">
            <v>K54U5</v>
          </cell>
          <cell r="H6925">
            <v>639</v>
          </cell>
        </row>
        <row r="6926">
          <cell r="B6926" t="str">
            <v>18D210273</v>
          </cell>
          <cell r="C6926" t="str">
            <v>Dương Quỳnh</v>
          </cell>
          <cell r="D6926" t="str">
            <v>Ngọc</v>
          </cell>
          <cell r="E6926" t="str">
            <v>17/09/2000</v>
          </cell>
          <cell r="F6926" t="str">
            <v>Nữ</v>
          </cell>
          <cell r="G6926" t="str">
            <v>K54U5</v>
          </cell>
        </row>
        <row r="6927">
          <cell r="B6927" t="str">
            <v>18D210274</v>
          </cell>
          <cell r="C6927" t="str">
            <v>Cao Thị Thảo</v>
          </cell>
          <cell r="D6927" t="str">
            <v>Nguyên</v>
          </cell>
          <cell r="E6927" t="str">
            <v>22/09/2000</v>
          </cell>
          <cell r="F6927" t="str">
            <v>Nữ</v>
          </cell>
          <cell r="G6927" t="str">
            <v>K54U5</v>
          </cell>
        </row>
        <row r="6928">
          <cell r="B6928" t="str">
            <v>18D210275</v>
          </cell>
          <cell r="C6928" t="str">
            <v>Trương Yến</v>
          </cell>
          <cell r="D6928" t="str">
            <v>Nhi</v>
          </cell>
          <cell r="E6928" t="str">
            <v>23/12/2000</v>
          </cell>
          <cell r="F6928" t="str">
            <v>Nữ</v>
          </cell>
          <cell r="G6928" t="str">
            <v>K54U5</v>
          </cell>
        </row>
        <row r="6929">
          <cell r="B6929" t="str">
            <v>18D210277</v>
          </cell>
          <cell r="C6929" t="str">
            <v>Đặng Thị</v>
          </cell>
          <cell r="D6929" t="str">
            <v>Nhung</v>
          </cell>
          <cell r="E6929" t="str">
            <v>25/12/2000</v>
          </cell>
          <cell r="F6929" t="str">
            <v>Nữ</v>
          </cell>
          <cell r="G6929" t="str">
            <v>K54U5</v>
          </cell>
        </row>
        <row r="6930">
          <cell r="B6930" t="str">
            <v>18D210278</v>
          </cell>
          <cell r="C6930" t="str">
            <v>Bùi Thị</v>
          </cell>
          <cell r="D6930" t="str">
            <v>Phương</v>
          </cell>
          <cell r="E6930" t="str">
            <v>06/10/2000</v>
          </cell>
          <cell r="F6930" t="str">
            <v>Nữ</v>
          </cell>
          <cell r="G6930" t="str">
            <v>K54U5</v>
          </cell>
        </row>
        <row r="6931">
          <cell r="B6931" t="str">
            <v>18D210279</v>
          </cell>
          <cell r="C6931" t="str">
            <v>Ngô Thị Thanh</v>
          </cell>
          <cell r="D6931" t="str">
            <v>Phương</v>
          </cell>
          <cell r="E6931" t="str">
            <v>31/10/2000</v>
          </cell>
          <cell r="F6931" t="str">
            <v>Nữ</v>
          </cell>
          <cell r="G6931" t="str">
            <v>K54U5</v>
          </cell>
          <cell r="H6931">
            <v>1114</v>
          </cell>
        </row>
        <row r="6932">
          <cell r="B6932" t="str">
            <v>18D210283</v>
          </cell>
          <cell r="C6932" t="str">
            <v>Lương Thị</v>
          </cell>
          <cell r="D6932" t="str">
            <v>Thắm</v>
          </cell>
          <cell r="E6932" t="str">
            <v>24/09/2000</v>
          </cell>
          <cell r="F6932" t="str">
            <v>Nữ</v>
          </cell>
          <cell r="G6932" t="str">
            <v>K54U5</v>
          </cell>
          <cell r="H6932">
            <v>1358</v>
          </cell>
        </row>
        <row r="6933">
          <cell r="B6933" t="str">
            <v>18D210281</v>
          </cell>
          <cell r="C6933" t="str">
            <v>Nguyễn Thị Huyền</v>
          </cell>
          <cell r="D6933" t="str">
            <v>Thanh</v>
          </cell>
          <cell r="E6933" t="str">
            <v>28/05/2000</v>
          </cell>
          <cell r="F6933" t="str">
            <v>Nữ</v>
          </cell>
          <cell r="G6933" t="str">
            <v>K54U5</v>
          </cell>
        </row>
        <row r="6934">
          <cell r="B6934" t="str">
            <v>18D210282</v>
          </cell>
          <cell r="C6934" t="str">
            <v>Nguyễn Thị</v>
          </cell>
          <cell r="D6934" t="str">
            <v>Thảo</v>
          </cell>
          <cell r="E6934" t="str">
            <v>20/06/2000</v>
          </cell>
          <cell r="F6934" t="str">
            <v>Nữ</v>
          </cell>
          <cell r="G6934" t="str">
            <v>K54U5</v>
          </cell>
        </row>
        <row r="6935">
          <cell r="B6935" t="str">
            <v>18D210284</v>
          </cell>
          <cell r="C6935" t="str">
            <v>Nguyễn Ngọc</v>
          </cell>
          <cell r="D6935" t="str">
            <v>Thơm</v>
          </cell>
          <cell r="E6935" t="str">
            <v>01/03/2000</v>
          </cell>
          <cell r="F6935" t="str">
            <v>Nữ</v>
          </cell>
          <cell r="G6935" t="str">
            <v>K54U5</v>
          </cell>
          <cell r="H6935">
            <v>924</v>
          </cell>
        </row>
        <row r="6936">
          <cell r="B6936" t="str">
            <v>18D210286</v>
          </cell>
          <cell r="C6936" t="str">
            <v>Thái Quốc Anh</v>
          </cell>
          <cell r="D6936" t="str">
            <v>Thươm</v>
          </cell>
          <cell r="E6936" t="str">
            <v>22/02/2000</v>
          </cell>
          <cell r="F6936" t="str">
            <v>Nam</v>
          </cell>
          <cell r="G6936" t="str">
            <v>K54U5</v>
          </cell>
          <cell r="H6936">
            <v>1007</v>
          </cell>
        </row>
        <row r="6937">
          <cell r="B6937" t="str">
            <v>18D210285</v>
          </cell>
          <cell r="C6937" t="str">
            <v>Nguyễn Thị</v>
          </cell>
          <cell r="D6937" t="str">
            <v>Thùy</v>
          </cell>
          <cell r="E6937" t="str">
            <v>07/05/2000</v>
          </cell>
          <cell r="F6937" t="str">
            <v>Nữ</v>
          </cell>
          <cell r="G6937" t="str">
            <v>K54U5</v>
          </cell>
        </row>
        <row r="6938">
          <cell r="B6938" t="str">
            <v>18D210287</v>
          </cell>
          <cell r="C6938" t="str">
            <v>Trần Minh</v>
          </cell>
          <cell r="D6938" t="str">
            <v>Tiến</v>
          </cell>
          <cell r="E6938" t="str">
            <v>12/05/2000</v>
          </cell>
          <cell r="F6938" t="str">
            <v>Nam</v>
          </cell>
          <cell r="G6938" t="str">
            <v>K54U5</v>
          </cell>
        </row>
        <row r="6939">
          <cell r="B6939" t="str">
            <v>18D210290</v>
          </cell>
          <cell r="C6939" t="str">
            <v>Nguyễn Thanh</v>
          </cell>
          <cell r="D6939" t="str">
            <v>Trà</v>
          </cell>
          <cell r="E6939" t="str">
            <v>27/12/2000</v>
          </cell>
          <cell r="F6939" t="str">
            <v>Nữ</v>
          </cell>
          <cell r="G6939" t="str">
            <v>K54U5</v>
          </cell>
          <cell r="H6939">
            <v>546</v>
          </cell>
        </row>
        <row r="6940">
          <cell r="B6940" t="str">
            <v>18D210289</v>
          </cell>
          <cell r="C6940" t="str">
            <v>Trương Thị Hà</v>
          </cell>
          <cell r="D6940" t="str">
            <v>Trang</v>
          </cell>
          <cell r="E6940" t="str">
            <v>05/07/2000</v>
          </cell>
          <cell r="F6940" t="str">
            <v>Nữ</v>
          </cell>
          <cell r="G6940" t="str">
            <v>K54U5</v>
          </cell>
          <cell r="H6940">
            <v>737</v>
          </cell>
        </row>
        <row r="6941">
          <cell r="B6941" t="str">
            <v>18D210292</v>
          </cell>
          <cell r="C6941" t="str">
            <v>Nguyễn Thị</v>
          </cell>
          <cell r="D6941" t="str">
            <v>Uyên</v>
          </cell>
          <cell r="E6941" t="str">
            <v>03/11/2000</v>
          </cell>
          <cell r="F6941" t="str">
            <v>Nữ</v>
          </cell>
          <cell r="G6941" t="str">
            <v>K54U5</v>
          </cell>
          <cell r="H6941">
            <v>1320</v>
          </cell>
        </row>
        <row r="6942">
          <cell r="B6942" t="str">
            <v>18D210293</v>
          </cell>
          <cell r="C6942" t="str">
            <v>Phạm Thị Cẩm</v>
          </cell>
          <cell r="D6942" t="str">
            <v>Vân</v>
          </cell>
          <cell r="E6942" t="str">
            <v>18/10/2000</v>
          </cell>
          <cell r="F6942" t="str">
            <v>Nữ</v>
          </cell>
          <cell r="G6942" t="str">
            <v>K54U5</v>
          </cell>
        </row>
        <row r="6943">
          <cell r="B6943" t="str">
            <v>18D210294</v>
          </cell>
          <cell r="C6943" t="str">
            <v>Nguyễn Thị Hồng</v>
          </cell>
          <cell r="D6943" t="str">
            <v>Vinh</v>
          </cell>
          <cell r="E6943" t="str">
            <v>02/02/2000</v>
          </cell>
          <cell r="F6943" t="str">
            <v>Nữ</v>
          </cell>
          <cell r="G6943" t="str">
            <v>K54U5</v>
          </cell>
        </row>
        <row r="6944">
          <cell r="B6944" t="str">
            <v>P15D170361</v>
          </cell>
          <cell r="C6944" t="str">
            <v>Đỗ Hồng</v>
          </cell>
          <cell r="D6944" t="str">
            <v>Hạnh</v>
          </cell>
          <cell r="G6944" t="str">
            <v>SB21P</v>
          </cell>
          <cell r="H6944">
            <v>744</v>
          </cell>
        </row>
        <row r="6945">
          <cell r="B6945" t="str">
            <v>BLH16D100007</v>
          </cell>
          <cell r="C6945" t="str">
            <v>Nguyễn Công</v>
          </cell>
          <cell r="D6945" t="str">
            <v>Chiến</v>
          </cell>
          <cell r="E6945" t="str">
            <v>K52A1</v>
          </cell>
          <cell r="G6945" t="str">
            <v>SB22BLH</v>
          </cell>
          <cell r="H6945">
            <v>752</v>
          </cell>
        </row>
        <row r="6946">
          <cell r="B6946" t="str">
            <v>D16D100002</v>
          </cell>
          <cell r="C6946" t="str">
            <v>Phạm Vân</v>
          </cell>
          <cell r="D6946" t="str">
            <v>Anh</v>
          </cell>
          <cell r="G6946" t="str">
            <v>K22D</v>
          </cell>
          <cell r="H6946">
            <v>1048</v>
          </cell>
        </row>
        <row r="6947">
          <cell r="B6947" t="str">
            <v>BLH16D100016</v>
          </cell>
          <cell r="C6947" t="str">
            <v>Phạm Thị Hồng</v>
          </cell>
          <cell r="D6947" t="str">
            <v>Hằng</v>
          </cell>
          <cell r="G6947" t="str">
            <v>K22BLH</v>
          </cell>
          <cell r="H6947">
            <v>1386</v>
          </cell>
        </row>
        <row r="6948">
          <cell r="B6948" t="str">
            <v>D17D160148</v>
          </cell>
          <cell r="C6948" t="str">
            <v xml:space="preserve">Đoàn Thị </v>
          </cell>
          <cell r="D6948" t="str">
            <v>Phương</v>
          </cell>
          <cell r="G6948" t="str">
            <v>K22D</v>
          </cell>
          <cell r="H6948">
            <v>1405</v>
          </cell>
        </row>
        <row r="6949">
          <cell r="B6949" t="str">
            <v>15D120039</v>
          </cell>
          <cell r="C6949" t="str">
            <v>Trần Thị</v>
          </cell>
          <cell r="D6949" t="str">
            <v>Thắm</v>
          </cell>
          <cell r="E6949" t="str">
            <v>04/03/1997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F35" sqref="F35"/>
    </sheetView>
  </sheetViews>
  <sheetFormatPr defaultRowHeight="12.75"/>
  <cols>
    <col min="1" max="1" width="5" style="316" customWidth="1"/>
    <col min="2" max="2" width="36.140625" style="316" customWidth="1"/>
    <col min="3" max="4" width="8.140625" style="316" customWidth="1"/>
    <col min="5" max="5" width="6.28515625" style="316" customWidth="1"/>
    <col min="6" max="6" width="6.140625" style="316" customWidth="1"/>
    <col min="7" max="7" width="8.5703125" style="316" customWidth="1"/>
    <col min="8" max="8" width="6.28515625" style="316" customWidth="1"/>
    <col min="9" max="9" width="6.42578125" style="316" customWidth="1"/>
    <col min="10" max="10" width="8.7109375" style="316" customWidth="1"/>
    <col min="11" max="11" width="6.140625" style="316" customWidth="1"/>
    <col min="12" max="12" width="6.140625" style="332" customWidth="1"/>
    <col min="13" max="13" width="8.28515625" style="316" customWidth="1"/>
    <col min="14" max="14" width="6.140625" style="316" customWidth="1"/>
    <col min="15" max="15" width="6.140625" style="332" customWidth="1"/>
    <col min="16" max="16" width="8.85546875" style="316" customWidth="1"/>
    <col min="17" max="17" width="6.140625" style="316" customWidth="1"/>
    <col min="18" max="18" width="6.140625" style="332" customWidth="1"/>
    <col min="19" max="19" width="8.7109375" style="316" customWidth="1"/>
    <col min="20" max="20" width="6.42578125" style="316" customWidth="1"/>
    <col min="21" max="21" width="6.140625" style="316" customWidth="1"/>
    <col min="22" max="22" width="8.42578125" style="316" customWidth="1"/>
    <col min="23" max="256" width="9.140625" style="316"/>
    <col min="257" max="257" width="5" style="316" customWidth="1"/>
    <col min="258" max="258" width="36.140625" style="316" customWidth="1"/>
    <col min="259" max="260" width="8.140625" style="316" customWidth="1"/>
    <col min="261" max="261" width="6.28515625" style="316" customWidth="1"/>
    <col min="262" max="262" width="6.140625" style="316" customWidth="1"/>
    <col min="263" max="263" width="8.5703125" style="316" customWidth="1"/>
    <col min="264" max="264" width="6.28515625" style="316" customWidth="1"/>
    <col min="265" max="265" width="6.42578125" style="316" customWidth="1"/>
    <col min="266" max="266" width="8.7109375" style="316" customWidth="1"/>
    <col min="267" max="268" width="6.140625" style="316" customWidth="1"/>
    <col min="269" max="269" width="8.28515625" style="316" customWidth="1"/>
    <col min="270" max="271" width="6.140625" style="316" customWidth="1"/>
    <col min="272" max="272" width="8.85546875" style="316" customWidth="1"/>
    <col min="273" max="274" width="6.140625" style="316" customWidth="1"/>
    <col min="275" max="275" width="8.7109375" style="316" customWidth="1"/>
    <col min="276" max="276" width="6.42578125" style="316" customWidth="1"/>
    <col min="277" max="277" width="6.140625" style="316" customWidth="1"/>
    <col min="278" max="278" width="8.42578125" style="316" customWidth="1"/>
    <col min="279" max="512" width="9.140625" style="316"/>
    <col min="513" max="513" width="5" style="316" customWidth="1"/>
    <col min="514" max="514" width="36.140625" style="316" customWidth="1"/>
    <col min="515" max="516" width="8.140625" style="316" customWidth="1"/>
    <col min="517" max="517" width="6.28515625" style="316" customWidth="1"/>
    <col min="518" max="518" width="6.140625" style="316" customWidth="1"/>
    <col min="519" max="519" width="8.5703125" style="316" customWidth="1"/>
    <col min="520" max="520" width="6.28515625" style="316" customWidth="1"/>
    <col min="521" max="521" width="6.42578125" style="316" customWidth="1"/>
    <col min="522" max="522" width="8.7109375" style="316" customWidth="1"/>
    <col min="523" max="524" width="6.140625" style="316" customWidth="1"/>
    <col min="525" max="525" width="8.28515625" style="316" customWidth="1"/>
    <col min="526" max="527" width="6.140625" style="316" customWidth="1"/>
    <col min="528" max="528" width="8.85546875" style="316" customWidth="1"/>
    <col min="529" max="530" width="6.140625" style="316" customWidth="1"/>
    <col min="531" max="531" width="8.7109375" style="316" customWidth="1"/>
    <col min="532" max="532" width="6.42578125" style="316" customWidth="1"/>
    <col min="533" max="533" width="6.140625" style="316" customWidth="1"/>
    <col min="534" max="534" width="8.42578125" style="316" customWidth="1"/>
    <col min="535" max="768" width="9.140625" style="316"/>
    <col min="769" max="769" width="5" style="316" customWidth="1"/>
    <col min="770" max="770" width="36.140625" style="316" customWidth="1"/>
    <col min="771" max="772" width="8.140625" style="316" customWidth="1"/>
    <col min="773" max="773" width="6.28515625" style="316" customWidth="1"/>
    <col min="774" max="774" width="6.140625" style="316" customWidth="1"/>
    <col min="775" max="775" width="8.5703125" style="316" customWidth="1"/>
    <col min="776" max="776" width="6.28515625" style="316" customWidth="1"/>
    <col min="777" max="777" width="6.42578125" style="316" customWidth="1"/>
    <col min="778" max="778" width="8.7109375" style="316" customWidth="1"/>
    <col min="779" max="780" width="6.140625" style="316" customWidth="1"/>
    <col min="781" max="781" width="8.28515625" style="316" customWidth="1"/>
    <col min="782" max="783" width="6.140625" style="316" customWidth="1"/>
    <col min="784" max="784" width="8.85546875" style="316" customWidth="1"/>
    <col min="785" max="786" width="6.140625" style="316" customWidth="1"/>
    <col min="787" max="787" width="8.7109375" style="316" customWidth="1"/>
    <col min="788" max="788" width="6.42578125" style="316" customWidth="1"/>
    <col min="789" max="789" width="6.140625" style="316" customWidth="1"/>
    <col min="790" max="790" width="8.42578125" style="316" customWidth="1"/>
    <col min="791" max="1024" width="9.140625" style="316"/>
    <col min="1025" max="1025" width="5" style="316" customWidth="1"/>
    <col min="1026" max="1026" width="36.140625" style="316" customWidth="1"/>
    <col min="1027" max="1028" width="8.140625" style="316" customWidth="1"/>
    <col min="1029" max="1029" width="6.28515625" style="316" customWidth="1"/>
    <col min="1030" max="1030" width="6.140625" style="316" customWidth="1"/>
    <col min="1031" max="1031" width="8.5703125" style="316" customWidth="1"/>
    <col min="1032" max="1032" width="6.28515625" style="316" customWidth="1"/>
    <col min="1033" max="1033" width="6.42578125" style="316" customWidth="1"/>
    <col min="1034" max="1034" width="8.7109375" style="316" customWidth="1"/>
    <col min="1035" max="1036" width="6.140625" style="316" customWidth="1"/>
    <col min="1037" max="1037" width="8.28515625" style="316" customWidth="1"/>
    <col min="1038" max="1039" width="6.140625" style="316" customWidth="1"/>
    <col min="1040" max="1040" width="8.85546875" style="316" customWidth="1"/>
    <col min="1041" max="1042" width="6.140625" style="316" customWidth="1"/>
    <col min="1043" max="1043" width="8.7109375" style="316" customWidth="1"/>
    <col min="1044" max="1044" width="6.42578125" style="316" customWidth="1"/>
    <col min="1045" max="1045" width="6.140625" style="316" customWidth="1"/>
    <col min="1046" max="1046" width="8.42578125" style="316" customWidth="1"/>
    <col min="1047" max="1280" width="9.140625" style="316"/>
    <col min="1281" max="1281" width="5" style="316" customWidth="1"/>
    <col min="1282" max="1282" width="36.140625" style="316" customWidth="1"/>
    <col min="1283" max="1284" width="8.140625" style="316" customWidth="1"/>
    <col min="1285" max="1285" width="6.28515625" style="316" customWidth="1"/>
    <col min="1286" max="1286" width="6.140625" style="316" customWidth="1"/>
    <col min="1287" max="1287" width="8.5703125" style="316" customWidth="1"/>
    <col min="1288" max="1288" width="6.28515625" style="316" customWidth="1"/>
    <col min="1289" max="1289" width="6.42578125" style="316" customWidth="1"/>
    <col min="1290" max="1290" width="8.7109375" style="316" customWidth="1"/>
    <col min="1291" max="1292" width="6.140625" style="316" customWidth="1"/>
    <col min="1293" max="1293" width="8.28515625" style="316" customWidth="1"/>
    <col min="1294" max="1295" width="6.140625" style="316" customWidth="1"/>
    <col min="1296" max="1296" width="8.85546875" style="316" customWidth="1"/>
    <col min="1297" max="1298" width="6.140625" style="316" customWidth="1"/>
    <col min="1299" max="1299" width="8.7109375" style="316" customWidth="1"/>
    <col min="1300" max="1300" width="6.42578125" style="316" customWidth="1"/>
    <col min="1301" max="1301" width="6.140625" style="316" customWidth="1"/>
    <col min="1302" max="1302" width="8.42578125" style="316" customWidth="1"/>
    <col min="1303" max="1536" width="9.140625" style="316"/>
    <col min="1537" max="1537" width="5" style="316" customWidth="1"/>
    <col min="1538" max="1538" width="36.140625" style="316" customWidth="1"/>
    <col min="1539" max="1540" width="8.140625" style="316" customWidth="1"/>
    <col min="1541" max="1541" width="6.28515625" style="316" customWidth="1"/>
    <col min="1542" max="1542" width="6.140625" style="316" customWidth="1"/>
    <col min="1543" max="1543" width="8.5703125" style="316" customWidth="1"/>
    <col min="1544" max="1544" width="6.28515625" style="316" customWidth="1"/>
    <col min="1545" max="1545" width="6.42578125" style="316" customWidth="1"/>
    <col min="1546" max="1546" width="8.7109375" style="316" customWidth="1"/>
    <col min="1547" max="1548" width="6.140625" style="316" customWidth="1"/>
    <col min="1549" max="1549" width="8.28515625" style="316" customWidth="1"/>
    <col min="1550" max="1551" width="6.140625" style="316" customWidth="1"/>
    <col min="1552" max="1552" width="8.85546875" style="316" customWidth="1"/>
    <col min="1553" max="1554" width="6.140625" style="316" customWidth="1"/>
    <col min="1555" max="1555" width="8.7109375" style="316" customWidth="1"/>
    <col min="1556" max="1556" width="6.42578125" style="316" customWidth="1"/>
    <col min="1557" max="1557" width="6.140625" style="316" customWidth="1"/>
    <col min="1558" max="1558" width="8.42578125" style="316" customWidth="1"/>
    <col min="1559" max="1792" width="9.140625" style="316"/>
    <col min="1793" max="1793" width="5" style="316" customWidth="1"/>
    <col min="1794" max="1794" width="36.140625" style="316" customWidth="1"/>
    <col min="1795" max="1796" width="8.140625" style="316" customWidth="1"/>
    <col min="1797" max="1797" width="6.28515625" style="316" customWidth="1"/>
    <col min="1798" max="1798" width="6.140625" style="316" customWidth="1"/>
    <col min="1799" max="1799" width="8.5703125" style="316" customWidth="1"/>
    <col min="1800" max="1800" width="6.28515625" style="316" customWidth="1"/>
    <col min="1801" max="1801" width="6.42578125" style="316" customWidth="1"/>
    <col min="1802" max="1802" width="8.7109375" style="316" customWidth="1"/>
    <col min="1803" max="1804" width="6.140625" style="316" customWidth="1"/>
    <col min="1805" max="1805" width="8.28515625" style="316" customWidth="1"/>
    <col min="1806" max="1807" width="6.140625" style="316" customWidth="1"/>
    <col min="1808" max="1808" width="8.85546875" style="316" customWidth="1"/>
    <col min="1809" max="1810" width="6.140625" style="316" customWidth="1"/>
    <col min="1811" max="1811" width="8.7109375" style="316" customWidth="1"/>
    <col min="1812" max="1812" width="6.42578125" style="316" customWidth="1"/>
    <col min="1813" max="1813" width="6.140625" style="316" customWidth="1"/>
    <col min="1814" max="1814" width="8.42578125" style="316" customWidth="1"/>
    <col min="1815" max="2048" width="9.140625" style="316"/>
    <col min="2049" max="2049" width="5" style="316" customWidth="1"/>
    <col min="2050" max="2050" width="36.140625" style="316" customWidth="1"/>
    <col min="2051" max="2052" width="8.140625" style="316" customWidth="1"/>
    <col min="2053" max="2053" width="6.28515625" style="316" customWidth="1"/>
    <col min="2054" max="2054" width="6.140625" style="316" customWidth="1"/>
    <col min="2055" max="2055" width="8.5703125" style="316" customWidth="1"/>
    <col min="2056" max="2056" width="6.28515625" style="316" customWidth="1"/>
    <col min="2057" max="2057" width="6.42578125" style="316" customWidth="1"/>
    <col min="2058" max="2058" width="8.7109375" style="316" customWidth="1"/>
    <col min="2059" max="2060" width="6.140625" style="316" customWidth="1"/>
    <col min="2061" max="2061" width="8.28515625" style="316" customWidth="1"/>
    <col min="2062" max="2063" width="6.140625" style="316" customWidth="1"/>
    <col min="2064" max="2064" width="8.85546875" style="316" customWidth="1"/>
    <col min="2065" max="2066" width="6.140625" style="316" customWidth="1"/>
    <col min="2067" max="2067" width="8.7109375" style="316" customWidth="1"/>
    <col min="2068" max="2068" width="6.42578125" style="316" customWidth="1"/>
    <col min="2069" max="2069" width="6.140625" style="316" customWidth="1"/>
    <col min="2070" max="2070" width="8.42578125" style="316" customWidth="1"/>
    <col min="2071" max="2304" width="9.140625" style="316"/>
    <col min="2305" max="2305" width="5" style="316" customWidth="1"/>
    <col min="2306" max="2306" width="36.140625" style="316" customWidth="1"/>
    <col min="2307" max="2308" width="8.140625" style="316" customWidth="1"/>
    <col min="2309" max="2309" width="6.28515625" style="316" customWidth="1"/>
    <col min="2310" max="2310" width="6.140625" style="316" customWidth="1"/>
    <col min="2311" max="2311" width="8.5703125" style="316" customWidth="1"/>
    <col min="2312" max="2312" width="6.28515625" style="316" customWidth="1"/>
    <col min="2313" max="2313" width="6.42578125" style="316" customWidth="1"/>
    <col min="2314" max="2314" width="8.7109375" style="316" customWidth="1"/>
    <col min="2315" max="2316" width="6.140625" style="316" customWidth="1"/>
    <col min="2317" max="2317" width="8.28515625" style="316" customWidth="1"/>
    <col min="2318" max="2319" width="6.140625" style="316" customWidth="1"/>
    <col min="2320" max="2320" width="8.85546875" style="316" customWidth="1"/>
    <col min="2321" max="2322" width="6.140625" style="316" customWidth="1"/>
    <col min="2323" max="2323" width="8.7109375" style="316" customWidth="1"/>
    <col min="2324" max="2324" width="6.42578125" style="316" customWidth="1"/>
    <col min="2325" max="2325" width="6.140625" style="316" customWidth="1"/>
    <col min="2326" max="2326" width="8.42578125" style="316" customWidth="1"/>
    <col min="2327" max="2560" width="9.140625" style="316"/>
    <col min="2561" max="2561" width="5" style="316" customWidth="1"/>
    <col min="2562" max="2562" width="36.140625" style="316" customWidth="1"/>
    <col min="2563" max="2564" width="8.140625" style="316" customWidth="1"/>
    <col min="2565" max="2565" width="6.28515625" style="316" customWidth="1"/>
    <col min="2566" max="2566" width="6.140625" style="316" customWidth="1"/>
    <col min="2567" max="2567" width="8.5703125" style="316" customWidth="1"/>
    <col min="2568" max="2568" width="6.28515625" style="316" customWidth="1"/>
    <col min="2569" max="2569" width="6.42578125" style="316" customWidth="1"/>
    <col min="2570" max="2570" width="8.7109375" style="316" customWidth="1"/>
    <col min="2571" max="2572" width="6.140625" style="316" customWidth="1"/>
    <col min="2573" max="2573" width="8.28515625" style="316" customWidth="1"/>
    <col min="2574" max="2575" width="6.140625" style="316" customWidth="1"/>
    <col min="2576" max="2576" width="8.85546875" style="316" customWidth="1"/>
    <col min="2577" max="2578" width="6.140625" style="316" customWidth="1"/>
    <col min="2579" max="2579" width="8.7109375" style="316" customWidth="1"/>
    <col min="2580" max="2580" width="6.42578125" style="316" customWidth="1"/>
    <col min="2581" max="2581" width="6.140625" style="316" customWidth="1"/>
    <col min="2582" max="2582" width="8.42578125" style="316" customWidth="1"/>
    <col min="2583" max="2816" width="9.140625" style="316"/>
    <col min="2817" max="2817" width="5" style="316" customWidth="1"/>
    <col min="2818" max="2818" width="36.140625" style="316" customWidth="1"/>
    <col min="2819" max="2820" width="8.140625" style="316" customWidth="1"/>
    <col min="2821" max="2821" width="6.28515625" style="316" customWidth="1"/>
    <col min="2822" max="2822" width="6.140625" style="316" customWidth="1"/>
    <col min="2823" max="2823" width="8.5703125" style="316" customWidth="1"/>
    <col min="2824" max="2824" width="6.28515625" style="316" customWidth="1"/>
    <col min="2825" max="2825" width="6.42578125" style="316" customWidth="1"/>
    <col min="2826" max="2826" width="8.7109375" style="316" customWidth="1"/>
    <col min="2827" max="2828" width="6.140625" style="316" customWidth="1"/>
    <col min="2829" max="2829" width="8.28515625" style="316" customWidth="1"/>
    <col min="2830" max="2831" width="6.140625" style="316" customWidth="1"/>
    <col min="2832" max="2832" width="8.85546875" style="316" customWidth="1"/>
    <col min="2833" max="2834" width="6.140625" style="316" customWidth="1"/>
    <col min="2835" max="2835" width="8.7109375" style="316" customWidth="1"/>
    <col min="2836" max="2836" width="6.42578125" style="316" customWidth="1"/>
    <col min="2837" max="2837" width="6.140625" style="316" customWidth="1"/>
    <col min="2838" max="2838" width="8.42578125" style="316" customWidth="1"/>
    <col min="2839" max="3072" width="9.140625" style="316"/>
    <col min="3073" max="3073" width="5" style="316" customWidth="1"/>
    <col min="3074" max="3074" width="36.140625" style="316" customWidth="1"/>
    <col min="3075" max="3076" width="8.140625" style="316" customWidth="1"/>
    <col min="3077" max="3077" width="6.28515625" style="316" customWidth="1"/>
    <col min="3078" max="3078" width="6.140625" style="316" customWidth="1"/>
    <col min="3079" max="3079" width="8.5703125" style="316" customWidth="1"/>
    <col min="3080" max="3080" width="6.28515625" style="316" customWidth="1"/>
    <col min="3081" max="3081" width="6.42578125" style="316" customWidth="1"/>
    <col min="3082" max="3082" width="8.7109375" style="316" customWidth="1"/>
    <col min="3083" max="3084" width="6.140625" style="316" customWidth="1"/>
    <col min="3085" max="3085" width="8.28515625" style="316" customWidth="1"/>
    <col min="3086" max="3087" width="6.140625" style="316" customWidth="1"/>
    <col min="3088" max="3088" width="8.85546875" style="316" customWidth="1"/>
    <col min="3089" max="3090" width="6.140625" style="316" customWidth="1"/>
    <col min="3091" max="3091" width="8.7109375" style="316" customWidth="1"/>
    <col min="3092" max="3092" width="6.42578125" style="316" customWidth="1"/>
    <col min="3093" max="3093" width="6.140625" style="316" customWidth="1"/>
    <col min="3094" max="3094" width="8.42578125" style="316" customWidth="1"/>
    <col min="3095" max="3328" width="9.140625" style="316"/>
    <col min="3329" max="3329" width="5" style="316" customWidth="1"/>
    <col min="3330" max="3330" width="36.140625" style="316" customWidth="1"/>
    <col min="3331" max="3332" width="8.140625" style="316" customWidth="1"/>
    <col min="3333" max="3333" width="6.28515625" style="316" customWidth="1"/>
    <col min="3334" max="3334" width="6.140625" style="316" customWidth="1"/>
    <col min="3335" max="3335" width="8.5703125" style="316" customWidth="1"/>
    <col min="3336" max="3336" width="6.28515625" style="316" customWidth="1"/>
    <col min="3337" max="3337" width="6.42578125" style="316" customWidth="1"/>
    <col min="3338" max="3338" width="8.7109375" style="316" customWidth="1"/>
    <col min="3339" max="3340" width="6.140625" style="316" customWidth="1"/>
    <col min="3341" max="3341" width="8.28515625" style="316" customWidth="1"/>
    <col min="3342" max="3343" width="6.140625" style="316" customWidth="1"/>
    <col min="3344" max="3344" width="8.85546875" style="316" customWidth="1"/>
    <col min="3345" max="3346" width="6.140625" style="316" customWidth="1"/>
    <col min="3347" max="3347" width="8.7109375" style="316" customWidth="1"/>
    <col min="3348" max="3348" width="6.42578125" style="316" customWidth="1"/>
    <col min="3349" max="3349" width="6.140625" style="316" customWidth="1"/>
    <col min="3350" max="3350" width="8.42578125" style="316" customWidth="1"/>
    <col min="3351" max="3584" width="9.140625" style="316"/>
    <col min="3585" max="3585" width="5" style="316" customWidth="1"/>
    <col min="3586" max="3586" width="36.140625" style="316" customWidth="1"/>
    <col min="3587" max="3588" width="8.140625" style="316" customWidth="1"/>
    <col min="3589" max="3589" width="6.28515625" style="316" customWidth="1"/>
    <col min="3590" max="3590" width="6.140625" style="316" customWidth="1"/>
    <col min="3591" max="3591" width="8.5703125" style="316" customWidth="1"/>
    <col min="3592" max="3592" width="6.28515625" style="316" customWidth="1"/>
    <col min="3593" max="3593" width="6.42578125" style="316" customWidth="1"/>
    <col min="3594" max="3594" width="8.7109375" style="316" customWidth="1"/>
    <col min="3595" max="3596" width="6.140625" style="316" customWidth="1"/>
    <col min="3597" max="3597" width="8.28515625" style="316" customWidth="1"/>
    <col min="3598" max="3599" width="6.140625" style="316" customWidth="1"/>
    <col min="3600" max="3600" width="8.85546875" style="316" customWidth="1"/>
    <col min="3601" max="3602" width="6.140625" style="316" customWidth="1"/>
    <col min="3603" max="3603" width="8.7109375" style="316" customWidth="1"/>
    <col min="3604" max="3604" width="6.42578125" style="316" customWidth="1"/>
    <col min="3605" max="3605" width="6.140625" style="316" customWidth="1"/>
    <col min="3606" max="3606" width="8.42578125" style="316" customWidth="1"/>
    <col min="3607" max="3840" width="9.140625" style="316"/>
    <col min="3841" max="3841" width="5" style="316" customWidth="1"/>
    <col min="3842" max="3842" width="36.140625" style="316" customWidth="1"/>
    <col min="3843" max="3844" width="8.140625" style="316" customWidth="1"/>
    <col min="3845" max="3845" width="6.28515625" style="316" customWidth="1"/>
    <col min="3846" max="3846" width="6.140625" style="316" customWidth="1"/>
    <col min="3847" max="3847" width="8.5703125" style="316" customWidth="1"/>
    <col min="3848" max="3848" width="6.28515625" style="316" customWidth="1"/>
    <col min="3849" max="3849" width="6.42578125" style="316" customWidth="1"/>
    <col min="3850" max="3850" width="8.7109375" style="316" customWidth="1"/>
    <col min="3851" max="3852" width="6.140625" style="316" customWidth="1"/>
    <col min="3853" max="3853" width="8.28515625" style="316" customWidth="1"/>
    <col min="3854" max="3855" width="6.140625" style="316" customWidth="1"/>
    <col min="3856" max="3856" width="8.85546875" style="316" customWidth="1"/>
    <col min="3857" max="3858" width="6.140625" style="316" customWidth="1"/>
    <col min="3859" max="3859" width="8.7109375" style="316" customWidth="1"/>
    <col min="3860" max="3860" width="6.42578125" style="316" customWidth="1"/>
    <col min="3861" max="3861" width="6.140625" style="316" customWidth="1"/>
    <col min="3862" max="3862" width="8.42578125" style="316" customWidth="1"/>
    <col min="3863" max="4096" width="9.140625" style="316"/>
    <col min="4097" max="4097" width="5" style="316" customWidth="1"/>
    <col min="4098" max="4098" width="36.140625" style="316" customWidth="1"/>
    <col min="4099" max="4100" width="8.140625" style="316" customWidth="1"/>
    <col min="4101" max="4101" width="6.28515625" style="316" customWidth="1"/>
    <col min="4102" max="4102" width="6.140625" style="316" customWidth="1"/>
    <col min="4103" max="4103" width="8.5703125" style="316" customWidth="1"/>
    <col min="4104" max="4104" width="6.28515625" style="316" customWidth="1"/>
    <col min="4105" max="4105" width="6.42578125" style="316" customWidth="1"/>
    <col min="4106" max="4106" width="8.7109375" style="316" customWidth="1"/>
    <col min="4107" max="4108" width="6.140625" style="316" customWidth="1"/>
    <col min="4109" max="4109" width="8.28515625" style="316" customWidth="1"/>
    <col min="4110" max="4111" width="6.140625" style="316" customWidth="1"/>
    <col min="4112" max="4112" width="8.85546875" style="316" customWidth="1"/>
    <col min="4113" max="4114" width="6.140625" style="316" customWidth="1"/>
    <col min="4115" max="4115" width="8.7109375" style="316" customWidth="1"/>
    <col min="4116" max="4116" width="6.42578125" style="316" customWidth="1"/>
    <col min="4117" max="4117" width="6.140625" style="316" customWidth="1"/>
    <col min="4118" max="4118" width="8.42578125" style="316" customWidth="1"/>
    <col min="4119" max="4352" width="9.140625" style="316"/>
    <col min="4353" max="4353" width="5" style="316" customWidth="1"/>
    <col min="4354" max="4354" width="36.140625" style="316" customWidth="1"/>
    <col min="4355" max="4356" width="8.140625" style="316" customWidth="1"/>
    <col min="4357" max="4357" width="6.28515625" style="316" customWidth="1"/>
    <col min="4358" max="4358" width="6.140625" style="316" customWidth="1"/>
    <col min="4359" max="4359" width="8.5703125" style="316" customWidth="1"/>
    <col min="4360" max="4360" width="6.28515625" style="316" customWidth="1"/>
    <col min="4361" max="4361" width="6.42578125" style="316" customWidth="1"/>
    <col min="4362" max="4362" width="8.7109375" style="316" customWidth="1"/>
    <col min="4363" max="4364" width="6.140625" style="316" customWidth="1"/>
    <col min="4365" max="4365" width="8.28515625" style="316" customWidth="1"/>
    <col min="4366" max="4367" width="6.140625" style="316" customWidth="1"/>
    <col min="4368" max="4368" width="8.85546875" style="316" customWidth="1"/>
    <col min="4369" max="4370" width="6.140625" style="316" customWidth="1"/>
    <col min="4371" max="4371" width="8.7109375" style="316" customWidth="1"/>
    <col min="4372" max="4372" width="6.42578125" style="316" customWidth="1"/>
    <col min="4373" max="4373" width="6.140625" style="316" customWidth="1"/>
    <col min="4374" max="4374" width="8.42578125" style="316" customWidth="1"/>
    <col min="4375" max="4608" width="9.140625" style="316"/>
    <col min="4609" max="4609" width="5" style="316" customWidth="1"/>
    <col min="4610" max="4610" width="36.140625" style="316" customWidth="1"/>
    <col min="4611" max="4612" width="8.140625" style="316" customWidth="1"/>
    <col min="4613" max="4613" width="6.28515625" style="316" customWidth="1"/>
    <col min="4614" max="4614" width="6.140625" style="316" customWidth="1"/>
    <col min="4615" max="4615" width="8.5703125" style="316" customWidth="1"/>
    <col min="4616" max="4616" width="6.28515625" style="316" customWidth="1"/>
    <col min="4617" max="4617" width="6.42578125" style="316" customWidth="1"/>
    <col min="4618" max="4618" width="8.7109375" style="316" customWidth="1"/>
    <col min="4619" max="4620" width="6.140625" style="316" customWidth="1"/>
    <col min="4621" max="4621" width="8.28515625" style="316" customWidth="1"/>
    <col min="4622" max="4623" width="6.140625" style="316" customWidth="1"/>
    <col min="4624" max="4624" width="8.85546875" style="316" customWidth="1"/>
    <col min="4625" max="4626" width="6.140625" style="316" customWidth="1"/>
    <col min="4627" max="4627" width="8.7109375" style="316" customWidth="1"/>
    <col min="4628" max="4628" width="6.42578125" style="316" customWidth="1"/>
    <col min="4629" max="4629" width="6.140625" style="316" customWidth="1"/>
    <col min="4630" max="4630" width="8.42578125" style="316" customWidth="1"/>
    <col min="4631" max="4864" width="9.140625" style="316"/>
    <col min="4865" max="4865" width="5" style="316" customWidth="1"/>
    <col min="4866" max="4866" width="36.140625" style="316" customWidth="1"/>
    <col min="4867" max="4868" width="8.140625" style="316" customWidth="1"/>
    <col min="4869" max="4869" width="6.28515625" style="316" customWidth="1"/>
    <col min="4870" max="4870" width="6.140625" style="316" customWidth="1"/>
    <col min="4871" max="4871" width="8.5703125" style="316" customWidth="1"/>
    <col min="4872" max="4872" width="6.28515625" style="316" customWidth="1"/>
    <col min="4873" max="4873" width="6.42578125" style="316" customWidth="1"/>
    <col min="4874" max="4874" width="8.7109375" style="316" customWidth="1"/>
    <col min="4875" max="4876" width="6.140625" style="316" customWidth="1"/>
    <col min="4877" max="4877" width="8.28515625" style="316" customWidth="1"/>
    <col min="4878" max="4879" width="6.140625" style="316" customWidth="1"/>
    <col min="4880" max="4880" width="8.85546875" style="316" customWidth="1"/>
    <col min="4881" max="4882" width="6.140625" style="316" customWidth="1"/>
    <col min="4883" max="4883" width="8.7109375" style="316" customWidth="1"/>
    <col min="4884" max="4884" width="6.42578125" style="316" customWidth="1"/>
    <col min="4885" max="4885" width="6.140625" style="316" customWidth="1"/>
    <col min="4886" max="4886" width="8.42578125" style="316" customWidth="1"/>
    <col min="4887" max="5120" width="9.140625" style="316"/>
    <col min="5121" max="5121" width="5" style="316" customWidth="1"/>
    <col min="5122" max="5122" width="36.140625" style="316" customWidth="1"/>
    <col min="5123" max="5124" width="8.140625" style="316" customWidth="1"/>
    <col min="5125" max="5125" width="6.28515625" style="316" customWidth="1"/>
    <col min="5126" max="5126" width="6.140625" style="316" customWidth="1"/>
    <col min="5127" max="5127" width="8.5703125" style="316" customWidth="1"/>
    <col min="5128" max="5128" width="6.28515625" style="316" customWidth="1"/>
    <col min="5129" max="5129" width="6.42578125" style="316" customWidth="1"/>
    <col min="5130" max="5130" width="8.7109375" style="316" customWidth="1"/>
    <col min="5131" max="5132" width="6.140625" style="316" customWidth="1"/>
    <col min="5133" max="5133" width="8.28515625" style="316" customWidth="1"/>
    <col min="5134" max="5135" width="6.140625" style="316" customWidth="1"/>
    <col min="5136" max="5136" width="8.85546875" style="316" customWidth="1"/>
    <col min="5137" max="5138" width="6.140625" style="316" customWidth="1"/>
    <col min="5139" max="5139" width="8.7109375" style="316" customWidth="1"/>
    <col min="5140" max="5140" width="6.42578125" style="316" customWidth="1"/>
    <col min="5141" max="5141" width="6.140625" style="316" customWidth="1"/>
    <col min="5142" max="5142" width="8.42578125" style="316" customWidth="1"/>
    <col min="5143" max="5376" width="9.140625" style="316"/>
    <col min="5377" max="5377" width="5" style="316" customWidth="1"/>
    <col min="5378" max="5378" width="36.140625" style="316" customWidth="1"/>
    <col min="5379" max="5380" width="8.140625" style="316" customWidth="1"/>
    <col min="5381" max="5381" width="6.28515625" style="316" customWidth="1"/>
    <col min="5382" max="5382" width="6.140625" style="316" customWidth="1"/>
    <col min="5383" max="5383" width="8.5703125" style="316" customWidth="1"/>
    <col min="5384" max="5384" width="6.28515625" style="316" customWidth="1"/>
    <col min="5385" max="5385" width="6.42578125" style="316" customWidth="1"/>
    <col min="5386" max="5386" width="8.7109375" style="316" customWidth="1"/>
    <col min="5387" max="5388" width="6.140625" style="316" customWidth="1"/>
    <col min="5389" max="5389" width="8.28515625" style="316" customWidth="1"/>
    <col min="5390" max="5391" width="6.140625" style="316" customWidth="1"/>
    <col min="5392" max="5392" width="8.85546875" style="316" customWidth="1"/>
    <col min="5393" max="5394" width="6.140625" style="316" customWidth="1"/>
    <col min="5395" max="5395" width="8.7109375" style="316" customWidth="1"/>
    <col min="5396" max="5396" width="6.42578125" style="316" customWidth="1"/>
    <col min="5397" max="5397" width="6.140625" style="316" customWidth="1"/>
    <col min="5398" max="5398" width="8.42578125" style="316" customWidth="1"/>
    <col min="5399" max="5632" width="9.140625" style="316"/>
    <col min="5633" max="5633" width="5" style="316" customWidth="1"/>
    <col min="5634" max="5634" width="36.140625" style="316" customWidth="1"/>
    <col min="5635" max="5636" width="8.140625" style="316" customWidth="1"/>
    <col min="5637" max="5637" width="6.28515625" style="316" customWidth="1"/>
    <col min="5638" max="5638" width="6.140625" style="316" customWidth="1"/>
    <col min="5639" max="5639" width="8.5703125" style="316" customWidth="1"/>
    <col min="5640" max="5640" width="6.28515625" style="316" customWidth="1"/>
    <col min="5641" max="5641" width="6.42578125" style="316" customWidth="1"/>
    <col min="5642" max="5642" width="8.7109375" style="316" customWidth="1"/>
    <col min="5643" max="5644" width="6.140625" style="316" customWidth="1"/>
    <col min="5645" max="5645" width="8.28515625" style="316" customWidth="1"/>
    <col min="5646" max="5647" width="6.140625" style="316" customWidth="1"/>
    <col min="5648" max="5648" width="8.85546875" style="316" customWidth="1"/>
    <col min="5649" max="5650" width="6.140625" style="316" customWidth="1"/>
    <col min="5651" max="5651" width="8.7109375" style="316" customWidth="1"/>
    <col min="5652" max="5652" width="6.42578125" style="316" customWidth="1"/>
    <col min="5653" max="5653" width="6.140625" style="316" customWidth="1"/>
    <col min="5654" max="5654" width="8.42578125" style="316" customWidth="1"/>
    <col min="5655" max="5888" width="9.140625" style="316"/>
    <col min="5889" max="5889" width="5" style="316" customWidth="1"/>
    <col min="5890" max="5890" width="36.140625" style="316" customWidth="1"/>
    <col min="5891" max="5892" width="8.140625" style="316" customWidth="1"/>
    <col min="5893" max="5893" width="6.28515625" style="316" customWidth="1"/>
    <col min="5894" max="5894" width="6.140625" style="316" customWidth="1"/>
    <col min="5895" max="5895" width="8.5703125" style="316" customWidth="1"/>
    <col min="5896" max="5896" width="6.28515625" style="316" customWidth="1"/>
    <col min="5897" max="5897" width="6.42578125" style="316" customWidth="1"/>
    <col min="5898" max="5898" width="8.7109375" style="316" customWidth="1"/>
    <col min="5899" max="5900" width="6.140625" style="316" customWidth="1"/>
    <col min="5901" max="5901" width="8.28515625" style="316" customWidth="1"/>
    <col min="5902" max="5903" width="6.140625" style="316" customWidth="1"/>
    <col min="5904" max="5904" width="8.85546875" style="316" customWidth="1"/>
    <col min="5905" max="5906" width="6.140625" style="316" customWidth="1"/>
    <col min="5907" max="5907" width="8.7109375" style="316" customWidth="1"/>
    <col min="5908" max="5908" width="6.42578125" style="316" customWidth="1"/>
    <col min="5909" max="5909" width="6.140625" style="316" customWidth="1"/>
    <col min="5910" max="5910" width="8.42578125" style="316" customWidth="1"/>
    <col min="5911" max="6144" width="9.140625" style="316"/>
    <col min="6145" max="6145" width="5" style="316" customWidth="1"/>
    <col min="6146" max="6146" width="36.140625" style="316" customWidth="1"/>
    <col min="6147" max="6148" width="8.140625" style="316" customWidth="1"/>
    <col min="6149" max="6149" width="6.28515625" style="316" customWidth="1"/>
    <col min="6150" max="6150" width="6.140625" style="316" customWidth="1"/>
    <col min="6151" max="6151" width="8.5703125" style="316" customWidth="1"/>
    <col min="6152" max="6152" width="6.28515625" style="316" customWidth="1"/>
    <col min="6153" max="6153" width="6.42578125" style="316" customWidth="1"/>
    <col min="6154" max="6154" width="8.7109375" style="316" customWidth="1"/>
    <col min="6155" max="6156" width="6.140625" style="316" customWidth="1"/>
    <col min="6157" max="6157" width="8.28515625" style="316" customWidth="1"/>
    <col min="6158" max="6159" width="6.140625" style="316" customWidth="1"/>
    <col min="6160" max="6160" width="8.85546875" style="316" customWidth="1"/>
    <col min="6161" max="6162" width="6.140625" style="316" customWidth="1"/>
    <col min="6163" max="6163" width="8.7109375" style="316" customWidth="1"/>
    <col min="6164" max="6164" width="6.42578125" style="316" customWidth="1"/>
    <col min="6165" max="6165" width="6.140625" style="316" customWidth="1"/>
    <col min="6166" max="6166" width="8.42578125" style="316" customWidth="1"/>
    <col min="6167" max="6400" width="9.140625" style="316"/>
    <col min="6401" max="6401" width="5" style="316" customWidth="1"/>
    <col min="6402" max="6402" width="36.140625" style="316" customWidth="1"/>
    <col min="6403" max="6404" width="8.140625" style="316" customWidth="1"/>
    <col min="6405" max="6405" width="6.28515625" style="316" customWidth="1"/>
    <col min="6406" max="6406" width="6.140625" style="316" customWidth="1"/>
    <col min="6407" max="6407" width="8.5703125" style="316" customWidth="1"/>
    <col min="6408" max="6408" width="6.28515625" style="316" customWidth="1"/>
    <col min="6409" max="6409" width="6.42578125" style="316" customWidth="1"/>
    <col min="6410" max="6410" width="8.7109375" style="316" customWidth="1"/>
    <col min="6411" max="6412" width="6.140625" style="316" customWidth="1"/>
    <col min="6413" max="6413" width="8.28515625" style="316" customWidth="1"/>
    <col min="6414" max="6415" width="6.140625" style="316" customWidth="1"/>
    <col min="6416" max="6416" width="8.85546875" style="316" customWidth="1"/>
    <col min="6417" max="6418" width="6.140625" style="316" customWidth="1"/>
    <col min="6419" max="6419" width="8.7109375" style="316" customWidth="1"/>
    <col min="6420" max="6420" width="6.42578125" style="316" customWidth="1"/>
    <col min="6421" max="6421" width="6.140625" style="316" customWidth="1"/>
    <col min="6422" max="6422" width="8.42578125" style="316" customWidth="1"/>
    <col min="6423" max="6656" width="9.140625" style="316"/>
    <col min="6657" max="6657" width="5" style="316" customWidth="1"/>
    <col min="6658" max="6658" width="36.140625" style="316" customWidth="1"/>
    <col min="6659" max="6660" width="8.140625" style="316" customWidth="1"/>
    <col min="6661" max="6661" width="6.28515625" style="316" customWidth="1"/>
    <col min="6662" max="6662" width="6.140625" style="316" customWidth="1"/>
    <col min="6663" max="6663" width="8.5703125" style="316" customWidth="1"/>
    <col min="6664" max="6664" width="6.28515625" style="316" customWidth="1"/>
    <col min="6665" max="6665" width="6.42578125" style="316" customWidth="1"/>
    <col min="6666" max="6666" width="8.7109375" style="316" customWidth="1"/>
    <col min="6667" max="6668" width="6.140625" style="316" customWidth="1"/>
    <col min="6669" max="6669" width="8.28515625" style="316" customWidth="1"/>
    <col min="6670" max="6671" width="6.140625" style="316" customWidth="1"/>
    <col min="6672" max="6672" width="8.85546875" style="316" customWidth="1"/>
    <col min="6673" max="6674" width="6.140625" style="316" customWidth="1"/>
    <col min="6675" max="6675" width="8.7109375" style="316" customWidth="1"/>
    <col min="6676" max="6676" width="6.42578125" style="316" customWidth="1"/>
    <col min="6677" max="6677" width="6.140625" style="316" customWidth="1"/>
    <col min="6678" max="6678" width="8.42578125" style="316" customWidth="1"/>
    <col min="6679" max="6912" width="9.140625" style="316"/>
    <col min="6913" max="6913" width="5" style="316" customWidth="1"/>
    <col min="6914" max="6914" width="36.140625" style="316" customWidth="1"/>
    <col min="6915" max="6916" width="8.140625" style="316" customWidth="1"/>
    <col min="6917" max="6917" width="6.28515625" style="316" customWidth="1"/>
    <col min="6918" max="6918" width="6.140625" style="316" customWidth="1"/>
    <col min="6919" max="6919" width="8.5703125" style="316" customWidth="1"/>
    <col min="6920" max="6920" width="6.28515625" style="316" customWidth="1"/>
    <col min="6921" max="6921" width="6.42578125" style="316" customWidth="1"/>
    <col min="6922" max="6922" width="8.7109375" style="316" customWidth="1"/>
    <col min="6923" max="6924" width="6.140625" style="316" customWidth="1"/>
    <col min="6925" max="6925" width="8.28515625" style="316" customWidth="1"/>
    <col min="6926" max="6927" width="6.140625" style="316" customWidth="1"/>
    <col min="6928" max="6928" width="8.85546875" style="316" customWidth="1"/>
    <col min="6929" max="6930" width="6.140625" style="316" customWidth="1"/>
    <col min="6931" max="6931" width="8.7109375" style="316" customWidth="1"/>
    <col min="6932" max="6932" width="6.42578125" style="316" customWidth="1"/>
    <col min="6933" max="6933" width="6.140625" style="316" customWidth="1"/>
    <col min="6934" max="6934" width="8.42578125" style="316" customWidth="1"/>
    <col min="6935" max="7168" width="9.140625" style="316"/>
    <col min="7169" max="7169" width="5" style="316" customWidth="1"/>
    <col min="7170" max="7170" width="36.140625" style="316" customWidth="1"/>
    <col min="7171" max="7172" width="8.140625" style="316" customWidth="1"/>
    <col min="7173" max="7173" width="6.28515625" style="316" customWidth="1"/>
    <col min="7174" max="7174" width="6.140625" style="316" customWidth="1"/>
    <col min="7175" max="7175" width="8.5703125" style="316" customWidth="1"/>
    <col min="7176" max="7176" width="6.28515625" style="316" customWidth="1"/>
    <col min="7177" max="7177" width="6.42578125" style="316" customWidth="1"/>
    <col min="7178" max="7178" width="8.7109375" style="316" customWidth="1"/>
    <col min="7179" max="7180" width="6.140625" style="316" customWidth="1"/>
    <col min="7181" max="7181" width="8.28515625" style="316" customWidth="1"/>
    <col min="7182" max="7183" width="6.140625" style="316" customWidth="1"/>
    <col min="7184" max="7184" width="8.85546875" style="316" customWidth="1"/>
    <col min="7185" max="7186" width="6.140625" style="316" customWidth="1"/>
    <col min="7187" max="7187" width="8.7109375" style="316" customWidth="1"/>
    <col min="7188" max="7188" width="6.42578125" style="316" customWidth="1"/>
    <col min="7189" max="7189" width="6.140625" style="316" customWidth="1"/>
    <col min="7190" max="7190" width="8.42578125" style="316" customWidth="1"/>
    <col min="7191" max="7424" width="9.140625" style="316"/>
    <col min="7425" max="7425" width="5" style="316" customWidth="1"/>
    <col min="7426" max="7426" width="36.140625" style="316" customWidth="1"/>
    <col min="7427" max="7428" width="8.140625" style="316" customWidth="1"/>
    <col min="7429" max="7429" width="6.28515625" style="316" customWidth="1"/>
    <col min="7430" max="7430" width="6.140625" style="316" customWidth="1"/>
    <col min="7431" max="7431" width="8.5703125" style="316" customWidth="1"/>
    <col min="7432" max="7432" width="6.28515625" style="316" customWidth="1"/>
    <col min="7433" max="7433" width="6.42578125" style="316" customWidth="1"/>
    <col min="7434" max="7434" width="8.7109375" style="316" customWidth="1"/>
    <col min="7435" max="7436" width="6.140625" style="316" customWidth="1"/>
    <col min="7437" max="7437" width="8.28515625" style="316" customWidth="1"/>
    <col min="7438" max="7439" width="6.140625" style="316" customWidth="1"/>
    <col min="7440" max="7440" width="8.85546875" style="316" customWidth="1"/>
    <col min="7441" max="7442" width="6.140625" style="316" customWidth="1"/>
    <col min="7443" max="7443" width="8.7109375" style="316" customWidth="1"/>
    <col min="7444" max="7444" width="6.42578125" style="316" customWidth="1"/>
    <col min="7445" max="7445" width="6.140625" style="316" customWidth="1"/>
    <col min="7446" max="7446" width="8.42578125" style="316" customWidth="1"/>
    <col min="7447" max="7680" width="9.140625" style="316"/>
    <col min="7681" max="7681" width="5" style="316" customWidth="1"/>
    <col min="7682" max="7682" width="36.140625" style="316" customWidth="1"/>
    <col min="7683" max="7684" width="8.140625" style="316" customWidth="1"/>
    <col min="7685" max="7685" width="6.28515625" style="316" customWidth="1"/>
    <col min="7686" max="7686" width="6.140625" style="316" customWidth="1"/>
    <col min="7687" max="7687" width="8.5703125" style="316" customWidth="1"/>
    <col min="7688" max="7688" width="6.28515625" style="316" customWidth="1"/>
    <col min="7689" max="7689" width="6.42578125" style="316" customWidth="1"/>
    <col min="7690" max="7690" width="8.7109375" style="316" customWidth="1"/>
    <col min="7691" max="7692" width="6.140625" style="316" customWidth="1"/>
    <col min="7693" max="7693" width="8.28515625" style="316" customWidth="1"/>
    <col min="7694" max="7695" width="6.140625" style="316" customWidth="1"/>
    <col min="7696" max="7696" width="8.85546875" style="316" customWidth="1"/>
    <col min="7697" max="7698" width="6.140625" style="316" customWidth="1"/>
    <col min="7699" max="7699" width="8.7109375" style="316" customWidth="1"/>
    <col min="7700" max="7700" width="6.42578125" style="316" customWidth="1"/>
    <col min="7701" max="7701" width="6.140625" style="316" customWidth="1"/>
    <col min="7702" max="7702" width="8.42578125" style="316" customWidth="1"/>
    <col min="7703" max="7936" width="9.140625" style="316"/>
    <col min="7937" max="7937" width="5" style="316" customWidth="1"/>
    <col min="7938" max="7938" width="36.140625" style="316" customWidth="1"/>
    <col min="7939" max="7940" width="8.140625" style="316" customWidth="1"/>
    <col min="7941" max="7941" width="6.28515625" style="316" customWidth="1"/>
    <col min="7942" max="7942" width="6.140625" style="316" customWidth="1"/>
    <col min="7943" max="7943" width="8.5703125" style="316" customWidth="1"/>
    <col min="7944" max="7944" width="6.28515625" style="316" customWidth="1"/>
    <col min="7945" max="7945" width="6.42578125" style="316" customWidth="1"/>
    <col min="7946" max="7946" width="8.7109375" style="316" customWidth="1"/>
    <col min="7947" max="7948" width="6.140625" style="316" customWidth="1"/>
    <col min="7949" max="7949" width="8.28515625" style="316" customWidth="1"/>
    <col min="7950" max="7951" width="6.140625" style="316" customWidth="1"/>
    <col min="7952" max="7952" width="8.85546875" style="316" customWidth="1"/>
    <col min="7953" max="7954" width="6.140625" style="316" customWidth="1"/>
    <col min="7955" max="7955" width="8.7109375" style="316" customWidth="1"/>
    <col min="7956" max="7956" width="6.42578125" style="316" customWidth="1"/>
    <col min="7957" max="7957" width="6.140625" style="316" customWidth="1"/>
    <col min="7958" max="7958" width="8.42578125" style="316" customWidth="1"/>
    <col min="7959" max="8192" width="9.140625" style="316"/>
    <col min="8193" max="8193" width="5" style="316" customWidth="1"/>
    <col min="8194" max="8194" width="36.140625" style="316" customWidth="1"/>
    <col min="8195" max="8196" width="8.140625" style="316" customWidth="1"/>
    <col min="8197" max="8197" width="6.28515625" style="316" customWidth="1"/>
    <col min="8198" max="8198" width="6.140625" style="316" customWidth="1"/>
    <col min="8199" max="8199" width="8.5703125" style="316" customWidth="1"/>
    <col min="8200" max="8200" width="6.28515625" style="316" customWidth="1"/>
    <col min="8201" max="8201" width="6.42578125" style="316" customWidth="1"/>
    <col min="8202" max="8202" width="8.7109375" style="316" customWidth="1"/>
    <col min="8203" max="8204" width="6.140625" style="316" customWidth="1"/>
    <col min="8205" max="8205" width="8.28515625" style="316" customWidth="1"/>
    <col min="8206" max="8207" width="6.140625" style="316" customWidth="1"/>
    <col min="8208" max="8208" width="8.85546875" style="316" customWidth="1"/>
    <col min="8209" max="8210" width="6.140625" style="316" customWidth="1"/>
    <col min="8211" max="8211" width="8.7109375" style="316" customWidth="1"/>
    <col min="8212" max="8212" width="6.42578125" style="316" customWidth="1"/>
    <col min="8213" max="8213" width="6.140625" style="316" customWidth="1"/>
    <col min="8214" max="8214" width="8.42578125" style="316" customWidth="1"/>
    <col min="8215" max="8448" width="9.140625" style="316"/>
    <col min="8449" max="8449" width="5" style="316" customWidth="1"/>
    <col min="8450" max="8450" width="36.140625" style="316" customWidth="1"/>
    <col min="8451" max="8452" width="8.140625" style="316" customWidth="1"/>
    <col min="8453" max="8453" width="6.28515625" style="316" customWidth="1"/>
    <col min="8454" max="8454" width="6.140625" style="316" customWidth="1"/>
    <col min="8455" max="8455" width="8.5703125" style="316" customWidth="1"/>
    <col min="8456" max="8456" width="6.28515625" style="316" customWidth="1"/>
    <col min="8457" max="8457" width="6.42578125" style="316" customWidth="1"/>
    <col min="8458" max="8458" width="8.7109375" style="316" customWidth="1"/>
    <col min="8459" max="8460" width="6.140625" style="316" customWidth="1"/>
    <col min="8461" max="8461" width="8.28515625" style="316" customWidth="1"/>
    <col min="8462" max="8463" width="6.140625" style="316" customWidth="1"/>
    <col min="8464" max="8464" width="8.85546875" style="316" customWidth="1"/>
    <col min="8465" max="8466" width="6.140625" style="316" customWidth="1"/>
    <col min="8467" max="8467" width="8.7109375" style="316" customWidth="1"/>
    <col min="8468" max="8468" width="6.42578125" style="316" customWidth="1"/>
    <col min="8469" max="8469" width="6.140625" style="316" customWidth="1"/>
    <col min="8470" max="8470" width="8.42578125" style="316" customWidth="1"/>
    <col min="8471" max="8704" width="9.140625" style="316"/>
    <col min="8705" max="8705" width="5" style="316" customWidth="1"/>
    <col min="8706" max="8706" width="36.140625" style="316" customWidth="1"/>
    <col min="8707" max="8708" width="8.140625" style="316" customWidth="1"/>
    <col min="8709" max="8709" width="6.28515625" style="316" customWidth="1"/>
    <col min="8710" max="8710" width="6.140625" style="316" customWidth="1"/>
    <col min="8711" max="8711" width="8.5703125" style="316" customWidth="1"/>
    <col min="8712" max="8712" width="6.28515625" style="316" customWidth="1"/>
    <col min="8713" max="8713" width="6.42578125" style="316" customWidth="1"/>
    <col min="8714" max="8714" width="8.7109375" style="316" customWidth="1"/>
    <col min="8715" max="8716" width="6.140625" style="316" customWidth="1"/>
    <col min="8717" max="8717" width="8.28515625" style="316" customWidth="1"/>
    <col min="8718" max="8719" width="6.140625" style="316" customWidth="1"/>
    <col min="8720" max="8720" width="8.85546875" style="316" customWidth="1"/>
    <col min="8721" max="8722" width="6.140625" style="316" customWidth="1"/>
    <col min="8723" max="8723" width="8.7109375" style="316" customWidth="1"/>
    <col min="8724" max="8724" width="6.42578125" style="316" customWidth="1"/>
    <col min="8725" max="8725" width="6.140625" style="316" customWidth="1"/>
    <col min="8726" max="8726" width="8.42578125" style="316" customWidth="1"/>
    <col min="8727" max="8960" width="9.140625" style="316"/>
    <col min="8961" max="8961" width="5" style="316" customWidth="1"/>
    <col min="8962" max="8962" width="36.140625" style="316" customWidth="1"/>
    <col min="8963" max="8964" width="8.140625" style="316" customWidth="1"/>
    <col min="8965" max="8965" width="6.28515625" style="316" customWidth="1"/>
    <col min="8966" max="8966" width="6.140625" style="316" customWidth="1"/>
    <col min="8967" max="8967" width="8.5703125" style="316" customWidth="1"/>
    <col min="8968" max="8968" width="6.28515625" style="316" customWidth="1"/>
    <col min="8969" max="8969" width="6.42578125" style="316" customWidth="1"/>
    <col min="8970" max="8970" width="8.7109375" style="316" customWidth="1"/>
    <col min="8971" max="8972" width="6.140625" style="316" customWidth="1"/>
    <col min="8973" max="8973" width="8.28515625" style="316" customWidth="1"/>
    <col min="8974" max="8975" width="6.140625" style="316" customWidth="1"/>
    <col min="8976" max="8976" width="8.85546875" style="316" customWidth="1"/>
    <col min="8977" max="8978" width="6.140625" style="316" customWidth="1"/>
    <col min="8979" max="8979" width="8.7109375" style="316" customWidth="1"/>
    <col min="8980" max="8980" width="6.42578125" style="316" customWidth="1"/>
    <col min="8981" max="8981" width="6.140625" style="316" customWidth="1"/>
    <col min="8982" max="8982" width="8.42578125" style="316" customWidth="1"/>
    <col min="8983" max="9216" width="9.140625" style="316"/>
    <col min="9217" max="9217" width="5" style="316" customWidth="1"/>
    <col min="9218" max="9218" width="36.140625" style="316" customWidth="1"/>
    <col min="9219" max="9220" width="8.140625" style="316" customWidth="1"/>
    <col min="9221" max="9221" width="6.28515625" style="316" customWidth="1"/>
    <col min="9222" max="9222" width="6.140625" style="316" customWidth="1"/>
    <col min="9223" max="9223" width="8.5703125" style="316" customWidth="1"/>
    <col min="9224" max="9224" width="6.28515625" style="316" customWidth="1"/>
    <col min="9225" max="9225" width="6.42578125" style="316" customWidth="1"/>
    <col min="9226" max="9226" width="8.7109375" style="316" customWidth="1"/>
    <col min="9227" max="9228" width="6.140625" style="316" customWidth="1"/>
    <col min="9229" max="9229" width="8.28515625" style="316" customWidth="1"/>
    <col min="9230" max="9231" width="6.140625" style="316" customWidth="1"/>
    <col min="9232" max="9232" width="8.85546875" style="316" customWidth="1"/>
    <col min="9233" max="9234" width="6.140625" style="316" customWidth="1"/>
    <col min="9235" max="9235" width="8.7109375" style="316" customWidth="1"/>
    <col min="9236" max="9236" width="6.42578125" style="316" customWidth="1"/>
    <col min="9237" max="9237" width="6.140625" style="316" customWidth="1"/>
    <col min="9238" max="9238" width="8.42578125" style="316" customWidth="1"/>
    <col min="9239" max="9472" width="9.140625" style="316"/>
    <col min="9473" max="9473" width="5" style="316" customWidth="1"/>
    <col min="9474" max="9474" width="36.140625" style="316" customWidth="1"/>
    <col min="9475" max="9476" width="8.140625" style="316" customWidth="1"/>
    <col min="9477" max="9477" width="6.28515625" style="316" customWidth="1"/>
    <col min="9478" max="9478" width="6.140625" style="316" customWidth="1"/>
    <col min="9479" max="9479" width="8.5703125" style="316" customWidth="1"/>
    <col min="9480" max="9480" width="6.28515625" style="316" customWidth="1"/>
    <col min="9481" max="9481" width="6.42578125" style="316" customWidth="1"/>
    <col min="9482" max="9482" width="8.7109375" style="316" customWidth="1"/>
    <col min="9483" max="9484" width="6.140625" style="316" customWidth="1"/>
    <col min="9485" max="9485" width="8.28515625" style="316" customWidth="1"/>
    <col min="9486" max="9487" width="6.140625" style="316" customWidth="1"/>
    <col min="9488" max="9488" width="8.85546875" style="316" customWidth="1"/>
    <col min="9489" max="9490" width="6.140625" style="316" customWidth="1"/>
    <col min="9491" max="9491" width="8.7109375" style="316" customWidth="1"/>
    <col min="9492" max="9492" width="6.42578125" style="316" customWidth="1"/>
    <col min="9493" max="9493" width="6.140625" style="316" customWidth="1"/>
    <col min="9494" max="9494" width="8.42578125" style="316" customWidth="1"/>
    <col min="9495" max="9728" width="9.140625" style="316"/>
    <col min="9729" max="9729" width="5" style="316" customWidth="1"/>
    <col min="9730" max="9730" width="36.140625" style="316" customWidth="1"/>
    <col min="9731" max="9732" width="8.140625" style="316" customWidth="1"/>
    <col min="9733" max="9733" width="6.28515625" style="316" customWidth="1"/>
    <col min="9734" max="9734" width="6.140625" style="316" customWidth="1"/>
    <col min="9735" max="9735" width="8.5703125" style="316" customWidth="1"/>
    <col min="9736" max="9736" width="6.28515625" style="316" customWidth="1"/>
    <col min="9737" max="9737" width="6.42578125" style="316" customWidth="1"/>
    <col min="9738" max="9738" width="8.7109375" style="316" customWidth="1"/>
    <col min="9739" max="9740" width="6.140625" style="316" customWidth="1"/>
    <col min="9741" max="9741" width="8.28515625" style="316" customWidth="1"/>
    <col min="9742" max="9743" width="6.140625" style="316" customWidth="1"/>
    <col min="9744" max="9744" width="8.85546875" style="316" customWidth="1"/>
    <col min="9745" max="9746" width="6.140625" style="316" customWidth="1"/>
    <col min="9747" max="9747" width="8.7109375" style="316" customWidth="1"/>
    <col min="9748" max="9748" width="6.42578125" style="316" customWidth="1"/>
    <col min="9749" max="9749" width="6.140625" style="316" customWidth="1"/>
    <col min="9750" max="9750" width="8.42578125" style="316" customWidth="1"/>
    <col min="9751" max="9984" width="9.140625" style="316"/>
    <col min="9985" max="9985" width="5" style="316" customWidth="1"/>
    <col min="9986" max="9986" width="36.140625" style="316" customWidth="1"/>
    <col min="9987" max="9988" width="8.140625" style="316" customWidth="1"/>
    <col min="9989" max="9989" width="6.28515625" style="316" customWidth="1"/>
    <col min="9990" max="9990" width="6.140625" style="316" customWidth="1"/>
    <col min="9991" max="9991" width="8.5703125" style="316" customWidth="1"/>
    <col min="9992" max="9992" width="6.28515625" style="316" customWidth="1"/>
    <col min="9993" max="9993" width="6.42578125" style="316" customWidth="1"/>
    <col min="9994" max="9994" width="8.7109375" style="316" customWidth="1"/>
    <col min="9995" max="9996" width="6.140625" style="316" customWidth="1"/>
    <col min="9997" max="9997" width="8.28515625" style="316" customWidth="1"/>
    <col min="9998" max="9999" width="6.140625" style="316" customWidth="1"/>
    <col min="10000" max="10000" width="8.85546875" style="316" customWidth="1"/>
    <col min="10001" max="10002" width="6.140625" style="316" customWidth="1"/>
    <col min="10003" max="10003" width="8.7109375" style="316" customWidth="1"/>
    <col min="10004" max="10004" width="6.42578125" style="316" customWidth="1"/>
    <col min="10005" max="10005" width="6.140625" style="316" customWidth="1"/>
    <col min="10006" max="10006" width="8.42578125" style="316" customWidth="1"/>
    <col min="10007" max="10240" width="9.140625" style="316"/>
    <col min="10241" max="10241" width="5" style="316" customWidth="1"/>
    <col min="10242" max="10242" width="36.140625" style="316" customWidth="1"/>
    <col min="10243" max="10244" width="8.140625" style="316" customWidth="1"/>
    <col min="10245" max="10245" width="6.28515625" style="316" customWidth="1"/>
    <col min="10246" max="10246" width="6.140625" style="316" customWidth="1"/>
    <col min="10247" max="10247" width="8.5703125" style="316" customWidth="1"/>
    <col min="10248" max="10248" width="6.28515625" style="316" customWidth="1"/>
    <col min="10249" max="10249" width="6.42578125" style="316" customWidth="1"/>
    <col min="10250" max="10250" width="8.7109375" style="316" customWidth="1"/>
    <col min="10251" max="10252" width="6.140625" style="316" customWidth="1"/>
    <col min="10253" max="10253" width="8.28515625" style="316" customWidth="1"/>
    <col min="10254" max="10255" width="6.140625" style="316" customWidth="1"/>
    <col min="10256" max="10256" width="8.85546875" style="316" customWidth="1"/>
    <col min="10257" max="10258" width="6.140625" style="316" customWidth="1"/>
    <col min="10259" max="10259" width="8.7109375" style="316" customWidth="1"/>
    <col min="10260" max="10260" width="6.42578125" style="316" customWidth="1"/>
    <col min="10261" max="10261" width="6.140625" style="316" customWidth="1"/>
    <col min="10262" max="10262" width="8.42578125" style="316" customWidth="1"/>
    <col min="10263" max="10496" width="9.140625" style="316"/>
    <col min="10497" max="10497" width="5" style="316" customWidth="1"/>
    <col min="10498" max="10498" width="36.140625" style="316" customWidth="1"/>
    <col min="10499" max="10500" width="8.140625" style="316" customWidth="1"/>
    <col min="10501" max="10501" width="6.28515625" style="316" customWidth="1"/>
    <col min="10502" max="10502" width="6.140625" style="316" customWidth="1"/>
    <col min="10503" max="10503" width="8.5703125" style="316" customWidth="1"/>
    <col min="10504" max="10504" width="6.28515625" style="316" customWidth="1"/>
    <col min="10505" max="10505" width="6.42578125" style="316" customWidth="1"/>
    <col min="10506" max="10506" width="8.7109375" style="316" customWidth="1"/>
    <col min="10507" max="10508" width="6.140625" style="316" customWidth="1"/>
    <col min="10509" max="10509" width="8.28515625" style="316" customWidth="1"/>
    <col min="10510" max="10511" width="6.140625" style="316" customWidth="1"/>
    <col min="10512" max="10512" width="8.85546875" style="316" customWidth="1"/>
    <col min="10513" max="10514" width="6.140625" style="316" customWidth="1"/>
    <col min="10515" max="10515" width="8.7109375" style="316" customWidth="1"/>
    <col min="10516" max="10516" width="6.42578125" style="316" customWidth="1"/>
    <col min="10517" max="10517" width="6.140625" style="316" customWidth="1"/>
    <col min="10518" max="10518" width="8.42578125" style="316" customWidth="1"/>
    <col min="10519" max="10752" width="9.140625" style="316"/>
    <col min="10753" max="10753" width="5" style="316" customWidth="1"/>
    <col min="10754" max="10754" width="36.140625" style="316" customWidth="1"/>
    <col min="10755" max="10756" width="8.140625" style="316" customWidth="1"/>
    <col min="10757" max="10757" width="6.28515625" style="316" customWidth="1"/>
    <col min="10758" max="10758" width="6.140625" style="316" customWidth="1"/>
    <col min="10759" max="10759" width="8.5703125" style="316" customWidth="1"/>
    <col min="10760" max="10760" width="6.28515625" style="316" customWidth="1"/>
    <col min="10761" max="10761" width="6.42578125" style="316" customWidth="1"/>
    <col min="10762" max="10762" width="8.7109375" style="316" customWidth="1"/>
    <col min="10763" max="10764" width="6.140625" style="316" customWidth="1"/>
    <col min="10765" max="10765" width="8.28515625" style="316" customWidth="1"/>
    <col min="10766" max="10767" width="6.140625" style="316" customWidth="1"/>
    <col min="10768" max="10768" width="8.85546875" style="316" customWidth="1"/>
    <col min="10769" max="10770" width="6.140625" style="316" customWidth="1"/>
    <col min="10771" max="10771" width="8.7109375" style="316" customWidth="1"/>
    <col min="10772" max="10772" width="6.42578125" style="316" customWidth="1"/>
    <col min="10773" max="10773" width="6.140625" style="316" customWidth="1"/>
    <col min="10774" max="10774" width="8.42578125" style="316" customWidth="1"/>
    <col min="10775" max="11008" width="9.140625" style="316"/>
    <col min="11009" max="11009" width="5" style="316" customWidth="1"/>
    <col min="11010" max="11010" width="36.140625" style="316" customWidth="1"/>
    <col min="11011" max="11012" width="8.140625" style="316" customWidth="1"/>
    <col min="11013" max="11013" width="6.28515625" style="316" customWidth="1"/>
    <col min="11014" max="11014" width="6.140625" style="316" customWidth="1"/>
    <col min="11015" max="11015" width="8.5703125" style="316" customWidth="1"/>
    <col min="11016" max="11016" width="6.28515625" style="316" customWidth="1"/>
    <col min="11017" max="11017" width="6.42578125" style="316" customWidth="1"/>
    <col min="11018" max="11018" width="8.7109375" style="316" customWidth="1"/>
    <col min="11019" max="11020" width="6.140625" style="316" customWidth="1"/>
    <col min="11021" max="11021" width="8.28515625" style="316" customWidth="1"/>
    <col min="11022" max="11023" width="6.140625" style="316" customWidth="1"/>
    <col min="11024" max="11024" width="8.85546875" style="316" customWidth="1"/>
    <col min="11025" max="11026" width="6.140625" style="316" customWidth="1"/>
    <col min="11027" max="11027" width="8.7109375" style="316" customWidth="1"/>
    <col min="11028" max="11028" width="6.42578125" style="316" customWidth="1"/>
    <col min="11029" max="11029" width="6.140625" style="316" customWidth="1"/>
    <col min="11030" max="11030" width="8.42578125" style="316" customWidth="1"/>
    <col min="11031" max="11264" width="9.140625" style="316"/>
    <col min="11265" max="11265" width="5" style="316" customWidth="1"/>
    <col min="11266" max="11266" width="36.140625" style="316" customWidth="1"/>
    <col min="11267" max="11268" width="8.140625" style="316" customWidth="1"/>
    <col min="11269" max="11269" width="6.28515625" style="316" customWidth="1"/>
    <col min="11270" max="11270" width="6.140625" style="316" customWidth="1"/>
    <col min="11271" max="11271" width="8.5703125" style="316" customWidth="1"/>
    <col min="11272" max="11272" width="6.28515625" style="316" customWidth="1"/>
    <col min="11273" max="11273" width="6.42578125" style="316" customWidth="1"/>
    <col min="11274" max="11274" width="8.7109375" style="316" customWidth="1"/>
    <col min="11275" max="11276" width="6.140625" style="316" customWidth="1"/>
    <col min="11277" max="11277" width="8.28515625" style="316" customWidth="1"/>
    <col min="11278" max="11279" width="6.140625" style="316" customWidth="1"/>
    <col min="11280" max="11280" width="8.85546875" style="316" customWidth="1"/>
    <col min="11281" max="11282" width="6.140625" style="316" customWidth="1"/>
    <col min="11283" max="11283" width="8.7109375" style="316" customWidth="1"/>
    <col min="11284" max="11284" width="6.42578125" style="316" customWidth="1"/>
    <col min="11285" max="11285" width="6.140625" style="316" customWidth="1"/>
    <col min="11286" max="11286" width="8.42578125" style="316" customWidth="1"/>
    <col min="11287" max="11520" width="9.140625" style="316"/>
    <col min="11521" max="11521" width="5" style="316" customWidth="1"/>
    <col min="11522" max="11522" width="36.140625" style="316" customWidth="1"/>
    <col min="11523" max="11524" width="8.140625" style="316" customWidth="1"/>
    <col min="11525" max="11525" width="6.28515625" style="316" customWidth="1"/>
    <col min="11526" max="11526" width="6.140625" style="316" customWidth="1"/>
    <col min="11527" max="11527" width="8.5703125" style="316" customWidth="1"/>
    <col min="11528" max="11528" width="6.28515625" style="316" customWidth="1"/>
    <col min="11529" max="11529" width="6.42578125" style="316" customWidth="1"/>
    <col min="11530" max="11530" width="8.7109375" style="316" customWidth="1"/>
    <col min="11531" max="11532" width="6.140625" style="316" customWidth="1"/>
    <col min="11533" max="11533" width="8.28515625" style="316" customWidth="1"/>
    <col min="11534" max="11535" width="6.140625" style="316" customWidth="1"/>
    <col min="11536" max="11536" width="8.85546875" style="316" customWidth="1"/>
    <col min="11537" max="11538" width="6.140625" style="316" customWidth="1"/>
    <col min="11539" max="11539" width="8.7109375" style="316" customWidth="1"/>
    <col min="11540" max="11540" width="6.42578125" style="316" customWidth="1"/>
    <col min="11541" max="11541" width="6.140625" style="316" customWidth="1"/>
    <col min="11542" max="11542" width="8.42578125" style="316" customWidth="1"/>
    <col min="11543" max="11776" width="9.140625" style="316"/>
    <col min="11777" max="11777" width="5" style="316" customWidth="1"/>
    <col min="11778" max="11778" width="36.140625" style="316" customWidth="1"/>
    <col min="11779" max="11780" width="8.140625" style="316" customWidth="1"/>
    <col min="11781" max="11781" width="6.28515625" style="316" customWidth="1"/>
    <col min="11782" max="11782" width="6.140625" style="316" customWidth="1"/>
    <col min="11783" max="11783" width="8.5703125" style="316" customWidth="1"/>
    <col min="11784" max="11784" width="6.28515625" style="316" customWidth="1"/>
    <col min="11785" max="11785" width="6.42578125" style="316" customWidth="1"/>
    <col min="11786" max="11786" width="8.7109375" style="316" customWidth="1"/>
    <col min="11787" max="11788" width="6.140625" style="316" customWidth="1"/>
    <col min="11789" max="11789" width="8.28515625" style="316" customWidth="1"/>
    <col min="11790" max="11791" width="6.140625" style="316" customWidth="1"/>
    <col min="11792" max="11792" width="8.85546875" style="316" customWidth="1"/>
    <col min="11793" max="11794" width="6.140625" style="316" customWidth="1"/>
    <col min="11795" max="11795" width="8.7109375" style="316" customWidth="1"/>
    <col min="11796" max="11796" width="6.42578125" style="316" customWidth="1"/>
    <col min="11797" max="11797" width="6.140625" style="316" customWidth="1"/>
    <col min="11798" max="11798" width="8.42578125" style="316" customWidth="1"/>
    <col min="11799" max="12032" width="9.140625" style="316"/>
    <col min="12033" max="12033" width="5" style="316" customWidth="1"/>
    <col min="12034" max="12034" width="36.140625" style="316" customWidth="1"/>
    <col min="12035" max="12036" width="8.140625" style="316" customWidth="1"/>
    <col min="12037" max="12037" width="6.28515625" style="316" customWidth="1"/>
    <col min="12038" max="12038" width="6.140625" style="316" customWidth="1"/>
    <col min="12039" max="12039" width="8.5703125" style="316" customWidth="1"/>
    <col min="12040" max="12040" width="6.28515625" style="316" customWidth="1"/>
    <col min="12041" max="12041" width="6.42578125" style="316" customWidth="1"/>
    <col min="12042" max="12042" width="8.7109375" style="316" customWidth="1"/>
    <col min="12043" max="12044" width="6.140625" style="316" customWidth="1"/>
    <col min="12045" max="12045" width="8.28515625" style="316" customWidth="1"/>
    <col min="12046" max="12047" width="6.140625" style="316" customWidth="1"/>
    <col min="12048" max="12048" width="8.85546875" style="316" customWidth="1"/>
    <col min="12049" max="12050" width="6.140625" style="316" customWidth="1"/>
    <col min="12051" max="12051" width="8.7109375" style="316" customWidth="1"/>
    <col min="12052" max="12052" width="6.42578125" style="316" customWidth="1"/>
    <col min="12053" max="12053" width="6.140625" style="316" customWidth="1"/>
    <col min="12054" max="12054" width="8.42578125" style="316" customWidth="1"/>
    <col min="12055" max="12288" width="9.140625" style="316"/>
    <col min="12289" max="12289" width="5" style="316" customWidth="1"/>
    <col min="12290" max="12290" width="36.140625" style="316" customWidth="1"/>
    <col min="12291" max="12292" width="8.140625" style="316" customWidth="1"/>
    <col min="12293" max="12293" width="6.28515625" style="316" customWidth="1"/>
    <col min="12294" max="12294" width="6.140625" style="316" customWidth="1"/>
    <col min="12295" max="12295" width="8.5703125" style="316" customWidth="1"/>
    <col min="12296" max="12296" width="6.28515625" style="316" customWidth="1"/>
    <col min="12297" max="12297" width="6.42578125" style="316" customWidth="1"/>
    <col min="12298" max="12298" width="8.7109375" style="316" customWidth="1"/>
    <col min="12299" max="12300" width="6.140625" style="316" customWidth="1"/>
    <col min="12301" max="12301" width="8.28515625" style="316" customWidth="1"/>
    <col min="12302" max="12303" width="6.140625" style="316" customWidth="1"/>
    <col min="12304" max="12304" width="8.85546875" style="316" customWidth="1"/>
    <col min="12305" max="12306" width="6.140625" style="316" customWidth="1"/>
    <col min="12307" max="12307" width="8.7109375" style="316" customWidth="1"/>
    <col min="12308" max="12308" width="6.42578125" style="316" customWidth="1"/>
    <col min="12309" max="12309" width="6.140625" style="316" customWidth="1"/>
    <col min="12310" max="12310" width="8.42578125" style="316" customWidth="1"/>
    <col min="12311" max="12544" width="9.140625" style="316"/>
    <col min="12545" max="12545" width="5" style="316" customWidth="1"/>
    <col min="12546" max="12546" width="36.140625" style="316" customWidth="1"/>
    <col min="12547" max="12548" width="8.140625" style="316" customWidth="1"/>
    <col min="12549" max="12549" width="6.28515625" style="316" customWidth="1"/>
    <col min="12550" max="12550" width="6.140625" style="316" customWidth="1"/>
    <col min="12551" max="12551" width="8.5703125" style="316" customWidth="1"/>
    <col min="12552" max="12552" width="6.28515625" style="316" customWidth="1"/>
    <col min="12553" max="12553" width="6.42578125" style="316" customWidth="1"/>
    <col min="12554" max="12554" width="8.7109375" style="316" customWidth="1"/>
    <col min="12555" max="12556" width="6.140625" style="316" customWidth="1"/>
    <col min="12557" max="12557" width="8.28515625" style="316" customWidth="1"/>
    <col min="12558" max="12559" width="6.140625" style="316" customWidth="1"/>
    <col min="12560" max="12560" width="8.85546875" style="316" customWidth="1"/>
    <col min="12561" max="12562" width="6.140625" style="316" customWidth="1"/>
    <col min="12563" max="12563" width="8.7109375" style="316" customWidth="1"/>
    <col min="12564" max="12564" width="6.42578125" style="316" customWidth="1"/>
    <col min="12565" max="12565" width="6.140625" style="316" customWidth="1"/>
    <col min="12566" max="12566" width="8.42578125" style="316" customWidth="1"/>
    <col min="12567" max="12800" width="9.140625" style="316"/>
    <col min="12801" max="12801" width="5" style="316" customWidth="1"/>
    <col min="12802" max="12802" width="36.140625" style="316" customWidth="1"/>
    <col min="12803" max="12804" width="8.140625" style="316" customWidth="1"/>
    <col min="12805" max="12805" width="6.28515625" style="316" customWidth="1"/>
    <col min="12806" max="12806" width="6.140625" style="316" customWidth="1"/>
    <col min="12807" max="12807" width="8.5703125" style="316" customWidth="1"/>
    <col min="12808" max="12808" width="6.28515625" style="316" customWidth="1"/>
    <col min="12809" max="12809" width="6.42578125" style="316" customWidth="1"/>
    <col min="12810" max="12810" width="8.7109375" style="316" customWidth="1"/>
    <col min="12811" max="12812" width="6.140625" style="316" customWidth="1"/>
    <col min="12813" max="12813" width="8.28515625" style="316" customWidth="1"/>
    <col min="12814" max="12815" width="6.140625" style="316" customWidth="1"/>
    <col min="12816" max="12816" width="8.85546875" style="316" customWidth="1"/>
    <col min="12817" max="12818" width="6.140625" style="316" customWidth="1"/>
    <col min="12819" max="12819" width="8.7109375" style="316" customWidth="1"/>
    <col min="12820" max="12820" width="6.42578125" style="316" customWidth="1"/>
    <col min="12821" max="12821" width="6.140625" style="316" customWidth="1"/>
    <col min="12822" max="12822" width="8.42578125" style="316" customWidth="1"/>
    <col min="12823" max="13056" width="9.140625" style="316"/>
    <col min="13057" max="13057" width="5" style="316" customWidth="1"/>
    <col min="13058" max="13058" width="36.140625" style="316" customWidth="1"/>
    <col min="13059" max="13060" width="8.140625" style="316" customWidth="1"/>
    <col min="13061" max="13061" width="6.28515625" style="316" customWidth="1"/>
    <col min="13062" max="13062" width="6.140625" style="316" customWidth="1"/>
    <col min="13063" max="13063" width="8.5703125" style="316" customWidth="1"/>
    <col min="13064" max="13064" width="6.28515625" style="316" customWidth="1"/>
    <col min="13065" max="13065" width="6.42578125" style="316" customWidth="1"/>
    <col min="13066" max="13066" width="8.7109375" style="316" customWidth="1"/>
    <col min="13067" max="13068" width="6.140625" style="316" customWidth="1"/>
    <col min="13069" max="13069" width="8.28515625" style="316" customWidth="1"/>
    <col min="13070" max="13071" width="6.140625" style="316" customWidth="1"/>
    <col min="13072" max="13072" width="8.85546875" style="316" customWidth="1"/>
    <col min="13073" max="13074" width="6.140625" style="316" customWidth="1"/>
    <col min="13075" max="13075" width="8.7109375" style="316" customWidth="1"/>
    <col min="13076" max="13076" width="6.42578125" style="316" customWidth="1"/>
    <col min="13077" max="13077" width="6.140625" style="316" customWidth="1"/>
    <col min="13078" max="13078" width="8.42578125" style="316" customWidth="1"/>
    <col min="13079" max="13312" width="9.140625" style="316"/>
    <col min="13313" max="13313" width="5" style="316" customWidth="1"/>
    <col min="13314" max="13314" width="36.140625" style="316" customWidth="1"/>
    <col min="13315" max="13316" width="8.140625" style="316" customWidth="1"/>
    <col min="13317" max="13317" width="6.28515625" style="316" customWidth="1"/>
    <col min="13318" max="13318" width="6.140625" style="316" customWidth="1"/>
    <col min="13319" max="13319" width="8.5703125" style="316" customWidth="1"/>
    <col min="13320" max="13320" width="6.28515625" style="316" customWidth="1"/>
    <col min="13321" max="13321" width="6.42578125" style="316" customWidth="1"/>
    <col min="13322" max="13322" width="8.7109375" style="316" customWidth="1"/>
    <col min="13323" max="13324" width="6.140625" style="316" customWidth="1"/>
    <col min="13325" max="13325" width="8.28515625" style="316" customWidth="1"/>
    <col min="13326" max="13327" width="6.140625" style="316" customWidth="1"/>
    <col min="13328" max="13328" width="8.85546875" style="316" customWidth="1"/>
    <col min="13329" max="13330" width="6.140625" style="316" customWidth="1"/>
    <col min="13331" max="13331" width="8.7109375" style="316" customWidth="1"/>
    <col min="13332" max="13332" width="6.42578125" style="316" customWidth="1"/>
    <col min="13333" max="13333" width="6.140625" style="316" customWidth="1"/>
    <col min="13334" max="13334" width="8.42578125" style="316" customWidth="1"/>
    <col min="13335" max="13568" width="9.140625" style="316"/>
    <col min="13569" max="13569" width="5" style="316" customWidth="1"/>
    <col min="13570" max="13570" width="36.140625" style="316" customWidth="1"/>
    <col min="13571" max="13572" width="8.140625" style="316" customWidth="1"/>
    <col min="13573" max="13573" width="6.28515625" style="316" customWidth="1"/>
    <col min="13574" max="13574" width="6.140625" style="316" customWidth="1"/>
    <col min="13575" max="13575" width="8.5703125" style="316" customWidth="1"/>
    <col min="13576" max="13576" width="6.28515625" style="316" customWidth="1"/>
    <col min="13577" max="13577" width="6.42578125" style="316" customWidth="1"/>
    <col min="13578" max="13578" width="8.7109375" style="316" customWidth="1"/>
    <col min="13579" max="13580" width="6.140625" style="316" customWidth="1"/>
    <col min="13581" max="13581" width="8.28515625" style="316" customWidth="1"/>
    <col min="13582" max="13583" width="6.140625" style="316" customWidth="1"/>
    <col min="13584" max="13584" width="8.85546875" style="316" customWidth="1"/>
    <col min="13585" max="13586" width="6.140625" style="316" customWidth="1"/>
    <col min="13587" max="13587" width="8.7109375" style="316" customWidth="1"/>
    <col min="13588" max="13588" width="6.42578125" style="316" customWidth="1"/>
    <col min="13589" max="13589" width="6.140625" style="316" customWidth="1"/>
    <col min="13590" max="13590" width="8.42578125" style="316" customWidth="1"/>
    <col min="13591" max="13824" width="9.140625" style="316"/>
    <col min="13825" max="13825" width="5" style="316" customWidth="1"/>
    <col min="13826" max="13826" width="36.140625" style="316" customWidth="1"/>
    <col min="13827" max="13828" width="8.140625" style="316" customWidth="1"/>
    <col min="13829" max="13829" width="6.28515625" style="316" customWidth="1"/>
    <col min="13830" max="13830" width="6.140625" style="316" customWidth="1"/>
    <col min="13831" max="13831" width="8.5703125" style="316" customWidth="1"/>
    <col min="13832" max="13832" width="6.28515625" style="316" customWidth="1"/>
    <col min="13833" max="13833" width="6.42578125" style="316" customWidth="1"/>
    <col min="13834" max="13834" width="8.7109375" style="316" customWidth="1"/>
    <col min="13835" max="13836" width="6.140625" style="316" customWidth="1"/>
    <col min="13837" max="13837" width="8.28515625" style="316" customWidth="1"/>
    <col min="13838" max="13839" width="6.140625" style="316" customWidth="1"/>
    <col min="13840" max="13840" width="8.85546875" style="316" customWidth="1"/>
    <col min="13841" max="13842" width="6.140625" style="316" customWidth="1"/>
    <col min="13843" max="13843" width="8.7109375" style="316" customWidth="1"/>
    <col min="13844" max="13844" width="6.42578125" style="316" customWidth="1"/>
    <col min="13845" max="13845" width="6.140625" style="316" customWidth="1"/>
    <col min="13846" max="13846" width="8.42578125" style="316" customWidth="1"/>
    <col min="13847" max="14080" width="9.140625" style="316"/>
    <col min="14081" max="14081" width="5" style="316" customWidth="1"/>
    <col min="14082" max="14082" width="36.140625" style="316" customWidth="1"/>
    <col min="14083" max="14084" width="8.140625" style="316" customWidth="1"/>
    <col min="14085" max="14085" width="6.28515625" style="316" customWidth="1"/>
    <col min="14086" max="14086" width="6.140625" style="316" customWidth="1"/>
    <col min="14087" max="14087" width="8.5703125" style="316" customWidth="1"/>
    <col min="14088" max="14088" width="6.28515625" style="316" customWidth="1"/>
    <col min="14089" max="14089" width="6.42578125" style="316" customWidth="1"/>
    <col min="14090" max="14090" width="8.7109375" style="316" customWidth="1"/>
    <col min="14091" max="14092" width="6.140625" style="316" customWidth="1"/>
    <col min="14093" max="14093" width="8.28515625" style="316" customWidth="1"/>
    <col min="14094" max="14095" width="6.140625" style="316" customWidth="1"/>
    <col min="14096" max="14096" width="8.85546875" style="316" customWidth="1"/>
    <col min="14097" max="14098" width="6.140625" style="316" customWidth="1"/>
    <col min="14099" max="14099" width="8.7109375" style="316" customWidth="1"/>
    <col min="14100" max="14100" width="6.42578125" style="316" customWidth="1"/>
    <col min="14101" max="14101" width="6.140625" style="316" customWidth="1"/>
    <col min="14102" max="14102" width="8.42578125" style="316" customWidth="1"/>
    <col min="14103" max="14336" width="9.140625" style="316"/>
    <col min="14337" max="14337" width="5" style="316" customWidth="1"/>
    <col min="14338" max="14338" width="36.140625" style="316" customWidth="1"/>
    <col min="14339" max="14340" width="8.140625" style="316" customWidth="1"/>
    <col min="14341" max="14341" width="6.28515625" style="316" customWidth="1"/>
    <col min="14342" max="14342" width="6.140625" style="316" customWidth="1"/>
    <col min="14343" max="14343" width="8.5703125" style="316" customWidth="1"/>
    <col min="14344" max="14344" width="6.28515625" style="316" customWidth="1"/>
    <col min="14345" max="14345" width="6.42578125" style="316" customWidth="1"/>
    <col min="14346" max="14346" width="8.7109375" style="316" customWidth="1"/>
    <col min="14347" max="14348" width="6.140625" style="316" customWidth="1"/>
    <col min="14349" max="14349" width="8.28515625" style="316" customWidth="1"/>
    <col min="14350" max="14351" width="6.140625" style="316" customWidth="1"/>
    <col min="14352" max="14352" width="8.85546875" style="316" customWidth="1"/>
    <col min="14353" max="14354" width="6.140625" style="316" customWidth="1"/>
    <col min="14355" max="14355" width="8.7109375" style="316" customWidth="1"/>
    <col min="14356" max="14356" width="6.42578125" style="316" customWidth="1"/>
    <col min="14357" max="14357" width="6.140625" style="316" customWidth="1"/>
    <col min="14358" max="14358" width="8.42578125" style="316" customWidth="1"/>
    <col min="14359" max="14592" width="9.140625" style="316"/>
    <col min="14593" max="14593" width="5" style="316" customWidth="1"/>
    <col min="14594" max="14594" width="36.140625" style="316" customWidth="1"/>
    <col min="14595" max="14596" width="8.140625" style="316" customWidth="1"/>
    <col min="14597" max="14597" width="6.28515625" style="316" customWidth="1"/>
    <col min="14598" max="14598" width="6.140625" style="316" customWidth="1"/>
    <col min="14599" max="14599" width="8.5703125" style="316" customWidth="1"/>
    <col min="14600" max="14600" width="6.28515625" style="316" customWidth="1"/>
    <col min="14601" max="14601" width="6.42578125" style="316" customWidth="1"/>
    <col min="14602" max="14602" width="8.7109375" style="316" customWidth="1"/>
    <col min="14603" max="14604" width="6.140625" style="316" customWidth="1"/>
    <col min="14605" max="14605" width="8.28515625" style="316" customWidth="1"/>
    <col min="14606" max="14607" width="6.140625" style="316" customWidth="1"/>
    <col min="14608" max="14608" width="8.85546875" style="316" customWidth="1"/>
    <col min="14609" max="14610" width="6.140625" style="316" customWidth="1"/>
    <col min="14611" max="14611" width="8.7109375" style="316" customWidth="1"/>
    <col min="14612" max="14612" width="6.42578125" style="316" customWidth="1"/>
    <col min="14613" max="14613" width="6.140625" style="316" customWidth="1"/>
    <col min="14614" max="14614" width="8.42578125" style="316" customWidth="1"/>
    <col min="14615" max="14848" width="9.140625" style="316"/>
    <col min="14849" max="14849" width="5" style="316" customWidth="1"/>
    <col min="14850" max="14850" width="36.140625" style="316" customWidth="1"/>
    <col min="14851" max="14852" width="8.140625" style="316" customWidth="1"/>
    <col min="14853" max="14853" width="6.28515625" style="316" customWidth="1"/>
    <col min="14854" max="14854" width="6.140625" style="316" customWidth="1"/>
    <col min="14855" max="14855" width="8.5703125" style="316" customWidth="1"/>
    <col min="14856" max="14856" width="6.28515625" style="316" customWidth="1"/>
    <col min="14857" max="14857" width="6.42578125" style="316" customWidth="1"/>
    <col min="14858" max="14858" width="8.7109375" style="316" customWidth="1"/>
    <col min="14859" max="14860" width="6.140625" style="316" customWidth="1"/>
    <col min="14861" max="14861" width="8.28515625" style="316" customWidth="1"/>
    <col min="14862" max="14863" width="6.140625" style="316" customWidth="1"/>
    <col min="14864" max="14864" width="8.85546875" style="316" customWidth="1"/>
    <col min="14865" max="14866" width="6.140625" style="316" customWidth="1"/>
    <col min="14867" max="14867" width="8.7109375" style="316" customWidth="1"/>
    <col min="14868" max="14868" width="6.42578125" style="316" customWidth="1"/>
    <col min="14869" max="14869" width="6.140625" style="316" customWidth="1"/>
    <col min="14870" max="14870" width="8.42578125" style="316" customWidth="1"/>
    <col min="14871" max="15104" width="9.140625" style="316"/>
    <col min="15105" max="15105" width="5" style="316" customWidth="1"/>
    <col min="15106" max="15106" width="36.140625" style="316" customWidth="1"/>
    <col min="15107" max="15108" width="8.140625" style="316" customWidth="1"/>
    <col min="15109" max="15109" width="6.28515625" style="316" customWidth="1"/>
    <col min="15110" max="15110" width="6.140625" style="316" customWidth="1"/>
    <col min="15111" max="15111" width="8.5703125" style="316" customWidth="1"/>
    <col min="15112" max="15112" width="6.28515625" style="316" customWidth="1"/>
    <col min="15113" max="15113" width="6.42578125" style="316" customWidth="1"/>
    <col min="15114" max="15114" width="8.7109375" style="316" customWidth="1"/>
    <col min="15115" max="15116" width="6.140625" style="316" customWidth="1"/>
    <col min="15117" max="15117" width="8.28515625" style="316" customWidth="1"/>
    <col min="15118" max="15119" width="6.140625" style="316" customWidth="1"/>
    <col min="15120" max="15120" width="8.85546875" style="316" customWidth="1"/>
    <col min="15121" max="15122" width="6.140625" style="316" customWidth="1"/>
    <col min="15123" max="15123" width="8.7109375" style="316" customWidth="1"/>
    <col min="15124" max="15124" width="6.42578125" style="316" customWidth="1"/>
    <col min="15125" max="15125" width="6.140625" style="316" customWidth="1"/>
    <col min="15126" max="15126" width="8.42578125" style="316" customWidth="1"/>
    <col min="15127" max="15360" width="9.140625" style="316"/>
    <col min="15361" max="15361" width="5" style="316" customWidth="1"/>
    <col min="15362" max="15362" width="36.140625" style="316" customWidth="1"/>
    <col min="15363" max="15364" width="8.140625" style="316" customWidth="1"/>
    <col min="15365" max="15365" width="6.28515625" style="316" customWidth="1"/>
    <col min="15366" max="15366" width="6.140625" style="316" customWidth="1"/>
    <col min="15367" max="15367" width="8.5703125" style="316" customWidth="1"/>
    <col min="15368" max="15368" width="6.28515625" style="316" customWidth="1"/>
    <col min="15369" max="15369" width="6.42578125" style="316" customWidth="1"/>
    <col min="15370" max="15370" width="8.7109375" style="316" customWidth="1"/>
    <col min="15371" max="15372" width="6.140625" style="316" customWidth="1"/>
    <col min="15373" max="15373" width="8.28515625" style="316" customWidth="1"/>
    <col min="15374" max="15375" width="6.140625" style="316" customWidth="1"/>
    <col min="15376" max="15376" width="8.85546875" style="316" customWidth="1"/>
    <col min="15377" max="15378" width="6.140625" style="316" customWidth="1"/>
    <col min="15379" max="15379" width="8.7109375" style="316" customWidth="1"/>
    <col min="15380" max="15380" width="6.42578125" style="316" customWidth="1"/>
    <col min="15381" max="15381" width="6.140625" style="316" customWidth="1"/>
    <col min="15382" max="15382" width="8.42578125" style="316" customWidth="1"/>
    <col min="15383" max="15616" width="9.140625" style="316"/>
    <col min="15617" max="15617" width="5" style="316" customWidth="1"/>
    <col min="15618" max="15618" width="36.140625" style="316" customWidth="1"/>
    <col min="15619" max="15620" width="8.140625" style="316" customWidth="1"/>
    <col min="15621" max="15621" width="6.28515625" style="316" customWidth="1"/>
    <col min="15622" max="15622" width="6.140625" style="316" customWidth="1"/>
    <col min="15623" max="15623" width="8.5703125" style="316" customWidth="1"/>
    <col min="15624" max="15624" width="6.28515625" style="316" customWidth="1"/>
    <col min="15625" max="15625" width="6.42578125" style="316" customWidth="1"/>
    <col min="15626" max="15626" width="8.7109375" style="316" customWidth="1"/>
    <col min="15627" max="15628" width="6.140625" style="316" customWidth="1"/>
    <col min="15629" max="15629" width="8.28515625" style="316" customWidth="1"/>
    <col min="15630" max="15631" width="6.140625" style="316" customWidth="1"/>
    <col min="15632" max="15632" width="8.85546875" style="316" customWidth="1"/>
    <col min="15633" max="15634" width="6.140625" style="316" customWidth="1"/>
    <col min="15635" max="15635" width="8.7109375" style="316" customWidth="1"/>
    <col min="15636" max="15636" width="6.42578125" style="316" customWidth="1"/>
    <col min="15637" max="15637" width="6.140625" style="316" customWidth="1"/>
    <col min="15638" max="15638" width="8.42578125" style="316" customWidth="1"/>
    <col min="15639" max="15872" width="9.140625" style="316"/>
    <col min="15873" max="15873" width="5" style="316" customWidth="1"/>
    <col min="15874" max="15874" width="36.140625" style="316" customWidth="1"/>
    <col min="15875" max="15876" width="8.140625" style="316" customWidth="1"/>
    <col min="15877" max="15877" width="6.28515625" style="316" customWidth="1"/>
    <col min="15878" max="15878" width="6.140625" style="316" customWidth="1"/>
    <col min="15879" max="15879" width="8.5703125" style="316" customWidth="1"/>
    <col min="15880" max="15880" width="6.28515625" style="316" customWidth="1"/>
    <col min="15881" max="15881" width="6.42578125" style="316" customWidth="1"/>
    <col min="15882" max="15882" width="8.7109375" style="316" customWidth="1"/>
    <col min="15883" max="15884" width="6.140625" style="316" customWidth="1"/>
    <col min="15885" max="15885" width="8.28515625" style="316" customWidth="1"/>
    <col min="15886" max="15887" width="6.140625" style="316" customWidth="1"/>
    <col min="15888" max="15888" width="8.85546875" style="316" customWidth="1"/>
    <col min="15889" max="15890" width="6.140625" style="316" customWidth="1"/>
    <col min="15891" max="15891" width="8.7109375" style="316" customWidth="1"/>
    <col min="15892" max="15892" width="6.42578125" style="316" customWidth="1"/>
    <col min="15893" max="15893" width="6.140625" style="316" customWidth="1"/>
    <col min="15894" max="15894" width="8.42578125" style="316" customWidth="1"/>
    <col min="15895" max="16128" width="9.140625" style="316"/>
    <col min="16129" max="16129" width="5" style="316" customWidth="1"/>
    <col min="16130" max="16130" width="36.140625" style="316" customWidth="1"/>
    <col min="16131" max="16132" width="8.140625" style="316" customWidth="1"/>
    <col min="16133" max="16133" width="6.28515625" style="316" customWidth="1"/>
    <col min="16134" max="16134" width="6.140625" style="316" customWidth="1"/>
    <col min="16135" max="16135" width="8.5703125" style="316" customWidth="1"/>
    <col min="16136" max="16136" width="6.28515625" style="316" customWidth="1"/>
    <col min="16137" max="16137" width="6.42578125" style="316" customWidth="1"/>
    <col min="16138" max="16138" width="8.7109375" style="316" customWidth="1"/>
    <col min="16139" max="16140" width="6.140625" style="316" customWidth="1"/>
    <col min="16141" max="16141" width="8.28515625" style="316" customWidth="1"/>
    <col min="16142" max="16143" width="6.140625" style="316" customWidth="1"/>
    <col min="16144" max="16144" width="8.85546875" style="316" customWidth="1"/>
    <col min="16145" max="16146" width="6.140625" style="316" customWidth="1"/>
    <col min="16147" max="16147" width="8.7109375" style="316" customWidth="1"/>
    <col min="16148" max="16148" width="6.42578125" style="316" customWidth="1"/>
    <col min="16149" max="16149" width="6.140625" style="316" customWidth="1"/>
    <col min="16150" max="16150" width="8.42578125" style="316" customWidth="1"/>
    <col min="16151" max="16384" width="9.140625" style="316"/>
  </cols>
  <sheetData>
    <row r="1" spans="1:22" ht="15.75">
      <c r="A1" s="382" t="s">
        <v>2</v>
      </c>
      <c r="B1" s="382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2"/>
      <c r="O1" s="313"/>
      <c r="P1" s="312"/>
      <c r="Q1" s="314"/>
      <c r="R1" s="315"/>
      <c r="S1" s="312"/>
    </row>
    <row r="2" spans="1:22" ht="15.75">
      <c r="A2" s="383" t="s">
        <v>3699</v>
      </c>
      <c r="B2" s="383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2"/>
      <c r="O2" s="313"/>
      <c r="P2" s="312"/>
      <c r="Q2" s="314"/>
      <c r="R2" s="315"/>
      <c r="S2" s="312"/>
    </row>
    <row r="3" spans="1:22" ht="6.75" customHeight="1">
      <c r="A3" s="318"/>
      <c r="B3" s="318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2"/>
      <c r="O3" s="313"/>
      <c r="P3" s="312"/>
      <c r="Q3" s="314"/>
      <c r="R3" s="315"/>
      <c r="S3" s="312"/>
    </row>
    <row r="4" spans="1:22" ht="22.5" customHeight="1">
      <c r="A4" s="391" t="s">
        <v>3700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</row>
    <row r="5" spans="1:22" ht="6" customHeight="1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19"/>
      <c r="O5" s="320"/>
      <c r="P5" s="319"/>
      <c r="Q5" s="319"/>
      <c r="R5" s="320"/>
      <c r="S5" s="319"/>
    </row>
    <row r="6" spans="1:22" s="321" customFormat="1" ht="21.75" customHeight="1">
      <c r="A6" s="385" t="s">
        <v>3657</v>
      </c>
      <c r="B6" s="386" t="s">
        <v>3701</v>
      </c>
      <c r="C6" s="387" t="s">
        <v>3702</v>
      </c>
      <c r="D6" s="388" t="s">
        <v>3703</v>
      </c>
      <c r="E6" s="386" t="s">
        <v>3704</v>
      </c>
      <c r="F6" s="386"/>
      <c r="G6" s="386"/>
      <c r="H6" s="386" t="s">
        <v>3705</v>
      </c>
      <c r="I6" s="386"/>
      <c r="J6" s="386"/>
      <c r="K6" s="386" t="s">
        <v>3706</v>
      </c>
      <c r="L6" s="386"/>
      <c r="M6" s="386"/>
      <c r="N6" s="386" t="s">
        <v>3707</v>
      </c>
      <c r="O6" s="386"/>
      <c r="P6" s="386"/>
      <c r="Q6" s="386" t="s">
        <v>3708</v>
      </c>
      <c r="R6" s="386"/>
      <c r="S6" s="386"/>
      <c r="T6" s="386" t="s">
        <v>3768</v>
      </c>
      <c r="U6" s="386"/>
      <c r="V6" s="386"/>
    </row>
    <row r="7" spans="1:22" s="322" customFormat="1" ht="33.75" customHeight="1">
      <c r="A7" s="385"/>
      <c r="B7" s="386"/>
      <c r="C7" s="386"/>
      <c r="D7" s="389"/>
      <c r="E7" s="392" t="s">
        <v>3709</v>
      </c>
      <c r="F7" s="394" t="s">
        <v>3710</v>
      </c>
      <c r="G7" s="395" t="s">
        <v>3711</v>
      </c>
      <c r="H7" s="392" t="s">
        <v>3709</v>
      </c>
      <c r="I7" s="394" t="s">
        <v>3710</v>
      </c>
      <c r="J7" s="395" t="s">
        <v>3711</v>
      </c>
      <c r="K7" s="392" t="s">
        <v>3709</v>
      </c>
      <c r="L7" s="394" t="s">
        <v>3710</v>
      </c>
      <c r="M7" s="395" t="s">
        <v>3711</v>
      </c>
      <c r="N7" s="392" t="s">
        <v>3709</v>
      </c>
      <c r="O7" s="392" t="s">
        <v>3710</v>
      </c>
      <c r="P7" s="394" t="s">
        <v>3711</v>
      </c>
      <c r="Q7" s="392" t="s">
        <v>3709</v>
      </c>
      <c r="R7" s="392" t="s">
        <v>3710</v>
      </c>
      <c r="S7" s="394" t="s">
        <v>3711</v>
      </c>
      <c r="T7" s="392" t="s">
        <v>3709</v>
      </c>
      <c r="U7" s="392" t="s">
        <v>3710</v>
      </c>
      <c r="V7" s="394" t="s">
        <v>3711</v>
      </c>
    </row>
    <row r="8" spans="1:22" s="322" customFormat="1" ht="48.75" customHeight="1">
      <c r="A8" s="385"/>
      <c r="B8" s="386"/>
      <c r="C8" s="386"/>
      <c r="D8" s="390"/>
      <c r="E8" s="392"/>
      <c r="F8" s="394"/>
      <c r="G8" s="396"/>
      <c r="H8" s="392"/>
      <c r="I8" s="394"/>
      <c r="J8" s="396"/>
      <c r="K8" s="392"/>
      <c r="L8" s="394"/>
      <c r="M8" s="396"/>
      <c r="N8" s="392"/>
      <c r="O8" s="393"/>
      <c r="P8" s="394"/>
      <c r="Q8" s="392"/>
      <c r="R8" s="393"/>
      <c r="S8" s="394"/>
      <c r="T8" s="392"/>
      <c r="U8" s="393"/>
      <c r="V8" s="394"/>
    </row>
    <row r="9" spans="1:22" s="325" customFormat="1" ht="25.5" customHeight="1">
      <c r="A9" s="323">
        <v>1</v>
      </c>
      <c r="B9" s="324" t="s">
        <v>3712</v>
      </c>
      <c r="C9" s="373"/>
      <c r="D9" s="349"/>
      <c r="E9" s="350"/>
      <c r="F9" s="351"/>
      <c r="G9" s="352"/>
      <c r="H9" s="350"/>
      <c r="I9" s="353"/>
      <c r="J9" s="352"/>
      <c r="K9" s="350"/>
      <c r="L9" s="353"/>
      <c r="M9" s="352"/>
      <c r="N9" s="350"/>
      <c r="O9" s="354"/>
      <c r="P9" s="351"/>
      <c r="Q9" s="350"/>
      <c r="R9" s="354"/>
      <c r="S9" s="353"/>
      <c r="T9" s="350"/>
      <c r="U9" s="354"/>
      <c r="V9" s="351"/>
    </row>
    <row r="10" spans="1:22" ht="23.25" customHeight="1">
      <c r="A10" s="326"/>
      <c r="B10" s="327" t="s">
        <v>3713</v>
      </c>
      <c r="C10" s="358">
        <f>F10+I10+L10+O10+R10+U10</f>
        <v>0</v>
      </c>
      <c r="D10" s="356">
        <f>G10+J10+M10+P10+S10+V10</f>
        <v>2</v>
      </c>
      <c r="E10" s="356"/>
      <c r="F10" s="357"/>
      <c r="G10" s="355"/>
      <c r="H10" s="356">
        <v>1</v>
      </c>
      <c r="I10" s="358">
        <v>0</v>
      </c>
      <c r="J10" s="356">
        <v>1</v>
      </c>
      <c r="K10" s="356"/>
      <c r="L10" s="359"/>
      <c r="M10" s="355"/>
      <c r="N10" s="356">
        <v>1</v>
      </c>
      <c r="O10" s="359"/>
      <c r="P10" s="356">
        <f>N10-O10</f>
        <v>1</v>
      </c>
      <c r="Q10" s="360"/>
      <c r="R10" s="359"/>
      <c r="S10" s="361"/>
      <c r="T10" s="360"/>
      <c r="U10" s="359"/>
      <c r="V10" s="360"/>
    </row>
    <row r="11" spans="1:22" ht="23.25" customHeight="1">
      <c r="A11" s="326"/>
      <c r="B11" s="327" t="s">
        <v>3714</v>
      </c>
      <c r="C11" s="358">
        <f t="shared" ref="C11:D45" si="0">F11+I11+L11+O11+R11+U11</f>
        <v>0</v>
      </c>
      <c r="D11" s="356">
        <f t="shared" si="0"/>
        <v>2</v>
      </c>
      <c r="E11" s="356"/>
      <c r="F11" s="357"/>
      <c r="G11" s="356"/>
      <c r="H11" s="356">
        <v>1</v>
      </c>
      <c r="I11" s="358">
        <v>0</v>
      </c>
      <c r="J11" s="356">
        <v>1</v>
      </c>
      <c r="K11" s="356"/>
      <c r="L11" s="359"/>
      <c r="M11" s="355"/>
      <c r="N11" s="356">
        <v>1</v>
      </c>
      <c r="O11" s="359"/>
      <c r="P11" s="356">
        <f t="shared" ref="P11:P45" si="1">N11-O11</f>
        <v>1</v>
      </c>
      <c r="Q11" s="362"/>
      <c r="R11" s="359"/>
      <c r="S11" s="361"/>
      <c r="T11" s="362"/>
      <c r="U11" s="359"/>
      <c r="V11" s="360"/>
    </row>
    <row r="12" spans="1:22" ht="23.25" customHeight="1">
      <c r="A12" s="326"/>
      <c r="B12" s="327" t="s">
        <v>3715</v>
      </c>
      <c r="C12" s="357">
        <f>F12+I12+L12+O12+R12+U12</f>
        <v>75</v>
      </c>
      <c r="D12" s="356">
        <f>G12+J12+M12+P12+S12+V12</f>
        <v>23</v>
      </c>
      <c r="E12" s="356"/>
      <c r="F12" s="357"/>
      <c r="G12" s="355"/>
      <c r="H12" s="356"/>
      <c r="I12" s="359"/>
      <c r="J12" s="355"/>
      <c r="K12" s="356">
        <v>7</v>
      </c>
      <c r="L12" s="359">
        <v>3</v>
      </c>
      <c r="M12" s="356">
        <f>K12-L12</f>
        <v>4</v>
      </c>
      <c r="N12" s="356">
        <v>15</v>
      </c>
      <c r="O12" s="359">
        <v>8</v>
      </c>
      <c r="P12" s="356">
        <f t="shared" si="1"/>
        <v>7</v>
      </c>
      <c r="Q12" s="362">
        <v>74</v>
      </c>
      <c r="R12" s="359">
        <v>63</v>
      </c>
      <c r="S12" s="361">
        <f>Q12-R12</f>
        <v>11</v>
      </c>
      <c r="T12" s="362">
        <v>2</v>
      </c>
      <c r="U12" s="359">
        <v>1</v>
      </c>
      <c r="V12" s="363">
        <v>1</v>
      </c>
    </row>
    <row r="13" spans="1:22" s="328" customFormat="1" ht="23.25" customHeight="1">
      <c r="A13" s="323">
        <v>2</v>
      </c>
      <c r="B13" s="324" t="s">
        <v>3716</v>
      </c>
      <c r="C13" s="358">
        <f t="shared" si="0"/>
        <v>0</v>
      </c>
      <c r="D13" s="355">
        <f t="shared" si="0"/>
        <v>0</v>
      </c>
      <c r="E13" s="364"/>
      <c r="F13" s="365"/>
      <c r="G13" s="364"/>
      <c r="H13" s="364"/>
      <c r="I13" s="366"/>
      <c r="J13" s="364"/>
      <c r="K13" s="364"/>
      <c r="L13" s="366"/>
      <c r="M13" s="355">
        <f t="shared" ref="M13:M45" si="2">K13-L13</f>
        <v>0</v>
      </c>
      <c r="N13" s="364"/>
      <c r="O13" s="366"/>
      <c r="P13" s="355">
        <f t="shared" si="1"/>
        <v>0</v>
      </c>
      <c r="Q13" s="364"/>
      <c r="R13" s="366"/>
      <c r="S13" s="355">
        <f t="shared" ref="S13:S45" si="3">Q13-R13</f>
        <v>0</v>
      </c>
      <c r="T13" s="364"/>
      <c r="U13" s="366"/>
      <c r="V13" s="364"/>
    </row>
    <row r="14" spans="1:22" ht="23.25" customHeight="1">
      <c r="A14" s="326"/>
      <c r="B14" s="327" t="s">
        <v>3717</v>
      </c>
      <c r="C14" s="357">
        <f t="shared" si="0"/>
        <v>72</v>
      </c>
      <c r="D14" s="356">
        <f t="shared" si="0"/>
        <v>14</v>
      </c>
      <c r="E14" s="356"/>
      <c r="F14" s="357"/>
      <c r="G14" s="355"/>
      <c r="H14" s="356">
        <v>1</v>
      </c>
      <c r="I14" s="358">
        <v>0</v>
      </c>
      <c r="J14" s="356">
        <v>1</v>
      </c>
      <c r="K14" s="356">
        <v>3</v>
      </c>
      <c r="L14" s="359">
        <v>2</v>
      </c>
      <c r="M14" s="356">
        <f t="shared" si="2"/>
        <v>1</v>
      </c>
      <c r="N14" s="356">
        <v>21</v>
      </c>
      <c r="O14" s="359">
        <v>21</v>
      </c>
      <c r="P14" s="355">
        <f t="shared" si="1"/>
        <v>0</v>
      </c>
      <c r="Q14" s="362">
        <v>61</v>
      </c>
      <c r="R14" s="359">
        <v>49</v>
      </c>
      <c r="S14" s="361">
        <f t="shared" si="3"/>
        <v>12</v>
      </c>
      <c r="T14" s="362"/>
      <c r="U14" s="359"/>
      <c r="V14" s="360"/>
    </row>
    <row r="15" spans="1:22" ht="23.25" customHeight="1">
      <c r="A15" s="326"/>
      <c r="B15" s="327" t="s">
        <v>3718</v>
      </c>
      <c r="C15" s="357">
        <f t="shared" si="0"/>
        <v>48</v>
      </c>
      <c r="D15" s="356">
        <f t="shared" si="0"/>
        <v>13</v>
      </c>
      <c r="E15" s="356"/>
      <c r="F15" s="357"/>
      <c r="G15" s="355"/>
      <c r="H15" s="356">
        <v>1</v>
      </c>
      <c r="I15" s="358">
        <v>0</v>
      </c>
      <c r="J15" s="356">
        <v>1</v>
      </c>
      <c r="K15" s="356">
        <v>3</v>
      </c>
      <c r="L15" s="359">
        <v>2</v>
      </c>
      <c r="M15" s="356">
        <f t="shared" si="2"/>
        <v>1</v>
      </c>
      <c r="N15" s="356">
        <v>16</v>
      </c>
      <c r="O15" s="359">
        <v>8</v>
      </c>
      <c r="P15" s="356">
        <f t="shared" si="1"/>
        <v>8</v>
      </c>
      <c r="Q15" s="362">
        <v>39</v>
      </c>
      <c r="R15" s="359">
        <v>36</v>
      </c>
      <c r="S15" s="361">
        <f t="shared" si="3"/>
        <v>3</v>
      </c>
      <c r="T15" s="362">
        <v>2</v>
      </c>
      <c r="U15" s="359">
        <v>2</v>
      </c>
      <c r="V15" s="360">
        <v>0</v>
      </c>
    </row>
    <row r="16" spans="1:22" s="328" customFormat="1" ht="23.25" customHeight="1">
      <c r="A16" s="323">
        <v>3</v>
      </c>
      <c r="B16" s="324" t="s">
        <v>3719</v>
      </c>
      <c r="C16" s="358">
        <f t="shared" si="0"/>
        <v>0</v>
      </c>
      <c r="D16" s="355">
        <f t="shared" si="0"/>
        <v>0</v>
      </c>
      <c r="E16" s="364"/>
      <c r="F16" s="365"/>
      <c r="G16" s="355"/>
      <c r="H16" s="364"/>
      <c r="I16" s="366"/>
      <c r="J16" s="355"/>
      <c r="K16" s="364"/>
      <c r="L16" s="366"/>
      <c r="M16" s="355">
        <f t="shared" si="2"/>
        <v>0</v>
      </c>
      <c r="N16" s="364"/>
      <c r="O16" s="366"/>
      <c r="P16" s="355">
        <f t="shared" si="1"/>
        <v>0</v>
      </c>
      <c r="Q16" s="364"/>
      <c r="R16" s="366"/>
      <c r="S16" s="355">
        <f t="shared" si="3"/>
        <v>0</v>
      </c>
      <c r="T16" s="364"/>
      <c r="U16" s="366"/>
      <c r="V16" s="364"/>
    </row>
    <row r="17" spans="1:22" s="368" customFormat="1" ht="23.25" customHeight="1">
      <c r="A17" s="326"/>
      <c r="B17" s="327" t="s">
        <v>3720</v>
      </c>
      <c r="C17" s="357">
        <f t="shared" si="0"/>
        <v>89</v>
      </c>
      <c r="D17" s="356">
        <f t="shared" si="0"/>
        <v>14</v>
      </c>
      <c r="E17" s="356"/>
      <c r="F17" s="357"/>
      <c r="G17" s="355"/>
      <c r="H17" s="356">
        <v>3</v>
      </c>
      <c r="I17" s="358">
        <v>0</v>
      </c>
      <c r="J17" s="356">
        <v>3</v>
      </c>
      <c r="K17" s="356">
        <v>13</v>
      </c>
      <c r="L17" s="367">
        <v>11</v>
      </c>
      <c r="M17" s="356">
        <f t="shared" si="2"/>
        <v>2</v>
      </c>
      <c r="N17" s="356">
        <v>20</v>
      </c>
      <c r="O17" s="359">
        <v>15</v>
      </c>
      <c r="P17" s="356">
        <f t="shared" si="1"/>
        <v>5</v>
      </c>
      <c r="Q17" s="362">
        <v>67</v>
      </c>
      <c r="R17" s="359">
        <v>63</v>
      </c>
      <c r="S17" s="361">
        <f t="shared" si="3"/>
        <v>4</v>
      </c>
      <c r="T17" s="362"/>
      <c r="U17" s="359"/>
      <c r="V17" s="362"/>
    </row>
    <row r="18" spans="1:22" ht="23.25" customHeight="1">
      <c r="A18" s="326"/>
      <c r="B18" s="369" t="s">
        <v>3721</v>
      </c>
      <c r="C18" s="357">
        <f t="shared" si="0"/>
        <v>34</v>
      </c>
      <c r="D18" s="356">
        <f t="shared" si="0"/>
        <v>12</v>
      </c>
      <c r="E18" s="356">
        <v>2</v>
      </c>
      <c r="F18" s="359">
        <v>2</v>
      </c>
      <c r="G18" s="355">
        <v>0</v>
      </c>
      <c r="H18" s="356">
        <v>5</v>
      </c>
      <c r="I18" s="359">
        <v>1</v>
      </c>
      <c r="J18" s="356">
        <v>4</v>
      </c>
      <c r="K18" s="356">
        <v>2</v>
      </c>
      <c r="L18" s="359">
        <v>2</v>
      </c>
      <c r="M18" s="355">
        <f t="shared" si="2"/>
        <v>0</v>
      </c>
      <c r="N18" s="356">
        <v>14</v>
      </c>
      <c r="O18" s="359">
        <v>8</v>
      </c>
      <c r="P18" s="356">
        <f t="shared" si="1"/>
        <v>6</v>
      </c>
      <c r="Q18" s="362">
        <v>23</v>
      </c>
      <c r="R18" s="359">
        <v>21</v>
      </c>
      <c r="S18" s="361">
        <f t="shared" si="3"/>
        <v>2</v>
      </c>
      <c r="T18" s="362"/>
      <c r="U18" s="359"/>
      <c r="V18" s="360"/>
    </row>
    <row r="19" spans="1:22" s="328" customFormat="1" ht="23.25" customHeight="1">
      <c r="A19" s="323">
        <v>4</v>
      </c>
      <c r="B19" s="324" t="s">
        <v>3722</v>
      </c>
      <c r="C19" s="358">
        <f t="shared" si="0"/>
        <v>0</v>
      </c>
      <c r="D19" s="355">
        <f t="shared" si="0"/>
        <v>0</v>
      </c>
      <c r="E19" s="364"/>
      <c r="F19" s="365"/>
      <c r="G19" s="355"/>
      <c r="H19" s="364"/>
      <c r="I19" s="366"/>
      <c r="J19" s="355"/>
      <c r="K19" s="364"/>
      <c r="L19" s="366"/>
      <c r="M19" s="355">
        <f t="shared" si="2"/>
        <v>0</v>
      </c>
      <c r="N19" s="364"/>
      <c r="O19" s="366"/>
      <c r="P19" s="355">
        <f t="shared" si="1"/>
        <v>0</v>
      </c>
      <c r="Q19" s="364"/>
      <c r="R19" s="366"/>
      <c r="S19" s="355">
        <f t="shared" si="3"/>
        <v>0</v>
      </c>
      <c r="T19" s="364"/>
      <c r="U19" s="366"/>
      <c r="V19" s="364"/>
    </row>
    <row r="20" spans="1:22" ht="23.25" customHeight="1">
      <c r="A20" s="326"/>
      <c r="B20" s="327" t="s">
        <v>3723</v>
      </c>
      <c r="C20" s="357">
        <f t="shared" si="0"/>
        <v>130</v>
      </c>
      <c r="D20" s="356">
        <f t="shared" si="0"/>
        <v>13</v>
      </c>
      <c r="E20" s="356"/>
      <c r="F20" s="357"/>
      <c r="G20" s="355"/>
      <c r="H20" s="356">
        <v>1</v>
      </c>
      <c r="I20" s="358">
        <v>0</v>
      </c>
      <c r="J20" s="361">
        <v>1</v>
      </c>
      <c r="K20" s="356">
        <v>9</v>
      </c>
      <c r="L20" s="359">
        <v>7</v>
      </c>
      <c r="M20" s="356">
        <f t="shared" si="2"/>
        <v>2</v>
      </c>
      <c r="N20" s="356">
        <v>28</v>
      </c>
      <c r="O20" s="359">
        <v>24</v>
      </c>
      <c r="P20" s="356">
        <f t="shared" si="1"/>
        <v>4</v>
      </c>
      <c r="Q20" s="362">
        <v>100</v>
      </c>
      <c r="R20" s="359">
        <v>96</v>
      </c>
      <c r="S20" s="361">
        <f t="shared" si="3"/>
        <v>4</v>
      </c>
      <c r="T20" s="362">
        <v>5</v>
      </c>
      <c r="U20" s="359">
        <v>3</v>
      </c>
      <c r="V20" s="363">
        <v>2</v>
      </c>
    </row>
    <row r="21" spans="1:22" ht="23.25" customHeight="1">
      <c r="A21" s="326"/>
      <c r="B21" s="327" t="s">
        <v>3769</v>
      </c>
      <c r="C21" s="357">
        <f t="shared" si="0"/>
        <v>13</v>
      </c>
      <c r="D21" s="355">
        <f t="shared" si="0"/>
        <v>0</v>
      </c>
      <c r="E21" s="356"/>
      <c r="F21" s="357"/>
      <c r="G21" s="355"/>
      <c r="H21" s="356"/>
      <c r="I21" s="359"/>
      <c r="J21" s="361"/>
      <c r="K21" s="356"/>
      <c r="L21" s="359"/>
      <c r="M21" s="356"/>
      <c r="N21" s="356"/>
      <c r="O21" s="359"/>
      <c r="P21" s="356"/>
      <c r="Q21" s="362">
        <v>13</v>
      </c>
      <c r="R21" s="359">
        <v>13</v>
      </c>
      <c r="S21" s="355">
        <f t="shared" si="3"/>
        <v>0</v>
      </c>
      <c r="T21" s="362"/>
      <c r="U21" s="359"/>
      <c r="V21" s="360"/>
    </row>
    <row r="22" spans="1:22" ht="23.25" customHeight="1">
      <c r="A22" s="326"/>
      <c r="B22" s="327" t="s">
        <v>3724</v>
      </c>
      <c r="C22" s="358">
        <f t="shared" si="0"/>
        <v>0</v>
      </c>
      <c r="D22" s="356">
        <f t="shared" si="0"/>
        <v>1</v>
      </c>
      <c r="E22" s="356"/>
      <c r="F22" s="357"/>
      <c r="G22" s="355"/>
      <c r="H22" s="356"/>
      <c r="I22" s="359"/>
      <c r="J22" s="355"/>
      <c r="K22" s="356"/>
      <c r="L22" s="359"/>
      <c r="M22" s="355">
        <f t="shared" si="2"/>
        <v>0</v>
      </c>
      <c r="N22" s="356">
        <v>1</v>
      </c>
      <c r="O22" s="358">
        <v>0</v>
      </c>
      <c r="P22" s="356">
        <f t="shared" si="1"/>
        <v>1</v>
      </c>
      <c r="Q22" s="362"/>
      <c r="R22" s="359"/>
      <c r="S22" s="355">
        <f t="shared" si="3"/>
        <v>0</v>
      </c>
      <c r="T22" s="362"/>
      <c r="U22" s="359"/>
      <c r="V22" s="360"/>
    </row>
    <row r="23" spans="1:22" s="328" customFormat="1" ht="23.25" customHeight="1">
      <c r="A23" s="323">
        <v>5</v>
      </c>
      <c r="B23" s="324" t="s">
        <v>3725</v>
      </c>
      <c r="C23" s="358">
        <f t="shared" si="0"/>
        <v>0</v>
      </c>
      <c r="D23" s="355">
        <f t="shared" si="0"/>
        <v>0</v>
      </c>
      <c r="E23" s="364"/>
      <c r="F23" s="365"/>
      <c r="G23" s="355"/>
      <c r="H23" s="364"/>
      <c r="I23" s="366"/>
      <c r="J23" s="355"/>
      <c r="K23" s="364"/>
      <c r="L23" s="366"/>
      <c r="M23" s="355">
        <f t="shared" si="2"/>
        <v>0</v>
      </c>
      <c r="N23" s="364"/>
      <c r="O23" s="366"/>
      <c r="P23" s="355">
        <f t="shared" si="1"/>
        <v>0</v>
      </c>
      <c r="Q23" s="364"/>
      <c r="R23" s="366"/>
      <c r="S23" s="355">
        <f t="shared" si="3"/>
        <v>0</v>
      </c>
      <c r="T23" s="364"/>
      <c r="U23" s="366"/>
      <c r="V23" s="364"/>
    </row>
    <row r="24" spans="1:22" ht="23.25" customHeight="1">
      <c r="A24" s="326"/>
      <c r="B24" s="327" t="s">
        <v>3726</v>
      </c>
      <c r="C24" s="357">
        <f t="shared" si="0"/>
        <v>115</v>
      </c>
      <c r="D24" s="356">
        <f t="shared" si="0"/>
        <v>17</v>
      </c>
      <c r="E24" s="356">
        <v>1</v>
      </c>
      <c r="F24" s="358">
        <v>0</v>
      </c>
      <c r="G24" s="356">
        <v>1</v>
      </c>
      <c r="H24" s="356">
        <v>2</v>
      </c>
      <c r="I24" s="359">
        <v>1</v>
      </c>
      <c r="J24" s="356">
        <v>1</v>
      </c>
      <c r="K24" s="356">
        <v>5</v>
      </c>
      <c r="L24" s="359">
        <v>2</v>
      </c>
      <c r="M24" s="356">
        <f t="shared" si="2"/>
        <v>3</v>
      </c>
      <c r="N24" s="356">
        <v>24</v>
      </c>
      <c r="O24" s="359">
        <v>17</v>
      </c>
      <c r="P24" s="356">
        <f t="shared" si="1"/>
        <v>7</v>
      </c>
      <c r="Q24" s="362">
        <v>98</v>
      </c>
      <c r="R24" s="359">
        <v>94</v>
      </c>
      <c r="S24" s="361">
        <f t="shared" si="3"/>
        <v>4</v>
      </c>
      <c r="T24" s="362">
        <v>2</v>
      </c>
      <c r="U24" s="359">
        <v>1</v>
      </c>
      <c r="V24" s="363">
        <v>1</v>
      </c>
    </row>
    <row r="25" spans="1:22" ht="23.25" customHeight="1">
      <c r="A25" s="326"/>
      <c r="B25" s="327" t="s">
        <v>3727</v>
      </c>
      <c r="C25" s="357">
        <f t="shared" si="0"/>
        <v>51</v>
      </c>
      <c r="D25" s="356">
        <f t="shared" si="0"/>
        <v>3</v>
      </c>
      <c r="E25" s="356"/>
      <c r="F25" s="357"/>
      <c r="G25" s="355"/>
      <c r="H25" s="356"/>
      <c r="I25" s="359"/>
      <c r="J25" s="355"/>
      <c r="K25" s="356"/>
      <c r="L25" s="359"/>
      <c r="M25" s="355">
        <f t="shared" si="2"/>
        <v>0</v>
      </c>
      <c r="N25" s="356">
        <v>11</v>
      </c>
      <c r="O25" s="359">
        <v>9</v>
      </c>
      <c r="P25" s="356">
        <f t="shared" si="1"/>
        <v>2</v>
      </c>
      <c r="Q25" s="362">
        <v>43</v>
      </c>
      <c r="R25" s="359">
        <v>42</v>
      </c>
      <c r="S25" s="361">
        <f t="shared" si="3"/>
        <v>1</v>
      </c>
      <c r="T25" s="362"/>
      <c r="U25" s="359"/>
      <c r="V25" s="360"/>
    </row>
    <row r="26" spans="1:22" s="328" customFormat="1" ht="23.25" customHeight="1">
      <c r="A26" s="323">
        <v>6</v>
      </c>
      <c r="B26" s="324" t="s">
        <v>3728</v>
      </c>
      <c r="C26" s="358">
        <f t="shared" si="0"/>
        <v>0</v>
      </c>
      <c r="D26" s="355">
        <f t="shared" si="0"/>
        <v>0</v>
      </c>
      <c r="E26" s="364"/>
      <c r="F26" s="365"/>
      <c r="G26" s="355"/>
      <c r="H26" s="364"/>
      <c r="I26" s="366"/>
      <c r="J26" s="355"/>
      <c r="K26" s="364"/>
      <c r="L26" s="366"/>
      <c r="M26" s="355">
        <f t="shared" si="2"/>
        <v>0</v>
      </c>
      <c r="N26" s="364"/>
      <c r="O26" s="366"/>
      <c r="P26" s="355">
        <f t="shared" si="1"/>
        <v>0</v>
      </c>
      <c r="Q26" s="364"/>
      <c r="R26" s="366"/>
      <c r="S26" s="355">
        <f t="shared" si="3"/>
        <v>0</v>
      </c>
      <c r="T26" s="364"/>
      <c r="U26" s="366"/>
      <c r="V26" s="364"/>
    </row>
    <row r="27" spans="1:22" ht="23.25" customHeight="1">
      <c r="A27" s="326"/>
      <c r="B27" s="327" t="s">
        <v>3729</v>
      </c>
      <c r="C27" s="357">
        <f t="shared" si="0"/>
        <v>1</v>
      </c>
      <c r="D27" s="356">
        <f t="shared" si="0"/>
        <v>3</v>
      </c>
      <c r="E27" s="356">
        <v>1</v>
      </c>
      <c r="F27" s="358">
        <v>0</v>
      </c>
      <c r="G27" s="356">
        <v>1</v>
      </c>
      <c r="H27" s="356">
        <v>1</v>
      </c>
      <c r="I27" s="358">
        <v>0</v>
      </c>
      <c r="J27" s="356">
        <v>1</v>
      </c>
      <c r="K27" s="356">
        <v>2</v>
      </c>
      <c r="L27" s="359">
        <v>1</v>
      </c>
      <c r="M27" s="356">
        <f t="shared" si="2"/>
        <v>1</v>
      </c>
      <c r="N27" s="356"/>
      <c r="O27" s="359"/>
      <c r="P27" s="355">
        <f t="shared" si="1"/>
        <v>0</v>
      </c>
      <c r="Q27" s="360"/>
      <c r="R27" s="359"/>
      <c r="S27" s="355">
        <f t="shared" si="3"/>
        <v>0</v>
      </c>
      <c r="T27" s="360"/>
      <c r="U27" s="359"/>
      <c r="V27" s="360"/>
    </row>
    <row r="28" spans="1:22" ht="23.25" customHeight="1">
      <c r="A28" s="326"/>
      <c r="B28" s="327" t="s">
        <v>3730</v>
      </c>
      <c r="C28" s="357">
        <f t="shared" si="0"/>
        <v>84</v>
      </c>
      <c r="D28" s="356">
        <f t="shared" si="0"/>
        <v>11</v>
      </c>
      <c r="E28" s="356"/>
      <c r="F28" s="357"/>
      <c r="G28" s="355"/>
      <c r="H28" s="356"/>
      <c r="I28" s="359"/>
      <c r="J28" s="355"/>
      <c r="K28" s="356">
        <v>7</v>
      </c>
      <c r="L28" s="359">
        <v>5</v>
      </c>
      <c r="M28" s="356">
        <f t="shared" si="2"/>
        <v>2</v>
      </c>
      <c r="N28" s="356">
        <v>15</v>
      </c>
      <c r="O28" s="359">
        <v>13</v>
      </c>
      <c r="P28" s="356">
        <f t="shared" si="1"/>
        <v>2</v>
      </c>
      <c r="Q28" s="362">
        <v>73</v>
      </c>
      <c r="R28" s="359">
        <v>66</v>
      </c>
      <c r="S28" s="361">
        <f t="shared" si="3"/>
        <v>7</v>
      </c>
      <c r="T28" s="362"/>
      <c r="U28" s="359"/>
      <c r="V28" s="360"/>
    </row>
    <row r="29" spans="1:22" ht="23.25" customHeight="1">
      <c r="A29" s="326"/>
      <c r="B29" s="327" t="s">
        <v>3731</v>
      </c>
      <c r="C29" s="358">
        <f t="shared" si="0"/>
        <v>0</v>
      </c>
      <c r="D29" s="356">
        <f t="shared" si="0"/>
        <v>1</v>
      </c>
      <c r="E29" s="356">
        <v>1</v>
      </c>
      <c r="F29" s="358">
        <v>0</v>
      </c>
      <c r="G29" s="356">
        <v>1</v>
      </c>
      <c r="H29" s="356"/>
      <c r="I29" s="359"/>
      <c r="J29" s="355"/>
      <c r="K29" s="356"/>
      <c r="L29" s="359"/>
      <c r="M29" s="355">
        <f t="shared" si="2"/>
        <v>0</v>
      </c>
      <c r="N29" s="356"/>
      <c r="O29" s="359"/>
      <c r="P29" s="355">
        <f t="shared" si="1"/>
        <v>0</v>
      </c>
      <c r="Q29" s="362"/>
      <c r="R29" s="359"/>
      <c r="S29" s="355">
        <f t="shared" si="3"/>
        <v>0</v>
      </c>
      <c r="T29" s="362"/>
      <c r="U29" s="359"/>
      <c r="V29" s="362"/>
    </row>
    <row r="30" spans="1:22" ht="23.25" customHeight="1">
      <c r="A30" s="326"/>
      <c r="B30" s="327" t="s">
        <v>3732</v>
      </c>
      <c r="C30" s="357">
        <f t="shared" si="0"/>
        <v>70</v>
      </c>
      <c r="D30" s="356">
        <f t="shared" si="0"/>
        <v>4</v>
      </c>
      <c r="E30" s="356"/>
      <c r="F30" s="357"/>
      <c r="G30" s="355"/>
      <c r="H30" s="356"/>
      <c r="I30" s="359"/>
      <c r="J30" s="355"/>
      <c r="K30" s="356">
        <v>2</v>
      </c>
      <c r="L30" s="359">
        <v>2</v>
      </c>
      <c r="M30" s="355">
        <f t="shared" si="2"/>
        <v>0</v>
      </c>
      <c r="N30" s="356">
        <v>23</v>
      </c>
      <c r="O30" s="359">
        <v>21</v>
      </c>
      <c r="P30" s="356">
        <f t="shared" si="1"/>
        <v>2</v>
      </c>
      <c r="Q30" s="362">
        <v>48</v>
      </c>
      <c r="R30" s="359">
        <v>46</v>
      </c>
      <c r="S30" s="361">
        <f t="shared" si="3"/>
        <v>2</v>
      </c>
      <c r="T30" s="362">
        <v>1</v>
      </c>
      <c r="U30" s="359">
        <v>1</v>
      </c>
      <c r="V30" s="360">
        <v>0</v>
      </c>
    </row>
    <row r="31" spans="1:22" s="328" customFormat="1" ht="23.25" customHeight="1">
      <c r="A31" s="323">
        <v>7</v>
      </c>
      <c r="B31" s="324" t="s">
        <v>3733</v>
      </c>
      <c r="C31" s="358">
        <f t="shared" si="0"/>
        <v>0</v>
      </c>
      <c r="D31" s="355">
        <f t="shared" si="0"/>
        <v>0</v>
      </c>
      <c r="E31" s="364"/>
      <c r="F31" s="365"/>
      <c r="G31" s="355"/>
      <c r="H31" s="364"/>
      <c r="I31" s="366"/>
      <c r="J31" s="355"/>
      <c r="K31" s="364"/>
      <c r="L31" s="366"/>
      <c r="M31" s="355">
        <f t="shared" si="2"/>
        <v>0</v>
      </c>
      <c r="N31" s="364"/>
      <c r="O31" s="366"/>
      <c r="P31" s="355">
        <f t="shared" si="1"/>
        <v>0</v>
      </c>
      <c r="Q31" s="364"/>
      <c r="R31" s="366"/>
      <c r="S31" s="355">
        <f t="shared" si="3"/>
        <v>0</v>
      </c>
      <c r="T31" s="364"/>
      <c r="U31" s="366"/>
      <c r="V31" s="364"/>
    </row>
    <row r="32" spans="1:22" ht="23.25" customHeight="1">
      <c r="A32" s="326"/>
      <c r="B32" s="327" t="s">
        <v>3734</v>
      </c>
      <c r="C32" s="357">
        <f t="shared" si="0"/>
        <v>84</v>
      </c>
      <c r="D32" s="356">
        <f t="shared" si="0"/>
        <v>16</v>
      </c>
      <c r="E32" s="356"/>
      <c r="F32" s="357"/>
      <c r="G32" s="355"/>
      <c r="H32" s="356">
        <v>7</v>
      </c>
      <c r="I32" s="358">
        <v>0</v>
      </c>
      <c r="J32" s="356">
        <v>7</v>
      </c>
      <c r="K32" s="356">
        <v>10</v>
      </c>
      <c r="L32" s="359">
        <v>7</v>
      </c>
      <c r="M32" s="356">
        <f t="shared" si="2"/>
        <v>3</v>
      </c>
      <c r="N32" s="356">
        <v>15</v>
      </c>
      <c r="O32" s="359">
        <v>11</v>
      </c>
      <c r="P32" s="356">
        <f t="shared" si="1"/>
        <v>4</v>
      </c>
      <c r="Q32" s="362">
        <v>68</v>
      </c>
      <c r="R32" s="359">
        <v>66</v>
      </c>
      <c r="S32" s="361">
        <f t="shared" si="3"/>
        <v>2</v>
      </c>
      <c r="T32" s="362"/>
      <c r="U32" s="359"/>
      <c r="V32" s="362"/>
    </row>
    <row r="33" spans="1:22" ht="23.25" customHeight="1">
      <c r="A33" s="326"/>
      <c r="B33" s="327" t="s">
        <v>3735</v>
      </c>
      <c r="C33" s="357">
        <f t="shared" si="0"/>
        <v>33</v>
      </c>
      <c r="D33" s="356">
        <f t="shared" si="0"/>
        <v>19</v>
      </c>
      <c r="E33" s="356"/>
      <c r="F33" s="357"/>
      <c r="G33" s="355"/>
      <c r="H33" s="356">
        <v>4</v>
      </c>
      <c r="I33" s="358">
        <v>0</v>
      </c>
      <c r="J33" s="356">
        <v>4</v>
      </c>
      <c r="K33" s="356">
        <v>2</v>
      </c>
      <c r="L33" s="359">
        <v>2</v>
      </c>
      <c r="M33" s="355">
        <f t="shared" si="2"/>
        <v>0</v>
      </c>
      <c r="N33" s="356">
        <v>8</v>
      </c>
      <c r="O33" s="359">
        <v>1</v>
      </c>
      <c r="P33" s="356">
        <f t="shared" si="1"/>
        <v>7</v>
      </c>
      <c r="Q33" s="362">
        <v>38</v>
      </c>
      <c r="R33" s="359">
        <v>30</v>
      </c>
      <c r="S33" s="361">
        <f t="shared" si="3"/>
        <v>8</v>
      </c>
      <c r="T33" s="362"/>
      <c r="U33" s="359"/>
      <c r="V33" s="362"/>
    </row>
    <row r="34" spans="1:22" s="328" customFormat="1" ht="23.25" customHeight="1">
      <c r="A34" s="323">
        <v>8</v>
      </c>
      <c r="B34" s="324" t="s">
        <v>3736</v>
      </c>
      <c r="C34" s="358">
        <f t="shared" si="0"/>
        <v>0</v>
      </c>
      <c r="D34" s="355">
        <f t="shared" si="0"/>
        <v>0</v>
      </c>
      <c r="E34" s="364"/>
      <c r="F34" s="365"/>
      <c r="G34" s="355"/>
      <c r="H34" s="364"/>
      <c r="I34" s="366"/>
      <c r="J34" s="355"/>
      <c r="K34" s="364"/>
      <c r="L34" s="366"/>
      <c r="M34" s="355">
        <f t="shared" si="2"/>
        <v>0</v>
      </c>
      <c r="N34" s="364"/>
      <c r="O34" s="366"/>
      <c r="P34" s="355">
        <f t="shared" si="1"/>
        <v>0</v>
      </c>
      <c r="Q34" s="364"/>
      <c r="R34" s="366"/>
      <c r="S34" s="355">
        <f t="shared" si="3"/>
        <v>0</v>
      </c>
      <c r="T34" s="364"/>
      <c r="U34" s="366"/>
      <c r="V34" s="364"/>
    </row>
    <row r="35" spans="1:22" s="328" customFormat="1" ht="23.25" customHeight="1">
      <c r="A35" s="323"/>
      <c r="B35" s="329" t="s">
        <v>3770</v>
      </c>
      <c r="C35" s="357">
        <f t="shared" si="0"/>
        <v>84</v>
      </c>
      <c r="D35" s="356">
        <f t="shared" si="0"/>
        <v>25</v>
      </c>
      <c r="E35" s="370"/>
      <c r="F35" s="371"/>
      <c r="G35" s="355"/>
      <c r="H35" s="370">
        <v>1</v>
      </c>
      <c r="I35" s="365">
        <v>0</v>
      </c>
      <c r="J35" s="356">
        <v>1</v>
      </c>
      <c r="K35" s="370">
        <v>4</v>
      </c>
      <c r="L35" s="366">
        <v>1</v>
      </c>
      <c r="M35" s="356">
        <f t="shared" si="2"/>
        <v>3</v>
      </c>
      <c r="N35" s="370">
        <v>32</v>
      </c>
      <c r="O35" s="366">
        <v>24</v>
      </c>
      <c r="P35" s="356">
        <f t="shared" si="1"/>
        <v>8</v>
      </c>
      <c r="Q35" s="370">
        <v>71</v>
      </c>
      <c r="R35" s="366">
        <v>58</v>
      </c>
      <c r="S35" s="361">
        <f t="shared" si="3"/>
        <v>13</v>
      </c>
      <c r="T35" s="370">
        <v>1</v>
      </c>
      <c r="U35" s="366">
        <v>1</v>
      </c>
      <c r="V35" s="372">
        <v>0</v>
      </c>
    </row>
    <row r="36" spans="1:22" s="328" customFormat="1" ht="23.25" customHeight="1">
      <c r="A36" s="323"/>
      <c r="B36" s="329" t="s">
        <v>3771</v>
      </c>
      <c r="C36" s="357">
        <f t="shared" si="0"/>
        <v>19</v>
      </c>
      <c r="D36" s="356">
        <f t="shared" si="0"/>
        <v>1</v>
      </c>
      <c r="E36" s="370"/>
      <c r="F36" s="371"/>
      <c r="G36" s="355"/>
      <c r="H36" s="370"/>
      <c r="I36" s="366"/>
      <c r="J36" s="356"/>
      <c r="K36" s="370"/>
      <c r="L36" s="366"/>
      <c r="M36" s="356"/>
      <c r="N36" s="370"/>
      <c r="O36" s="366"/>
      <c r="P36" s="356"/>
      <c r="Q36" s="370">
        <v>20</v>
      </c>
      <c r="R36" s="366">
        <v>19</v>
      </c>
      <c r="S36" s="361">
        <f t="shared" si="3"/>
        <v>1</v>
      </c>
      <c r="T36" s="370"/>
      <c r="U36" s="366"/>
      <c r="V36" s="370"/>
    </row>
    <row r="37" spans="1:22" s="328" customFormat="1" ht="23.25" customHeight="1">
      <c r="A37" s="323"/>
      <c r="B37" s="329" t="s">
        <v>3772</v>
      </c>
      <c r="C37" s="357">
        <f t="shared" si="0"/>
        <v>1</v>
      </c>
      <c r="D37" s="356">
        <f t="shared" si="0"/>
        <v>4</v>
      </c>
      <c r="E37" s="370"/>
      <c r="F37" s="371"/>
      <c r="G37" s="355"/>
      <c r="H37" s="370"/>
      <c r="I37" s="366"/>
      <c r="J37" s="356"/>
      <c r="K37" s="370"/>
      <c r="L37" s="366"/>
      <c r="M37" s="355">
        <f t="shared" si="2"/>
        <v>0</v>
      </c>
      <c r="N37" s="370">
        <v>5</v>
      </c>
      <c r="O37" s="366">
        <v>1</v>
      </c>
      <c r="P37" s="356">
        <f t="shared" si="1"/>
        <v>4</v>
      </c>
      <c r="Q37" s="370"/>
      <c r="R37" s="366"/>
      <c r="S37" s="355">
        <f t="shared" si="3"/>
        <v>0</v>
      </c>
      <c r="T37" s="370"/>
      <c r="U37" s="366"/>
      <c r="V37" s="370"/>
    </row>
    <row r="38" spans="1:22" s="328" customFormat="1" ht="23.25" customHeight="1">
      <c r="A38" s="323">
        <v>9</v>
      </c>
      <c r="B38" s="324" t="s">
        <v>3737</v>
      </c>
      <c r="C38" s="358">
        <f t="shared" si="0"/>
        <v>0</v>
      </c>
      <c r="D38" s="355">
        <f t="shared" si="0"/>
        <v>0</v>
      </c>
      <c r="E38" s="364"/>
      <c r="F38" s="365"/>
      <c r="G38" s="355"/>
      <c r="H38" s="364"/>
      <c r="I38" s="366"/>
      <c r="J38" s="355"/>
      <c r="K38" s="364"/>
      <c r="L38" s="366"/>
      <c r="M38" s="355">
        <f t="shared" si="2"/>
        <v>0</v>
      </c>
      <c r="N38" s="364"/>
      <c r="O38" s="366"/>
      <c r="P38" s="355">
        <f t="shared" si="1"/>
        <v>0</v>
      </c>
      <c r="Q38" s="364"/>
      <c r="R38" s="366"/>
      <c r="S38" s="355">
        <f t="shared" si="3"/>
        <v>0</v>
      </c>
      <c r="T38" s="364"/>
      <c r="U38" s="366"/>
      <c r="V38" s="364"/>
    </row>
    <row r="39" spans="1:22" s="328" customFormat="1" ht="23.25" customHeight="1">
      <c r="A39" s="323"/>
      <c r="B39" s="329" t="s">
        <v>3738</v>
      </c>
      <c r="C39" s="357">
        <f t="shared" si="0"/>
        <v>77</v>
      </c>
      <c r="D39" s="356">
        <f t="shared" si="0"/>
        <v>25</v>
      </c>
      <c r="E39" s="370">
        <v>4</v>
      </c>
      <c r="F39" s="366">
        <v>1</v>
      </c>
      <c r="G39" s="356">
        <v>3</v>
      </c>
      <c r="H39" s="370">
        <v>4</v>
      </c>
      <c r="I39" s="365">
        <v>0</v>
      </c>
      <c r="J39" s="356">
        <v>4</v>
      </c>
      <c r="K39" s="370">
        <v>5</v>
      </c>
      <c r="L39" s="366"/>
      <c r="M39" s="356">
        <f t="shared" si="2"/>
        <v>5</v>
      </c>
      <c r="N39" s="370">
        <v>15</v>
      </c>
      <c r="O39" s="366">
        <v>8</v>
      </c>
      <c r="P39" s="356">
        <f t="shared" si="1"/>
        <v>7</v>
      </c>
      <c r="Q39" s="370">
        <v>74</v>
      </c>
      <c r="R39" s="366">
        <v>68</v>
      </c>
      <c r="S39" s="361">
        <f t="shared" si="3"/>
        <v>6</v>
      </c>
      <c r="T39" s="370"/>
      <c r="U39" s="366"/>
      <c r="V39" s="370"/>
    </row>
    <row r="40" spans="1:22" s="328" customFormat="1" ht="23.25" customHeight="1">
      <c r="A40" s="323">
        <v>10</v>
      </c>
      <c r="B40" s="324" t="s">
        <v>3739</v>
      </c>
      <c r="C40" s="358">
        <f t="shared" si="0"/>
        <v>0</v>
      </c>
      <c r="D40" s="355">
        <f t="shared" si="0"/>
        <v>0</v>
      </c>
      <c r="E40" s="364"/>
      <c r="F40" s="365"/>
      <c r="G40" s="355"/>
      <c r="H40" s="364"/>
      <c r="I40" s="366"/>
      <c r="J40" s="355"/>
      <c r="K40" s="364"/>
      <c r="L40" s="366"/>
      <c r="M40" s="355">
        <f t="shared" si="2"/>
        <v>0</v>
      </c>
      <c r="N40" s="364"/>
      <c r="O40" s="366"/>
      <c r="P40" s="355">
        <f t="shared" si="1"/>
        <v>0</v>
      </c>
      <c r="Q40" s="364"/>
      <c r="R40" s="366"/>
      <c r="S40" s="355">
        <f t="shared" si="3"/>
        <v>0</v>
      </c>
      <c r="T40" s="364"/>
      <c r="U40" s="366"/>
      <c r="V40" s="364"/>
    </row>
    <row r="41" spans="1:22" s="328" customFormat="1" ht="23.25" customHeight="1">
      <c r="A41" s="323"/>
      <c r="B41" s="329" t="s">
        <v>3740</v>
      </c>
      <c r="C41" s="358">
        <f t="shared" si="0"/>
        <v>0</v>
      </c>
      <c r="D41" s="356">
        <f t="shared" si="0"/>
        <v>2</v>
      </c>
      <c r="E41" s="348">
        <v>1</v>
      </c>
      <c r="F41" s="365">
        <v>0</v>
      </c>
      <c r="G41" s="356">
        <v>1</v>
      </c>
      <c r="H41" s="348">
        <v>1</v>
      </c>
      <c r="I41" s="365">
        <v>0</v>
      </c>
      <c r="J41" s="356">
        <v>1</v>
      </c>
      <c r="K41" s="348"/>
      <c r="L41" s="366"/>
      <c r="M41" s="355">
        <f t="shared" si="2"/>
        <v>0</v>
      </c>
      <c r="N41" s="348"/>
      <c r="O41" s="366"/>
      <c r="P41" s="355">
        <f t="shared" si="1"/>
        <v>0</v>
      </c>
      <c r="Q41" s="372"/>
      <c r="R41" s="366"/>
      <c r="S41" s="355">
        <f t="shared" si="3"/>
        <v>0</v>
      </c>
      <c r="T41" s="372"/>
      <c r="U41" s="366"/>
      <c r="V41" s="370"/>
    </row>
    <row r="42" spans="1:22" s="328" customFormat="1" ht="23.25" customHeight="1">
      <c r="A42" s="323"/>
      <c r="B42" s="329" t="s">
        <v>3741</v>
      </c>
      <c r="C42" s="357">
        <f t="shared" si="0"/>
        <v>81</v>
      </c>
      <c r="D42" s="356">
        <f t="shared" si="0"/>
        <v>20</v>
      </c>
      <c r="E42" s="348"/>
      <c r="F42" s="373"/>
      <c r="G42" s="355"/>
      <c r="H42" s="348"/>
      <c r="I42" s="366"/>
      <c r="J42" s="355"/>
      <c r="K42" s="348">
        <v>8</v>
      </c>
      <c r="L42" s="366">
        <v>3</v>
      </c>
      <c r="M42" s="356">
        <f t="shared" si="2"/>
        <v>5</v>
      </c>
      <c r="N42" s="348">
        <v>21</v>
      </c>
      <c r="O42" s="366">
        <v>13</v>
      </c>
      <c r="P42" s="356">
        <f t="shared" si="1"/>
        <v>8</v>
      </c>
      <c r="Q42" s="374">
        <v>72</v>
      </c>
      <c r="R42" s="366">
        <v>65</v>
      </c>
      <c r="S42" s="361">
        <f t="shared" si="3"/>
        <v>7</v>
      </c>
      <c r="T42" s="372"/>
      <c r="U42" s="366"/>
      <c r="V42" s="370"/>
    </row>
    <row r="43" spans="1:22" s="328" customFormat="1" ht="23.25" customHeight="1">
      <c r="A43" s="323">
        <v>11</v>
      </c>
      <c r="B43" s="324" t="s">
        <v>3742</v>
      </c>
      <c r="C43" s="358">
        <f t="shared" si="0"/>
        <v>0</v>
      </c>
      <c r="D43" s="355">
        <f t="shared" si="0"/>
        <v>0</v>
      </c>
      <c r="E43" s="364"/>
      <c r="F43" s="365"/>
      <c r="G43" s="355"/>
      <c r="H43" s="364"/>
      <c r="I43" s="366"/>
      <c r="J43" s="355"/>
      <c r="K43" s="364"/>
      <c r="L43" s="366"/>
      <c r="M43" s="355">
        <f t="shared" si="2"/>
        <v>0</v>
      </c>
      <c r="N43" s="364"/>
      <c r="O43" s="366"/>
      <c r="P43" s="355">
        <f t="shared" si="1"/>
        <v>0</v>
      </c>
      <c r="Q43" s="364"/>
      <c r="R43" s="366"/>
      <c r="S43" s="355">
        <f t="shared" si="3"/>
        <v>0</v>
      </c>
      <c r="T43" s="364"/>
      <c r="U43" s="366"/>
      <c r="V43" s="364"/>
    </row>
    <row r="44" spans="1:22" s="328" customFormat="1" ht="23.25" customHeight="1">
      <c r="A44" s="323"/>
      <c r="B44" s="329" t="s">
        <v>3743</v>
      </c>
      <c r="C44" s="357">
        <f t="shared" si="0"/>
        <v>6</v>
      </c>
      <c r="D44" s="356">
        <f t="shared" si="0"/>
        <v>25</v>
      </c>
      <c r="E44" s="348"/>
      <c r="F44" s="373"/>
      <c r="G44" s="355"/>
      <c r="H44" s="348">
        <v>3</v>
      </c>
      <c r="I44" s="366">
        <v>1</v>
      </c>
      <c r="J44" s="356">
        <v>2</v>
      </c>
      <c r="K44" s="348">
        <v>2</v>
      </c>
      <c r="L44" s="366">
        <v>1</v>
      </c>
      <c r="M44" s="356">
        <f t="shared" si="2"/>
        <v>1</v>
      </c>
      <c r="N44" s="348">
        <v>6</v>
      </c>
      <c r="O44" s="366"/>
      <c r="P44" s="356">
        <f t="shared" si="1"/>
        <v>6</v>
      </c>
      <c r="Q44" s="374">
        <v>20</v>
      </c>
      <c r="R44" s="366">
        <v>4</v>
      </c>
      <c r="S44" s="361">
        <f t="shared" si="3"/>
        <v>16</v>
      </c>
      <c r="T44" s="372"/>
      <c r="U44" s="366"/>
      <c r="V44" s="370"/>
    </row>
    <row r="45" spans="1:22" s="328" customFormat="1" ht="23.25" customHeight="1">
      <c r="A45" s="323"/>
      <c r="B45" s="329" t="s">
        <v>3744</v>
      </c>
      <c r="C45" s="357">
        <f t="shared" si="0"/>
        <v>122</v>
      </c>
      <c r="D45" s="356">
        <f t="shared" si="0"/>
        <v>8</v>
      </c>
      <c r="E45" s="348"/>
      <c r="F45" s="373"/>
      <c r="G45" s="355"/>
      <c r="H45" s="348"/>
      <c r="I45" s="366"/>
      <c r="J45" s="355"/>
      <c r="K45" s="348"/>
      <c r="L45" s="366"/>
      <c r="M45" s="355">
        <f t="shared" si="2"/>
        <v>0</v>
      </c>
      <c r="N45" s="348">
        <v>6</v>
      </c>
      <c r="O45" s="366">
        <v>6</v>
      </c>
      <c r="P45" s="355">
        <f t="shared" si="1"/>
        <v>0</v>
      </c>
      <c r="Q45" s="374">
        <v>124</v>
      </c>
      <c r="R45" s="366">
        <v>116</v>
      </c>
      <c r="S45" s="361">
        <f t="shared" si="3"/>
        <v>8</v>
      </c>
      <c r="T45" s="372"/>
      <c r="U45" s="366"/>
      <c r="V45" s="370"/>
    </row>
    <row r="46" spans="1:22" s="321" customFormat="1" ht="23.25" customHeight="1">
      <c r="A46" s="330"/>
      <c r="B46" s="330" t="s">
        <v>3745</v>
      </c>
      <c r="C46" s="331">
        <f>SUM(C10:C45)</f>
        <v>1289</v>
      </c>
      <c r="D46" s="331">
        <f t="shared" ref="D46:V46" si="4">SUM(D10:D45)</f>
        <v>278</v>
      </c>
      <c r="E46" s="331">
        <f t="shared" si="4"/>
        <v>10</v>
      </c>
      <c r="F46" s="331">
        <f t="shared" si="4"/>
        <v>3</v>
      </c>
      <c r="G46" s="331">
        <f t="shared" si="4"/>
        <v>7</v>
      </c>
      <c r="H46" s="331">
        <f t="shared" si="4"/>
        <v>36</v>
      </c>
      <c r="I46" s="331">
        <f t="shared" si="4"/>
        <v>3</v>
      </c>
      <c r="J46" s="331">
        <f t="shared" si="4"/>
        <v>33</v>
      </c>
      <c r="K46" s="331">
        <f t="shared" si="4"/>
        <v>84</v>
      </c>
      <c r="L46" s="331">
        <f t="shared" si="4"/>
        <v>51</v>
      </c>
      <c r="M46" s="331">
        <f t="shared" si="4"/>
        <v>33</v>
      </c>
      <c r="N46" s="331">
        <f t="shared" si="4"/>
        <v>298</v>
      </c>
      <c r="O46" s="331">
        <f t="shared" si="4"/>
        <v>208</v>
      </c>
      <c r="P46" s="331">
        <f t="shared" si="4"/>
        <v>90</v>
      </c>
      <c r="Q46" s="331">
        <f t="shared" si="4"/>
        <v>1126</v>
      </c>
      <c r="R46" s="331">
        <f t="shared" si="4"/>
        <v>1015</v>
      </c>
      <c r="S46" s="375">
        <f t="shared" si="4"/>
        <v>111</v>
      </c>
      <c r="T46" s="331">
        <f t="shared" si="4"/>
        <v>13</v>
      </c>
      <c r="U46" s="331">
        <f t="shared" si="4"/>
        <v>9</v>
      </c>
      <c r="V46" s="331">
        <f t="shared" si="4"/>
        <v>4</v>
      </c>
    </row>
  </sheetData>
  <mergeCells count="32">
    <mergeCell ref="Q6:S6"/>
    <mergeCell ref="E7:E8"/>
    <mergeCell ref="F7:F8"/>
    <mergeCell ref="G7:G8"/>
    <mergeCell ref="H7:H8"/>
    <mergeCell ref="I7:I8"/>
    <mergeCell ref="J7:J8"/>
    <mergeCell ref="K7:K8"/>
    <mergeCell ref="R7:R8"/>
    <mergeCell ref="S7:S8"/>
    <mergeCell ref="L7:L8"/>
    <mergeCell ref="M7:M8"/>
    <mergeCell ref="N7:N8"/>
    <mergeCell ref="O7:O8"/>
    <mergeCell ref="P7:P8"/>
    <mergeCell ref="Q7:Q8"/>
    <mergeCell ref="A1:B1"/>
    <mergeCell ref="A2:B2"/>
    <mergeCell ref="A5:M5"/>
    <mergeCell ref="A6:A8"/>
    <mergeCell ref="B6:B8"/>
    <mergeCell ref="C6:C8"/>
    <mergeCell ref="D6:D8"/>
    <mergeCell ref="E6:G6"/>
    <mergeCell ref="H6:J6"/>
    <mergeCell ref="A4:V4"/>
    <mergeCell ref="T6:V6"/>
    <mergeCell ref="T7:T8"/>
    <mergeCell ref="U7:U8"/>
    <mergeCell ref="V7:V8"/>
    <mergeCell ref="K6:M6"/>
    <mergeCell ref="N6:P6"/>
  </mergeCells>
  <pageMargins left="0.31496062992125984" right="0.11811023622047245" top="0.35433070866141736" bottom="0.35433070866141736" header="0.11811023622047245" footer="0.11811023622047245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A4" workbookViewId="0">
      <selection activeCell="P8" sqref="P8:P9"/>
    </sheetView>
  </sheetViews>
  <sheetFormatPr defaultRowHeight="12.75"/>
  <cols>
    <col min="1" max="1" width="5" style="3" customWidth="1"/>
    <col min="2" max="2" width="11.28515625" style="3" customWidth="1"/>
    <col min="3" max="3" width="15.140625" style="3" customWidth="1"/>
    <col min="4" max="4" width="7.42578125" style="3" customWidth="1"/>
    <col min="5" max="5" width="10.42578125" style="3" customWidth="1"/>
    <col min="6" max="6" width="6.140625" style="3" customWidth="1"/>
    <col min="7" max="7" width="6.7109375" style="3" customWidth="1"/>
    <col min="8" max="8" width="6.5703125" style="3" hidden="1" customWidth="1"/>
    <col min="9" max="9" width="6.28515625" style="3" customWidth="1"/>
    <col min="10" max="11" width="7.28515625" style="3" hidden="1" customWidth="1"/>
    <col min="12" max="12" width="6.42578125" style="3" customWidth="1"/>
    <col min="13" max="13" width="6.85546875" style="3" customWidth="1"/>
    <col min="14" max="14" width="7.7109375" style="3" customWidth="1"/>
    <col min="15" max="15" width="9.5703125" style="3" hidden="1" customWidth="1"/>
    <col min="16" max="16" width="14.5703125" style="3" customWidth="1"/>
    <col min="17" max="17" width="5.42578125" style="168" customWidth="1"/>
    <col min="18" max="18" width="30.140625" style="169" customWidth="1"/>
    <col min="19" max="20" width="0" style="167" hidden="1" customWidth="1"/>
    <col min="21" max="24" width="9.140625" style="167"/>
    <col min="25" max="256" width="9.140625" style="3"/>
    <col min="257" max="257" width="5" style="3" customWidth="1"/>
    <col min="258" max="258" width="11.28515625" style="3" customWidth="1"/>
    <col min="259" max="259" width="15.140625" style="3" customWidth="1"/>
    <col min="260" max="260" width="7.42578125" style="3" customWidth="1"/>
    <col min="261" max="261" width="10.42578125" style="3" customWidth="1"/>
    <col min="262" max="262" width="6.140625" style="3" customWidth="1"/>
    <col min="263" max="263" width="6.7109375" style="3" customWidth="1"/>
    <col min="264" max="264" width="6.5703125" style="3" customWidth="1"/>
    <col min="265" max="265" width="6.28515625" style="3" customWidth="1"/>
    <col min="266" max="267" width="7.28515625" style="3" customWidth="1"/>
    <col min="268" max="268" width="6.42578125" style="3" customWidth="1"/>
    <col min="269" max="269" width="6.85546875" style="3" customWidth="1"/>
    <col min="270" max="270" width="7.7109375" style="3" customWidth="1"/>
    <col min="271" max="271" width="0" style="3" hidden="1" customWidth="1"/>
    <col min="272" max="272" width="14.5703125" style="3" customWidth="1"/>
    <col min="273" max="273" width="5.42578125" style="3" customWidth="1"/>
    <col min="274" max="274" width="30.140625" style="3" customWidth="1"/>
    <col min="275" max="512" width="9.140625" style="3"/>
    <col min="513" max="513" width="5" style="3" customWidth="1"/>
    <col min="514" max="514" width="11.28515625" style="3" customWidth="1"/>
    <col min="515" max="515" width="15.140625" style="3" customWidth="1"/>
    <col min="516" max="516" width="7.42578125" style="3" customWidth="1"/>
    <col min="517" max="517" width="10.42578125" style="3" customWidth="1"/>
    <col min="518" max="518" width="6.140625" style="3" customWidth="1"/>
    <col min="519" max="519" width="6.7109375" style="3" customWidth="1"/>
    <col min="520" max="520" width="6.5703125" style="3" customWidth="1"/>
    <col min="521" max="521" width="6.28515625" style="3" customWidth="1"/>
    <col min="522" max="523" width="7.28515625" style="3" customWidth="1"/>
    <col min="524" max="524" width="6.42578125" style="3" customWidth="1"/>
    <col min="525" max="525" width="6.85546875" style="3" customWidth="1"/>
    <col min="526" max="526" width="7.7109375" style="3" customWidth="1"/>
    <col min="527" max="527" width="0" style="3" hidden="1" customWidth="1"/>
    <col min="528" max="528" width="14.5703125" style="3" customWidth="1"/>
    <col min="529" max="529" width="5.42578125" style="3" customWidth="1"/>
    <col min="530" max="530" width="30.140625" style="3" customWidth="1"/>
    <col min="531" max="768" width="9.140625" style="3"/>
    <col min="769" max="769" width="5" style="3" customWidth="1"/>
    <col min="770" max="770" width="11.28515625" style="3" customWidth="1"/>
    <col min="771" max="771" width="15.140625" style="3" customWidth="1"/>
    <col min="772" max="772" width="7.42578125" style="3" customWidth="1"/>
    <col min="773" max="773" width="10.42578125" style="3" customWidth="1"/>
    <col min="774" max="774" width="6.140625" style="3" customWidth="1"/>
    <col min="775" max="775" width="6.7109375" style="3" customWidth="1"/>
    <col min="776" max="776" width="6.5703125" style="3" customWidth="1"/>
    <col min="777" max="777" width="6.28515625" style="3" customWidth="1"/>
    <col min="778" max="779" width="7.28515625" style="3" customWidth="1"/>
    <col min="780" max="780" width="6.42578125" style="3" customWidth="1"/>
    <col min="781" max="781" width="6.85546875" style="3" customWidth="1"/>
    <col min="782" max="782" width="7.7109375" style="3" customWidth="1"/>
    <col min="783" max="783" width="0" style="3" hidden="1" customWidth="1"/>
    <col min="784" max="784" width="14.5703125" style="3" customWidth="1"/>
    <col min="785" max="785" width="5.42578125" style="3" customWidth="1"/>
    <col min="786" max="786" width="30.140625" style="3" customWidth="1"/>
    <col min="787" max="1024" width="9.140625" style="3"/>
    <col min="1025" max="1025" width="5" style="3" customWidth="1"/>
    <col min="1026" max="1026" width="11.28515625" style="3" customWidth="1"/>
    <col min="1027" max="1027" width="15.140625" style="3" customWidth="1"/>
    <col min="1028" max="1028" width="7.42578125" style="3" customWidth="1"/>
    <col min="1029" max="1029" width="10.42578125" style="3" customWidth="1"/>
    <col min="1030" max="1030" width="6.140625" style="3" customWidth="1"/>
    <col min="1031" max="1031" width="6.7109375" style="3" customWidth="1"/>
    <col min="1032" max="1032" width="6.5703125" style="3" customWidth="1"/>
    <col min="1033" max="1033" width="6.28515625" style="3" customWidth="1"/>
    <col min="1034" max="1035" width="7.28515625" style="3" customWidth="1"/>
    <col min="1036" max="1036" width="6.42578125" style="3" customWidth="1"/>
    <col min="1037" max="1037" width="6.85546875" style="3" customWidth="1"/>
    <col min="1038" max="1038" width="7.7109375" style="3" customWidth="1"/>
    <col min="1039" max="1039" width="0" style="3" hidden="1" customWidth="1"/>
    <col min="1040" max="1040" width="14.5703125" style="3" customWidth="1"/>
    <col min="1041" max="1041" width="5.42578125" style="3" customWidth="1"/>
    <col min="1042" max="1042" width="30.140625" style="3" customWidth="1"/>
    <col min="1043" max="1280" width="9.140625" style="3"/>
    <col min="1281" max="1281" width="5" style="3" customWidth="1"/>
    <col min="1282" max="1282" width="11.28515625" style="3" customWidth="1"/>
    <col min="1283" max="1283" width="15.140625" style="3" customWidth="1"/>
    <col min="1284" max="1284" width="7.42578125" style="3" customWidth="1"/>
    <col min="1285" max="1285" width="10.42578125" style="3" customWidth="1"/>
    <col min="1286" max="1286" width="6.140625" style="3" customWidth="1"/>
    <col min="1287" max="1287" width="6.7109375" style="3" customWidth="1"/>
    <col min="1288" max="1288" width="6.5703125" style="3" customWidth="1"/>
    <col min="1289" max="1289" width="6.28515625" style="3" customWidth="1"/>
    <col min="1290" max="1291" width="7.28515625" style="3" customWidth="1"/>
    <col min="1292" max="1292" width="6.42578125" style="3" customWidth="1"/>
    <col min="1293" max="1293" width="6.85546875" style="3" customWidth="1"/>
    <col min="1294" max="1294" width="7.7109375" style="3" customWidth="1"/>
    <col min="1295" max="1295" width="0" style="3" hidden="1" customWidth="1"/>
    <col min="1296" max="1296" width="14.5703125" style="3" customWidth="1"/>
    <col min="1297" max="1297" width="5.42578125" style="3" customWidth="1"/>
    <col min="1298" max="1298" width="30.140625" style="3" customWidth="1"/>
    <col min="1299" max="1536" width="9.140625" style="3"/>
    <col min="1537" max="1537" width="5" style="3" customWidth="1"/>
    <col min="1538" max="1538" width="11.28515625" style="3" customWidth="1"/>
    <col min="1539" max="1539" width="15.140625" style="3" customWidth="1"/>
    <col min="1540" max="1540" width="7.42578125" style="3" customWidth="1"/>
    <col min="1541" max="1541" width="10.42578125" style="3" customWidth="1"/>
    <col min="1542" max="1542" width="6.140625" style="3" customWidth="1"/>
    <col min="1543" max="1543" width="6.7109375" style="3" customWidth="1"/>
    <col min="1544" max="1544" width="6.5703125" style="3" customWidth="1"/>
    <col min="1545" max="1545" width="6.28515625" style="3" customWidth="1"/>
    <col min="1546" max="1547" width="7.28515625" style="3" customWidth="1"/>
    <col min="1548" max="1548" width="6.42578125" style="3" customWidth="1"/>
    <col min="1549" max="1549" width="6.85546875" style="3" customWidth="1"/>
    <col min="1550" max="1550" width="7.7109375" style="3" customWidth="1"/>
    <col min="1551" max="1551" width="0" style="3" hidden="1" customWidth="1"/>
    <col min="1552" max="1552" width="14.5703125" style="3" customWidth="1"/>
    <col min="1553" max="1553" width="5.42578125" style="3" customWidth="1"/>
    <col min="1554" max="1554" width="30.140625" style="3" customWidth="1"/>
    <col min="1555" max="1792" width="9.140625" style="3"/>
    <col min="1793" max="1793" width="5" style="3" customWidth="1"/>
    <col min="1794" max="1794" width="11.28515625" style="3" customWidth="1"/>
    <col min="1795" max="1795" width="15.140625" style="3" customWidth="1"/>
    <col min="1796" max="1796" width="7.42578125" style="3" customWidth="1"/>
    <col min="1797" max="1797" width="10.42578125" style="3" customWidth="1"/>
    <col min="1798" max="1798" width="6.140625" style="3" customWidth="1"/>
    <col min="1799" max="1799" width="6.7109375" style="3" customWidth="1"/>
    <col min="1800" max="1800" width="6.5703125" style="3" customWidth="1"/>
    <col min="1801" max="1801" width="6.28515625" style="3" customWidth="1"/>
    <col min="1802" max="1803" width="7.28515625" style="3" customWidth="1"/>
    <col min="1804" max="1804" width="6.42578125" style="3" customWidth="1"/>
    <col min="1805" max="1805" width="6.85546875" style="3" customWidth="1"/>
    <col min="1806" max="1806" width="7.7109375" style="3" customWidth="1"/>
    <col min="1807" max="1807" width="0" style="3" hidden="1" customWidth="1"/>
    <col min="1808" max="1808" width="14.5703125" style="3" customWidth="1"/>
    <col min="1809" max="1809" width="5.42578125" style="3" customWidth="1"/>
    <col min="1810" max="1810" width="30.140625" style="3" customWidth="1"/>
    <col min="1811" max="2048" width="9.140625" style="3"/>
    <col min="2049" max="2049" width="5" style="3" customWidth="1"/>
    <col min="2050" max="2050" width="11.28515625" style="3" customWidth="1"/>
    <col min="2051" max="2051" width="15.140625" style="3" customWidth="1"/>
    <col min="2052" max="2052" width="7.42578125" style="3" customWidth="1"/>
    <col min="2053" max="2053" width="10.42578125" style="3" customWidth="1"/>
    <col min="2054" max="2054" width="6.140625" style="3" customWidth="1"/>
    <col min="2055" max="2055" width="6.7109375" style="3" customWidth="1"/>
    <col min="2056" max="2056" width="6.5703125" style="3" customWidth="1"/>
    <col min="2057" max="2057" width="6.28515625" style="3" customWidth="1"/>
    <col min="2058" max="2059" width="7.28515625" style="3" customWidth="1"/>
    <col min="2060" max="2060" width="6.42578125" style="3" customWidth="1"/>
    <col min="2061" max="2061" width="6.85546875" style="3" customWidth="1"/>
    <col min="2062" max="2062" width="7.7109375" style="3" customWidth="1"/>
    <col min="2063" max="2063" width="0" style="3" hidden="1" customWidth="1"/>
    <col min="2064" max="2064" width="14.5703125" style="3" customWidth="1"/>
    <col min="2065" max="2065" width="5.42578125" style="3" customWidth="1"/>
    <col min="2066" max="2066" width="30.140625" style="3" customWidth="1"/>
    <col min="2067" max="2304" width="9.140625" style="3"/>
    <col min="2305" max="2305" width="5" style="3" customWidth="1"/>
    <col min="2306" max="2306" width="11.28515625" style="3" customWidth="1"/>
    <col min="2307" max="2307" width="15.140625" style="3" customWidth="1"/>
    <col min="2308" max="2308" width="7.42578125" style="3" customWidth="1"/>
    <col min="2309" max="2309" width="10.42578125" style="3" customWidth="1"/>
    <col min="2310" max="2310" width="6.140625" style="3" customWidth="1"/>
    <col min="2311" max="2311" width="6.7109375" style="3" customWidth="1"/>
    <col min="2312" max="2312" width="6.5703125" style="3" customWidth="1"/>
    <col min="2313" max="2313" width="6.28515625" style="3" customWidth="1"/>
    <col min="2314" max="2315" width="7.28515625" style="3" customWidth="1"/>
    <col min="2316" max="2316" width="6.42578125" style="3" customWidth="1"/>
    <col min="2317" max="2317" width="6.85546875" style="3" customWidth="1"/>
    <col min="2318" max="2318" width="7.7109375" style="3" customWidth="1"/>
    <col min="2319" max="2319" width="0" style="3" hidden="1" customWidth="1"/>
    <col min="2320" max="2320" width="14.5703125" style="3" customWidth="1"/>
    <col min="2321" max="2321" width="5.42578125" style="3" customWidth="1"/>
    <col min="2322" max="2322" width="30.140625" style="3" customWidth="1"/>
    <col min="2323" max="2560" width="9.140625" style="3"/>
    <col min="2561" max="2561" width="5" style="3" customWidth="1"/>
    <col min="2562" max="2562" width="11.28515625" style="3" customWidth="1"/>
    <col min="2563" max="2563" width="15.140625" style="3" customWidth="1"/>
    <col min="2564" max="2564" width="7.42578125" style="3" customWidth="1"/>
    <col min="2565" max="2565" width="10.42578125" style="3" customWidth="1"/>
    <col min="2566" max="2566" width="6.140625" style="3" customWidth="1"/>
    <col min="2567" max="2567" width="6.7109375" style="3" customWidth="1"/>
    <col min="2568" max="2568" width="6.5703125" style="3" customWidth="1"/>
    <col min="2569" max="2569" width="6.28515625" style="3" customWidth="1"/>
    <col min="2570" max="2571" width="7.28515625" style="3" customWidth="1"/>
    <col min="2572" max="2572" width="6.42578125" style="3" customWidth="1"/>
    <col min="2573" max="2573" width="6.85546875" style="3" customWidth="1"/>
    <col min="2574" max="2574" width="7.7109375" style="3" customWidth="1"/>
    <col min="2575" max="2575" width="0" style="3" hidden="1" customWidth="1"/>
    <col min="2576" max="2576" width="14.5703125" style="3" customWidth="1"/>
    <col min="2577" max="2577" width="5.42578125" style="3" customWidth="1"/>
    <col min="2578" max="2578" width="30.140625" style="3" customWidth="1"/>
    <col min="2579" max="2816" width="9.140625" style="3"/>
    <col min="2817" max="2817" width="5" style="3" customWidth="1"/>
    <col min="2818" max="2818" width="11.28515625" style="3" customWidth="1"/>
    <col min="2819" max="2819" width="15.140625" style="3" customWidth="1"/>
    <col min="2820" max="2820" width="7.42578125" style="3" customWidth="1"/>
    <col min="2821" max="2821" width="10.42578125" style="3" customWidth="1"/>
    <col min="2822" max="2822" width="6.140625" style="3" customWidth="1"/>
    <col min="2823" max="2823" width="6.7109375" style="3" customWidth="1"/>
    <col min="2824" max="2824" width="6.5703125" style="3" customWidth="1"/>
    <col min="2825" max="2825" width="6.28515625" style="3" customWidth="1"/>
    <col min="2826" max="2827" width="7.28515625" style="3" customWidth="1"/>
    <col min="2828" max="2828" width="6.42578125" style="3" customWidth="1"/>
    <col min="2829" max="2829" width="6.85546875" style="3" customWidth="1"/>
    <col min="2830" max="2830" width="7.7109375" style="3" customWidth="1"/>
    <col min="2831" max="2831" width="0" style="3" hidden="1" customWidth="1"/>
    <col min="2832" max="2832" width="14.5703125" style="3" customWidth="1"/>
    <col min="2833" max="2833" width="5.42578125" style="3" customWidth="1"/>
    <col min="2834" max="2834" width="30.140625" style="3" customWidth="1"/>
    <col min="2835" max="3072" width="9.140625" style="3"/>
    <col min="3073" max="3073" width="5" style="3" customWidth="1"/>
    <col min="3074" max="3074" width="11.28515625" style="3" customWidth="1"/>
    <col min="3075" max="3075" width="15.140625" style="3" customWidth="1"/>
    <col min="3076" max="3076" width="7.42578125" style="3" customWidth="1"/>
    <col min="3077" max="3077" width="10.42578125" style="3" customWidth="1"/>
    <col min="3078" max="3078" width="6.140625" style="3" customWidth="1"/>
    <col min="3079" max="3079" width="6.7109375" style="3" customWidth="1"/>
    <col min="3080" max="3080" width="6.5703125" style="3" customWidth="1"/>
    <col min="3081" max="3081" width="6.28515625" style="3" customWidth="1"/>
    <col min="3082" max="3083" width="7.28515625" style="3" customWidth="1"/>
    <col min="3084" max="3084" width="6.42578125" style="3" customWidth="1"/>
    <col min="3085" max="3085" width="6.85546875" style="3" customWidth="1"/>
    <col min="3086" max="3086" width="7.7109375" style="3" customWidth="1"/>
    <col min="3087" max="3087" width="0" style="3" hidden="1" customWidth="1"/>
    <col min="3088" max="3088" width="14.5703125" style="3" customWidth="1"/>
    <col min="3089" max="3089" width="5.42578125" style="3" customWidth="1"/>
    <col min="3090" max="3090" width="30.140625" style="3" customWidth="1"/>
    <col min="3091" max="3328" width="9.140625" style="3"/>
    <col min="3329" max="3329" width="5" style="3" customWidth="1"/>
    <col min="3330" max="3330" width="11.28515625" style="3" customWidth="1"/>
    <col min="3331" max="3331" width="15.140625" style="3" customWidth="1"/>
    <col min="3332" max="3332" width="7.42578125" style="3" customWidth="1"/>
    <col min="3333" max="3333" width="10.42578125" style="3" customWidth="1"/>
    <col min="3334" max="3334" width="6.140625" style="3" customWidth="1"/>
    <col min="3335" max="3335" width="6.7109375" style="3" customWidth="1"/>
    <col min="3336" max="3336" width="6.5703125" style="3" customWidth="1"/>
    <col min="3337" max="3337" width="6.28515625" style="3" customWidth="1"/>
    <col min="3338" max="3339" width="7.28515625" style="3" customWidth="1"/>
    <col min="3340" max="3340" width="6.42578125" style="3" customWidth="1"/>
    <col min="3341" max="3341" width="6.85546875" style="3" customWidth="1"/>
    <col min="3342" max="3342" width="7.7109375" style="3" customWidth="1"/>
    <col min="3343" max="3343" width="0" style="3" hidden="1" customWidth="1"/>
    <col min="3344" max="3344" width="14.5703125" style="3" customWidth="1"/>
    <col min="3345" max="3345" width="5.42578125" style="3" customWidth="1"/>
    <col min="3346" max="3346" width="30.140625" style="3" customWidth="1"/>
    <col min="3347" max="3584" width="9.140625" style="3"/>
    <col min="3585" max="3585" width="5" style="3" customWidth="1"/>
    <col min="3586" max="3586" width="11.28515625" style="3" customWidth="1"/>
    <col min="3587" max="3587" width="15.140625" style="3" customWidth="1"/>
    <col min="3588" max="3588" width="7.42578125" style="3" customWidth="1"/>
    <col min="3589" max="3589" width="10.42578125" style="3" customWidth="1"/>
    <col min="3590" max="3590" width="6.140625" style="3" customWidth="1"/>
    <col min="3591" max="3591" width="6.7109375" style="3" customWidth="1"/>
    <col min="3592" max="3592" width="6.5703125" style="3" customWidth="1"/>
    <col min="3593" max="3593" width="6.28515625" style="3" customWidth="1"/>
    <col min="3594" max="3595" width="7.28515625" style="3" customWidth="1"/>
    <col min="3596" max="3596" width="6.42578125" style="3" customWidth="1"/>
    <col min="3597" max="3597" width="6.85546875" style="3" customWidth="1"/>
    <col min="3598" max="3598" width="7.7109375" style="3" customWidth="1"/>
    <col min="3599" max="3599" width="0" style="3" hidden="1" customWidth="1"/>
    <col min="3600" max="3600" width="14.5703125" style="3" customWidth="1"/>
    <col min="3601" max="3601" width="5.42578125" style="3" customWidth="1"/>
    <col min="3602" max="3602" width="30.140625" style="3" customWidth="1"/>
    <col min="3603" max="3840" width="9.140625" style="3"/>
    <col min="3841" max="3841" width="5" style="3" customWidth="1"/>
    <col min="3842" max="3842" width="11.28515625" style="3" customWidth="1"/>
    <col min="3843" max="3843" width="15.140625" style="3" customWidth="1"/>
    <col min="3844" max="3844" width="7.42578125" style="3" customWidth="1"/>
    <col min="3845" max="3845" width="10.42578125" style="3" customWidth="1"/>
    <col min="3846" max="3846" width="6.140625" style="3" customWidth="1"/>
    <col min="3847" max="3847" width="6.7109375" style="3" customWidth="1"/>
    <col min="3848" max="3848" width="6.5703125" style="3" customWidth="1"/>
    <col min="3849" max="3849" width="6.28515625" style="3" customWidth="1"/>
    <col min="3850" max="3851" width="7.28515625" style="3" customWidth="1"/>
    <col min="3852" max="3852" width="6.42578125" style="3" customWidth="1"/>
    <col min="3853" max="3853" width="6.85546875" style="3" customWidth="1"/>
    <col min="3854" max="3854" width="7.7109375" style="3" customWidth="1"/>
    <col min="3855" max="3855" width="0" style="3" hidden="1" customWidth="1"/>
    <col min="3856" max="3856" width="14.5703125" style="3" customWidth="1"/>
    <col min="3857" max="3857" width="5.42578125" style="3" customWidth="1"/>
    <col min="3858" max="3858" width="30.140625" style="3" customWidth="1"/>
    <col min="3859" max="4096" width="9.140625" style="3"/>
    <col min="4097" max="4097" width="5" style="3" customWidth="1"/>
    <col min="4098" max="4098" width="11.28515625" style="3" customWidth="1"/>
    <col min="4099" max="4099" width="15.140625" style="3" customWidth="1"/>
    <col min="4100" max="4100" width="7.42578125" style="3" customWidth="1"/>
    <col min="4101" max="4101" width="10.42578125" style="3" customWidth="1"/>
    <col min="4102" max="4102" width="6.140625" style="3" customWidth="1"/>
    <col min="4103" max="4103" width="6.7109375" style="3" customWidth="1"/>
    <col min="4104" max="4104" width="6.5703125" style="3" customWidth="1"/>
    <col min="4105" max="4105" width="6.28515625" style="3" customWidth="1"/>
    <col min="4106" max="4107" width="7.28515625" style="3" customWidth="1"/>
    <col min="4108" max="4108" width="6.42578125" style="3" customWidth="1"/>
    <col min="4109" max="4109" width="6.85546875" style="3" customWidth="1"/>
    <col min="4110" max="4110" width="7.7109375" style="3" customWidth="1"/>
    <col min="4111" max="4111" width="0" style="3" hidden="1" customWidth="1"/>
    <col min="4112" max="4112" width="14.5703125" style="3" customWidth="1"/>
    <col min="4113" max="4113" width="5.42578125" style="3" customWidth="1"/>
    <col min="4114" max="4114" width="30.140625" style="3" customWidth="1"/>
    <col min="4115" max="4352" width="9.140625" style="3"/>
    <col min="4353" max="4353" width="5" style="3" customWidth="1"/>
    <col min="4354" max="4354" width="11.28515625" style="3" customWidth="1"/>
    <col min="4355" max="4355" width="15.140625" style="3" customWidth="1"/>
    <col min="4356" max="4356" width="7.42578125" style="3" customWidth="1"/>
    <col min="4357" max="4357" width="10.42578125" style="3" customWidth="1"/>
    <col min="4358" max="4358" width="6.140625" style="3" customWidth="1"/>
    <col min="4359" max="4359" width="6.7109375" style="3" customWidth="1"/>
    <col min="4360" max="4360" width="6.5703125" style="3" customWidth="1"/>
    <col min="4361" max="4361" width="6.28515625" style="3" customWidth="1"/>
    <col min="4362" max="4363" width="7.28515625" style="3" customWidth="1"/>
    <col min="4364" max="4364" width="6.42578125" style="3" customWidth="1"/>
    <col min="4365" max="4365" width="6.85546875" style="3" customWidth="1"/>
    <col min="4366" max="4366" width="7.7109375" style="3" customWidth="1"/>
    <col min="4367" max="4367" width="0" style="3" hidden="1" customWidth="1"/>
    <col min="4368" max="4368" width="14.5703125" style="3" customWidth="1"/>
    <col min="4369" max="4369" width="5.42578125" style="3" customWidth="1"/>
    <col min="4370" max="4370" width="30.140625" style="3" customWidth="1"/>
    <col min="4371" max="4608" width="9.140625" style="3"/>
    <col min="4609" max="4609" width="5" style="3" customWidth="1"/>
    <col min="4610" max="4610" width="11.28515625" style="3" customWidth="1"/>
    <col min="4611" max="4611" width="15.140625" style="3" customWidth="1"/>
    <col min="4612" max="4612" width="7.42578125" style="3" customWidth="1"/>
    <col min="4613" max="4613" width="10.42578125" style="3" customWidth="1"/>
    <col min="4614" max="4614" width="6.140625" style="3" customWidth="1"/>
    <col min="4615" max="4615" width="6.7109375" style="3" customWidth="1"/>
    <col min="4616" max="4616" width="6.5703125" style="3" customWidth="1"/>
    <col min="4617" max="4617" width="6.28515625" style="3" customWidth="1"/>
    <col min="4618" max="4619" width="7.28515625" style="3" customWidth="1"/>
    <col min="4620" max="4620" width="6.42578125" style="3" customWidth="1"/>
    <col min="4621" max="4621" width="6.85546875" style="3" customWidth="1"/>
    <col min="4622" max="4622" width="7.7109375" style="3" customWidth="1"/>
    <col min="4623" max="4623" width="0" style="3" hidden="1" customWidth="1"/>
    <col min="4624" max="4624" width="14.5703125" style="3" customWidth="1"/>
    <col min="4625" max="4625" width="5.42578125" style="3" customWidth="1"/>
    <col min="4626" max="4626" width="30.140625" style="3" customWidth="1"/>
    <col min="4627" max="4864" width="9.140625" style="3"/>
    <col min="4865" max="4865" width="5" style="3" customWidth="1"/>
    <col min="4866" max="4866" width="11.28515625" style="3" customWidth="1"/>
    <col min="4867" max="4867" width="15.140625" style="3" customWidth="1"/>
    <col min="4868" max="4868" width="7.42578125" style="3" customWidth="1"/>
    <col min="4869" max="4869" width="10.42578125" style="3" customWidth="1"/>
    <col min="4870" max="4870" width="6.140625" style="3" customWidth="1"/>
    <col min="4871" max="4871" width="6.7109375" style="3" customWidth="1"/>
    <col min="4872" max="4872" width="6.5703125" style="3" customWidth="1"/>
    <col min="4873" max="4873" width="6.28515625" style="3" customWidth="1"/>
    <col min="4874" max="4875" width="7.28515625" style="3" customWidth="1"/>
    <col min="4876" max="4876" width="6.42578125" style="3" customWidth="1"/>
    <col min="4877" max="4877" width="6.85546875" style="3" customWidth="1"/>
    <col min="4878" max="4878" width="7.7109375" style="3" customWidth="1"/>
    <col min="4879" max="4879" width="0" style="3" hidden="1" customWidth="1"/>
    <col min="4880" max="4880" width="14.5703125" style="3" customWidth="1"/>
    <col min="4881" max="4881" width="5.42578125" style="3" customWidth="1"/>
    <col min="4882" max="4882" width="30.140625" style="3" customWidth="1"/>
    <col min="4883" max="5120" width="9.140625" style="3"/>
    <col min="5121" max="5121" width="5" style="3" customWidth="1"/>
    <col min="5122" max="5122" width="11.28515625" style="3" customWidth="1"/>
    <col min="5123" max="5123" width="15.140625" style="3" customWidth="1"/>
    <col min="5124" max="5124" width="7.42578125" style="3" customWidth="1"/>
    <col min="5125" max="5125" width="10.42578125" style="3" customWidth="1"/>
    <col min="5126" max="5126" width="6.140625" style="3" customWidth="1"/>
    <col min="5127" max="5127" width="6.7109375" style="3" customWidth="1"/>
    <col min="5128" max="5128" width="6.5703125" style="3" customWidth="1"/>
    <col min="5129" max="5129" width="6.28515625" style="3" customWidth="1"/>
    <col min="5130" max="5131" width="7.28515625" style="3" customWidth="1"/>
    <col min="5132" max="5132" width="6.42578125" style="3" customWidth="1"/>
    <col min="5133" max="5133" width="6.85546875" style="3" customWidth="1"/>
    <col min="5134" max="5134" width="7.7109375" style="3" customWidth="1"/>
    <col min="5135" max="5135" width="0" style="3" hidden="1" customWidth="1"/>
    <col min="5136" max="5136" width="14.5703125" style="3" customWidth="1"/>
    <col min="5137" max="5137" width="5.42578125" style="3" customWidth="1"/>
    <col min="5138" max="5138" width="30.140625" style="3" customWidth="1"/>
    <col min="5139" max="5376" width="9.140625" style="3"/>
    <col min="5377" max="5377" width="5" style="3" customWidth="1"/>
    <col min="5378" max="5378" width="11.28515625" style="3" customWidth="1"/>
    <col min="5379" max="5379" width="15.140625" style="3" customWidth="1"/>
    <col min="5380" max="5380" width="7.42578125" style="3" customWidth="1"/>
    <col min="5381" max="5381" width="10.42578125" style="3" customWidth="1"/>
    <col min="5382" max="5382" width="6.140625" style="3" customWidth="1"/>
    <col min="5383" max="5383" width="6.7109375" style="3" customWidth="1"/>
    <col min="5384" max="5384" width="6.5703125" style="3" customWidth="1"/>
    <col min="5385" max="5385" width="6.28515625" style="3" customWidth="1"/>
    <col min="5386" max="5387" width="7.28515625" style="3" customWidth="1"/>
    <col min="5388" max="5388" width="6.42578125" style="3" customWidth="1"/>
    <col min="5389" max="5389" width="6.85546875" style="3" customWidth="1"/>
    <col min="5390" max="5390" width="7.7109375" style="3" customWidth="1"/>
    <col min="5391" max="5391" width="0" style="3" hidden="1" customWidth="1"/>
    <col min="5392" max="5392" width="14.5703125" style="3" customWidth="1"/>
    <col min="5393" max="5393" width="5.42578125" style="3" customWidth="1"/>
    <col min="5394" max="5394" width="30.140625" style="3" customWidth="1"/>
    <col min="5395" max="5632" width="9.140625" style="3"/>
    <col min="5633" max="5633" width="5" style="3" customWidth="1"/>
    <col min="5634" max="5634" width="11.28515625" style="3" customWidth="1"/>
    <col min="5635" max="5635" width="15.140625" style="3" customWidth="1"/>
    <col min="5636" max="5636" width="7.42578125" style="3" customWidth="1"/>
    <col min="5637" max="5637" width="10.42578125" style="3" customWidth="1"/>
    <col min="5638" max="5638" width="6.140625" style="3" customWidth="1"/>
    <col min="5639" max="5639" width="6.7109375" style="3" customWidth="1"/>
    <col min="5640" max="5640" width="6.5703125" style="3" customWidth="1"/>
    <col min="5641" max="5641" width="6.28515625" style="3" customWidth="1"/>
    <col min="5642" max="5643" width="7.28515625" style="3" customWidth="1"/>
    <col min="5644" max="5644" width="6.42578125" style="3" customWidth="1"/>
    <col min="5645" max="5645" width="6.85546875" style="3" customWidth="1"/>
    <col min="5646" max="5646" width="7.7109375" style="3" customWidth="1"/>
    <col min="5647" max="5647" width="0" style="3" hidden="1" customWidth="1"/>
    <col min="5648" max="5648" width="14.5703125" style="3" customWidth="1"/>
    <col min="5649" max="5649" width="5.42578125" style="3" customWidth="1"/>
    <col min="5650" max="5650" width="30.140625" style="3" customWidth="1"/>
    <col min="5651" max="5888" width="9.140625" style="3"/>
    <col min="5889" max="5889" width="5" style="3" customWidth="1"/>
    <col min="5890" max="5890" width="11.28515625" style="3" customWidth="1"/>
    <col min="5891" max="5891" width="15.140625" style="3" customWidth="1"/>
    <col min="5892" max="5892" width="7.42578125" style="3" customWidth="1"/>
    <col min="5893" max="5893" width="10.42578125" style="3" customWidth="1"/>
    <col min="5894" max="5894" width="6.140625" style="3" customWidth="1"/>
    <col min="5895" max="5895" width="6.7109375" style="3" customWidth="1"/>
    <col min="5896" max="5896" width="6.5703125" style="3" customWidth="1"/>
    <col min="5897" max="5897" width="6.28515625" style="3" customWidth="1"/>
    <col min="5898" max="5899" width="7.28515625" style="3" customWidth="1"/>
    <col min="5900" max="5900" width="6.42578125" style="3" customWidth="1"/>
    <col min="5901" max="5901" width="6.85546875" style="3" customWidth="1"/>
    <col min="5902" max="5902" width="7.7109375" style="3" customWidth="1"/>
    <col min="5903" max="5903" width="0" style="3" hidden="1" customWidth="1"/>
    <col min="5904" max="5904" width="14.5703125" style="3" customWidth="1"/>
    <col min="5905" max="5905" width="5.42578125" style="3" customWidth="1"/>
    <col min="5906" max="5906" width="30.140625" style="3" customWidth="1"/>
    <col min="5907" max="6144" width="9.140625" style="3"/>
    <col min="6145" max="6145" width="5" style="3" customWidth="1"/>
    <col min="6146" max="6146" width="11.28515625" style="3" customWidth="1"/>
    <col min="6147" max="6147" width="15.140625" style="3" customWidth="1"/>
    <col min="6148" max="6148" width="7.42578125" style="3" customWidth="1"/>
    <col min="6149" max="6149" width="10.42578125" style="3" customWidth="1"/>
    <col min="6150" max="6150" width="6.140625" style="3" customWidth="1"/>
    <col min="6151" max="6151" width="6.7109375" style="3" customWidth="1"/>
    <col min="6152" max="6152" width="6.5703125" style="3" customWidth="1"/>
    <col min="6153" max="6153" width="6.28515625" style="3" customWidth="1"/>
    <col min="6154" max="6155" width="7.28515625" style="3" customWidth="1"/>
    <col min="6156" max="6156" width="6.42578125" style="3" customWidth="1"/>
    <col min="6157" max="6157" width="6.85546875" style="3" customWidth="1"/>
    <col min="6158" max="6158" width="7.7109375" style="3" customWidth="1"/>
    <col min="6159" max="6159" width="0" style="3" hidden="1" customWidth="1"/>
    <col min="6160" max="6160" width="14.5703125" style="3" customWidth="1"/>
    <col min="6161" max="6161" width="5.42578125" style="3" customWidth="1"/>
    <col min="6162" max="6162" width="30.140625" style="3" customWidth="1"/>
    <col min="6163" max="6400" width="9.140625" style="3"/>
    <col min="6401" max="6401" width="5" style="3" customWidth="1"/>
    <col min="6402" max="6402" width="11.28515625" style="3" customWidth="1"/>
    <col min="6403" max="6403" width="15.140625" style="3" customWidth="1"/>
    <col min="6404" max="6404" width="7.42578125" style="3" customWidth="1"/>
    <col min="6405" max="6405" width="10.42578125" style="3" customWidth="1"/>
    <col min="6406" max="6406" width="6.140625" style="3" customWidth="1"/>
    <col min="6407" max="6407" width="6.7109375" style="3" customWidth="1"/>
    <col min="6408" max="6408" width="6.5703125" style="3" customWidth="1"/>
    <col min="6409" max="6409" width="6.28515625" style="3" customWidth="1"/>
    <col min="6410" max="6411" width="7.28515625" style="3" customWidth="1"/>
    <col min="6412" max="6412" width="6.42578125" style="3" customWidth="1"/>
    <col min="6413" max="6413" width="6.85546875" style="3" customWidth="1"/>
    <col min="6414" max="6414" width="7.7109375" style="3" customWidth="1"/>
    <col min="6415" max="6415" width="0" style="3" hidden="1" customWidth="1"/>
    <col min="6416" max="6416" width="14.5703125" style="3" customWidth="1"/>
    <col min="6417" max="6417" width="5.42578125" style="3" customWidth="1"/>
    <col min="6418" max="6418" width="30.140625" style="3" customWidth="1"/>
    <col min="6419" max="6656" width="9.140625" style="3"/>
    <col min="6657" max="6657" width="5" style="3" customWidth="1"/>
    <col min="6658" max="6658" width="11.28515625" style="3" customWidth="1"/>
    <col min="6659" max="6659" width="15.140625" style="3" customWidth="1"/>
    <col min="6660" max="6660" width="7.42578125" style="3" customWidth="1"/>
    <col min="6661" max="6661" width="10.42578125" style="3" customWidth="1"/>
    <col min="6662" max="6662" width="6.140625" style="3" customWidth="1"/>
    <col min="6663" max="6663" width="6.7109375" style="3" customWidth="1"/>
    <col min="6664" max="6664" width="6.5703125" style="3" customWidth="1"/>
    <col min="6665" max="6665" width="6.28515625" style="3" customWidth="1"/>
    <col min="6666" max="6667" width="7.28515625" style="3" customWidth="1"/>
    <col min="6668" max="6668" width="6.42578125" style="3" customWidth="1"/>
    <col min="6669" max="6669" width="6.85546875" style="3" customWidth="1"/>
    <col min="6670" max="6670" width="7.7109375" style="3" customWidth="1"/>
    <col min="6671" max="6671" width="0" style="3" hidden="1" customWidth="1"/>
    <col min="6672" max="6672" width="14.5703125" style="3" customWidth="1"/>
    <col min="6673" max="6673" width="5.42578125" style="3" customWidth="1"/>
    <col min="6674" max="6674" width="30.140625" style="3" customWidth="1"/>
    <col min="6675" max="6912" width="9.140625" style="3"/>
    <col min="6913" max="6913" width="5" style="3" customWidth="1"/>
    <col min="6914" max="6914" width="11.28515625" style="3" customWidth="1"/>
    <col min="6915" max="6915" width="15.140625" style="3" customWidth="1"/>
    <col min="6916" max="6916" width="7.42578125" style="3" customWidth="1"/>
    <col min="6917" max="6917" width="10.42578125" style="3" customWidth="1"/>
    <col min="6918" max="6918" width="6.140625" style="3" customWidth="1"/>
    <col min="6919" max="6919" width="6.7109375" style="3" customWidth="1"/>
    <col min="6920" max="6920" width="6.5703125" style="3" customWidth="1"/>
    <col min="6921" max="6921" width="6.28515625" style="3" customWidth="1"/>
    <col min="6922" max="6923" width="7.28515625" style="3" customWidth="1"/>
    <col min="6924" max="6924" width="6.42578125" style="3" customWidth="1"/>
    <col min="6925" max="6925" width="6.85546875" style="3" customWidth="1"/>
    <col min="6926" max="6926" width="7.7109375" style="3" customWidth="1"/>
    <col min="6927" max="6927" width="0" style="3" hidden="1" customWidth="1"/>
    <col min="6928" max="6928" width="14.5703125" style="3" customWidth="1"/>
    <col min="6929" max="6929" width="5.42578125" style="3" customWidth="1"/>
    <col min="6930" max="6930" width="30.140625" style="3" customWidth="1"/>
    <col min="6931" max="7168" width="9.140625" style="3"/>
    <col min="7169" max="7169" width="5" style="3" customWidth="1"/>
    <col min="7170" max="7170" width="11.28515625" style="3" customWidth="1"/>
    <col min="7171" max="7171" width="15.140625" style="3" customWidth="1"/>
    <col min="7172" max="7172" width="7.42578125" style="3" customWidth="1"/>
    <col min="7173" max="7173" width="10.42578125" style="3" customWidth="1"/>
    <col min="7174" max="7174" width="6.140625" style="3" customWidth="1"/>
    <col min="7175" max="7175" width="6.7109375" style="3" customWidth="1"/>
    <col min="7176" max="7176" width="6.5703125" style="3" customWidth="1"/>
    <col min="7177" max="7177" width="6.28515625" style="3" customWidth="1"/>
    <col min="7178" max="7179" width="7.28515625" style="3" customWidth="1"/>
    <col min="7180" max="7180" width="6.42578125" style="3" customWidth="1"/>
    <col min="7181" max="7181" width="6.85546875" style="3" customWidth="1"/>
    <col min="7182" max="7182" width="7.7109375" style="3" customWidth="1"/>
    <col min="7183" max="7183" width="0" style="3" hidden="1" customWidth="1"/>
    <col min="7184" max="7184" width="14.5703125" style="3" customWidth="1"/>
    <col min="7185" max="7185" width="5.42578125" style="3" customWidth="1"/>
    <col min="7186" max="7186" width="30.140625" style="3" customWidth="1"/>
    <col min="7187" max="7424" width="9.140625" style="3"/>
    <col min="7425" max="7425" width="5" style="3" customWidth="1"/>
    <col min="7426" max="7426" width="11.28515625" style="3" customWidth="1"/>
    <col min="7427" max="7427" width="15.140625" style="3" customWidth="1"/>
    <col min="7428" max="7428" width="7.42578125" style="3" customWidth="1"/>
    <col min="7429" max="7429" width="10.42578125" style="3" customWidth="1"/>
    <col min="7430" max="7430" width="6.140625" style="3" customWidth="1"/>
    <col min="7431" max="7431" width="6.7109375" style="3" customWidth="1"/>
    <col min="7432" max="7432" width="6.5703125" style="3" customWidth="1"/>
    <col min="7433" max="7433" width="6.28515625" style="3" customWidth="1"/>
    <col min="7434" max="7435" width="7.28515625" style="3" customWidth="1"/>
    <col min="7436" max="7436" width="6.42578125" style="3" customWidth="1"/>
    <col min="7437" max="7437" width="6.85546875" style="3" customWidth="1"/>
    <col min="7438" max="7438" width="7.7109375" style="3" customWidth="1"/>
    <col min="7439" max="7439" width="0" style="3" hidden="1" customWidth="1"/>
    <col min="7440" max="7440" width="14.5703125" style="3" customWidth="1"/>
    <col min="7441" max="7441" width="5.42578125" style="3" customWidth="1"/>
    <col min="7442" max="7442" width="30.140625" style="3" customWidth="1"/>
    <col min="7443" max="7680" width="9.140625" style="3"/>
    <col min="7681" max="7681" width="5" style="3" customWidth="1"/>
    <col min="7682" max="7682" width="11.28515625" style="3" customWidth="1"/>
    <col min="7683" max="7683" width="15.140625" style="3" customWidth="1"/>
    <col min="7684" max="7684" width="7.42578125" style="3" customWidth="1"/>
    <col min="7685" max="7685" width="10.42578125" style="3" customWidth="1"/>
    <col min="7686" max="7686" width="6.140625" style="3" customWidth="1"/>
    <col min="7687" max="7687" width="6.7109375" style="3" customWidth="1"/>
    <col min="7688" max="7688" width="6.5703125" style="3" customWidth="1"/>
    <col min="7689" max="7689" width="6.28515625" style="3" customWidth="1"/>
    <col min="7690" max="7691" width="7.28515625" style="3" customWidth="1"/>
    <col min="7692" max="7692" width="6.42578125" style="3" customWidth="1"/>
    <col min="7693" max="7693" width="6.85546875" style="3" customWidth="1"/>
    <col min="7694" max="7694" width="7.7109375" style="3" customWidth="1"/>
    <col min="7695" max="7695" width="0" style="3" hidden="1" customWidth="1"/>
    <col min="7696" max="7696" width="14.5703125" style="3" customWidth="1"/>
    <col min="7697" max="7697" width="5.42578125" style="3" customWidth="1"/>
    <col min="7698" max="7698" width="30.140625" style="3" customWidth="1"/>
    <col min="7699" max="7936" width="9.140625" style="3"/>
    <col min="7937" max="7937" width="5" style="3" customWidth="1"/>
    <col min="7938" max="7938" width="11.28515625" style="3" customWidth="1"/>
    <col min="7939" max="7939" width="15.140625" style="3" customWidth="1"/>
    <col min="7940" max="7940" width="7.42578125" style="3" customWidth="1"/>
    <col min="7941" max="7941" width="10.42578125" style="3" customWidth="1"/>
    <col min="7942" max="7942" width="6.140625" style="3" customWidth="1"/>
    <col min="7943" max="7943" width="6.7109375" style="3" customWidth="1"/>
    <col min="7944" max="7944" width="6.5703125" style="3" customWidth="1"/>
    <col min="7945" max="7945" width="6.28515625" style="3" customWidth="1"/>
    <col min="7946" max="7947" width="7.28515625" style="3" customWidth="1"/>
    <col min="7948" max="7948" width="6.42578125" style="3" customWidth="1"/>
    <col min="7949" max="7949" width="6.85546875" style="3" customWidth="1"/>
    <col min="7950" max="7950" width="7.7109375" style="3" customWidth="1"/>
    <col min="7951" max="7951" width="0" style="3" hidden="1" customWidth="1"/>
    <col min="7952" max="7952" width="14.5703125" style="3" customWidth="1"/>
    <col min="7953" max="7953" width="5.42578125" style="3" customWidth="1"/>
    <col min="7954" max="7954" width="30.140625" style="3" customWidth="1"/>
    <col min="7955" max="8192" width="9.140625" style="3"/>
    <col min="8193" max="8193" width="5" style="3" customWidth="1"/>
    <col min="8194" max="8194" width="11.28515625" style="3" customWidth="1"/>
    <col min="8195" max="8195" width="15.140625" style="3" customWidth="1"/>
    <col min="8196" max="8196" width="7.42578125" style="3" customWidth="1"/>
    <col min="8197" max="8197" width="10.42578125" style="3" customWidth="1"/>
    <col min="8198" max="8198" width="6.140625" style="3" customWidth="1"/>
    <col min="8199" max="8199" width="6.7109375" style="3" customWidth="1"/>
    <col min="8200" max="8200" width="6.5703125" style="3" customWidth="1"/>
    <col min="8201" max="8201" width="6.28515625" style="3" customWidth="1"/>
    <col min="8202" max="8203" width="7.28515625" style="3" customWidth="1"/>
    <col min="8204" max="8204" width="6.42578125" style="3" customWidth="1"/>
    <col min="8205" max="8205" width="6.85546875" style="3" customWidth="1"/>
    <col min="8206" max="8206" width="7.7109375" style="3" customWidth="1"/>
    <col min="8207" max="8207" width="0" style="3" hidden="1" customWidth="1"/>
    <col min="8208" max="8208" width="14.5703125" style="3" customWidth="1"/>
    <col min="8209" max="8209" width="5.42578125" style="3" customWidth="1"/>
    <col min="8210" max="8210" width="30.140625" style="3" customWidth="1"/>
    <col min="8211" max="8448" width="9.140625" style="3"/>
    <col min="8449" max="8449" width="5" style="3" customWidth="1"/>
    <col min="8450" max="8450" width="11.28515625" style="3" customWidth="1"/>
    <col min="8451" max="8451" width="15.140625" style="3" customWidth="1"/>
    <col min="8452" max="8452" width="7.42578125" style="3" customWidth="1"/>
    <col min="8453" max="8453" width="10.42578125" style="3" customWidth="1"/>
    <col min="8454" max="8454" width="6.140625" style="3" customWidth="1"/>
    <col min="8455" max="8455" width="6.7109375" style="3" customWidth="1"/>
    <col min="8456" max="8456" width="6.5703125" style="3" customWidth="1"/>
    <col min="8457" max="8457" width="6.28515625" style="3" customWidth="1"/>
    <col min="8458" max="8459" width="7.28515625" style="3" customWidth="1"/>
    <col min="8460" max="8460" width="6.42578125" style="3" customWidth="1"/>
    <col min="8461" max="8461" width="6.85546875" style="3" customWidth="1"/>
    <col min="8462" max="8462" width="7.7109375" style="3" customWidth="1"/>
    <col min="8463" max="8463" width="0" style="3" hidden="1" customWidth="1"/>
    <col min="8464" max="8464" width="14.5703125" style="3" customWidth="1"/>
    <col min="8465" max="8465" width="5.42578125" style="3" customWidth="1"/>
    <col min="8466" max="8466" width="30.140625" style="3" customWidth="1"/>
    <col min="8467" max="8704" width="9.140625" style="3"/>
    <col min="8705" max="8705" width="5" style="3" customWidth="1"/>
    <col min="8706" max="8706" width="11.28515625" style="3" customWidth="1"/>
    <col min="8707" max="8707" width="15.140625" style="3" customWidth="1"/>
    <col min="8708" max="8708" width="7.42578125" style="3" customWidth="1"/>
    <col min="8709" max="8709" width="10.42578125" style="3" customWidth="1"/>
    <col min="8710" max="8710" width="6.140625" style="3" customWidth="1"/>
    <col min="8711" max="8711" width="6.7109375" style="3" customWidth="1"/>
    <col min="8712" max="8712" width="6.5703125" style="3" customWidth="1"/>
    <col min="8713" max="8713" width="6.28515625" style="3" customWidth="1"/>
    <col min="8714" max="8715" width="7.28515625" style="3" customWidth="1"/>
    <col min="8716" max="8716" width="6.42578125" style="3" customWidth="1"/>
    <col min="8717" max="8717" width="6.85546875" style="3" customWidth="1"/>
    <col min="8718" max="8718" width="7.7109375" style="3" customWidth="1"/>
    <col min="8719" max="8719" width="0" style="3" hidden="1" customWidth="1"/>
    <col min="8720" max="8720" width="14.5703125" style="3" customWidth="1"/>
    <col min="8721" max="8721" width="5.42578125" style="3" customWidth="1"/>
    <col min="8722" max="8722" width="30.140625" style="3" customWidth="1"/>
    <col min="8723" max="8960" width="9.140625" style="3"/>
    <col min="8961" max="8961" width="5" style="3" customWidth="1"/>
    <col min="8962" max="8962" width="11.28515625" style="3" customWidth="1"/>
    <col min="8963" max="8963" width="15.140625" style="3" customWidth="1"/>
    <col min="8964" max="8964" width="7.42578125" style="3" customWidth="1"/>
    <col min="8965" max="8965" width="10.42578125" style="3" customWidth="1"/>
    <col min="8966" max="8966" width="6.140625" style="3" customWidth="1"/>
    <col min="8967" max="8967" width="6.7109375" style="3" customWidth="1"/>
    <col min="8968" max="8968" width="6.5703125" style="3" customWidth="1"/>
    <col min="8969" max="8969" width="6.28515625" style="3" customWidth="1"/>
    <col min="8970" max="8971" width="7.28515625" style="3" customWidth="1"/>
    <col min="8972" max="8972" width="6.42578125" style="3" customWidth="1"/>
    <col min="8973" max="8973" width="6.85546875" style="3" customWidth="1"/>
    <col min="8974" max="8974" width="7.7109375" style="3" customWidth="1"/>
    <col min="8975" max="8975" width="0" style="3" hidden="1" customWidth="1"/>
    <col min="8976" max="8976" width="14.5703125" style="3" customWidth="1"/>
    <col min="8977" max="8977" width="5.42578125" style="3" customWidth="1"/>
    <col min="8978" max="8978" width="30.140625" style="3" customWidth="1"/>
    <col min="8979" max="9216" width="9.140625" style="3"/>
    <col min="9217" max="9217" width="5" style="3" customWidth="1"/>
    <col min="9218" max="9218" width="11.28515625" style="3" customWidth="1"/>
    <col min="9219" max="9219" width="15.140625" style="3" customWidth="1"/>
    <col min="9220" max="9220" width="7.42578125" style="3" customWidth="1"/>
    <col min="9221" max="9221" width="10.42578125" style="3" customWidth="1"/>
    <col min="9222" max="9222" width="6.140625" style="3" customWidth="1"/>
    <col min="9223" max="9223" width="6.7109375" style="3" customWidth="1"/>
    <col min="9224" max="9224" width="6.5703125" style="3" customWidth="1"/>
    <col min="9225" max="9225" width="6.28515625" style="3" customWidth="1"/>
    <col min="9226" max="9227" width="7.28515625" style="3" customWidth="1"/>
    <col min="9228" max="9228" width="6.42578125" style="3" customWidth="1"/>
    <col min="9229" max="9229" width="6.85546875" style="3" customWidth="1"/>
    <col min="9230" max="9230" width="7.7109375" style="3" customWidth="1"/>
    <col min="9231" max="9231" width="0" style="3" hidden="1" customWidth="1"/>
    <col min="9232" max="9232" width="14.5703125" style="3" customWidth="1"/>
    <col min="9233" max="9233" width="5.42578125" style="3" customWidth="1"/>
    <col min="9234" max="9234" width="30.140625" style="3" customWidth="1"/>
    <col min="9235" max="9472" width="9.140625" style="3"/>
    <col min="9473" max="9473" width="5" style="3" customWidth="1"/>
    <col min="9474" max="9474" width="11.28515625" style="3" customWidth="1"/>
    <col min="9475" max="9475" width="15.140625" style="3" customWidth="1"/>
    <col min="9476" max="9476" width="7.42578125" style="3" customWidth="1"/>
    <col min="9477" max="9477" width="10.42578125" style="3" customWidth="1"/>
    <col min="9478" max="9478" width="6.140625" style="3" customWidth="1"/>
    <col min="9479" max="9479" width="6.7109375" style="3" customWidth="1"/>
    <col min="9480" max="9480" width="6.5703125" style="3" customWidth="1"/>
    <col min="9481" max="9481" width="6.28515625" style="3" customWidth="1"/>
    <col min="9482" max="9483" width="7.28515625" style="3" customWidth="1"/>
    <col min="9484" max="9484" width="6.42578125" style="3" customWidth="1"/>
    <col min="9485" max="9485" width="6.85546875" style="3" customWidth="1"/>
    <col min="9486" max="9486" width="7.7109375" style="3" customWidth="1"/>
    <col min="9487" max="9487" width="0" style="3" hidden="1" customWidth="1"/>
    <col min="9488" max="9488" width="14.5703125" style="3" customWidth="1"/>
    <col min="9489" max="9489" width="5.42578125" style="3" customWidth="1"/>
    <col min="9490" max="9490" width="30.140625" style="3" customWidth="1"/>
    <col min="9491" max="9728" width="9.140625" style="3"/>
    <col min="9729" max="9729" width="5" style="3" customWidth="1"/>
    <col min="9730" max="9730" width="11.28515625" style="3" customWidth="1"/>
    <col min="9731" max="9731" width="15.140625" style="3" customWidth="1"/>
    <col min="9732" max="9732" width="7.42578125" style="3" customWidth="1"/>
    <col min="9733" max="9733" width="10.42578125" style="3" customWidth="1"/>
    <col min="9734" max="9734" width="6.140625" style="3" customWidth="1"/>
    <col min="9735" max="9735" width="6.7109375" style="3" customWidth="1"/>
    <col min="9736" max="9736" width="6.5703125" style="3" customWidth="1"/>
    <col min="9737" max="9737" width="6.28515625" style="3" customWidth="1"/>
    <col min="9738" max="9739" width="7.28515625" style="3" customWidth="1"/>
    <col min="9740" max="9740" width="6.42578125" style="3" customWidth="1"/>
    <col min="9741" max="9741" width="6.85546875" style="3" customWidth="1"/>
    <col min="9742" max="9742" width="7.7109375" style="3" customWidth="1"/>
    <col min="9743" max="9743" width="0" style="3" hidden="1" customWidth="1"/>
    <col min="9744" max="9744" width="14.5703125" style="3" customWidth="1"/>
    <col min="9745" max="9745" width="5.42578125" style="3" customWidth="1"/>
    <col min="9746" max="9746" width="30.140625" style="3" customWidth="1"/>
    <col min="9747" max="9984" width="9.140625" style="3"/>
    <col min="9985" max="9985" width="5" style="3" customWidth="1"/>
    <col min="9986" max="9986" width="11.28515625" style="3" customWidth="1"/>
    <col min="9987" max="9987" width="15.140625" style="3" customWidth="1"/>
    <col min="9988" max="9988" width="7.42578125" style="3" customWidth="1"/>
    <col min="9989" max="9989" width="10.42578125" style="3" customWidth="1"/>
    <col min="9990" max="9990" width="6.140625" style="3" customWidth="1"/>
    <col min="9991" max="9991" width="6.7109375" style="3" customWidth="1"/>
    <col min="9992" max="9992" width="6.5703125" style="3" customWidth="1"/>
    <col min="9993" max="9993" width="6.28515625" style="3" customWidth="1"/>
    <col min="9994" max="9995" width="7.28515625" style="3" customWidth="1"/>
    <col min="9996" max="9996" width="6.42578125" style="3" customWidth="1"/>
    <col min="9997" max="9997" width="6.85546875" style="3" customWidth="1"/>
    <col min="9998" max="9998" width="7.7109375" style="3" customWidth="1"/>
    <col min="9999" max="9999" width="0" style="3" hidden="1" customWidth="1"/>
    <col min="10000" max="10000" width="14.5703125" style="3" customWidth="1"/>
    <col min="10001" max="10001" width="5.42578125" style="3" customWidth="1"/>
    <col min="10002" max="10002" width="30.140625" style="3" customWidth="1"/>
    <col min="10003" max="10240" width="9.140625" style="3"/>
    <col min="10241" max="10241" width="5" style="3" customWidth="1"/>
    <col min="10242" max="10242" width="11.28515625" style="3" customWidth="1"/>
    <col min="10243" max="10243" width="15.140625" style="3" customWidth="1"/>
    <col min="10244" max="10244" width="7.42578125" style="3" customWidth="1"/>
    <col min="10245" max="10245" width="10.42578125" style="3" customWidth="1"/>
    <col min="10246" max="10246" width="6.140625" style="3" customWidth="1"/>
    <col min="10247" max="10247" width="6.7109375" style="3" customWidth="1"/>
    <col min="10248" max="10248" width="6.5703125" style="3" customWidth="1"/>
    <col min="10249" max="10249" width="6.28515625" style="3" customWidth="1"/>
    <col min="10250" max="10251" width="7.28515625" style="3" customWidth="1"/>
    <col min="10252" max="10252" width="6.42578125" style="3" customWidth="1"/>
    <col min="10253" max="10253" width="6.85546875" style="3" customWidth="1"/>
    <col min="10254" max="10254" width="7.7109375" style="3" customWidth="1"/>
    <col min="10255" max="10255" width="0" style="3" hidden="1" customWidth="1"/>
    <col min="10256" max="10256" width="14.5703125" style="3" customWidth="1"/>
    <col min="10257" max="10257" width="5.42578125" style="3" customWidth="1"/>
    <col min="10258" max="10258" width="30.140625" style="3" customWidth="1"/>
    <col min="10259" max="10496" width="9.140625" style="3"/>
    <col min="10497" max="10497" width="5" style="3" customWidth="1"/>
    <col min="10498" max="10498" width="11.28515625" style="3" customWidth="1"/>
    <col min="10499" max="10499" width="15.140625" style="3" customWidth="1"/>
    <col min="10500" max="10500" width="7.42578125" style="3" customWidth="1"/>
    <col min="10501" max="10501" width="10.42578125" style="3" customWidth="1"/>
    <col min="10502" max="10502" width="6.140625" style="3" customWidth="1"/>
    <col min="10503" max="10503" width="6.7109375" style="3" customWidth="1"/>
    <col min="10504" max="10504" width="6.5703125" style="3" customWidth="1"/>
    <col min="10505" max="10505" width="6.28515625" style="3" customWidth="1"/>
    <col min="10506" max="10507" width="7.28515625" style="3" customWidth="1"/>
    <col min="10508" max="10508" width="6.42578125" style="3" customWidth="1"/>
    <col min="10509" max="10509" width="6.85546875" style="3" customWidth="1"/>
    <col min="10510" max="10510" width="7.7109375" style="3" customWidth="1"/>
    <col min="10511" max="10511" width="0" style="3" hidden="1" customWidth="1"/>
    <col min="10512" max="10512" width="14.5703125" style="3" customWidth="1"/>
    <col min="10513" max="10513" width="5.42578125" style="3" customWidth="1"/>
    <col min="10514" max="10514" width="30.140625" style="3" customWidth="1"/>
    <col min="10515" max="10752" width="9.140625" style="3"/>
    <col min="10753" max="10753" width="5" style="3" customWidth="1"/>
    <col min="10754" max="10754" width="11.28515625" style="3" customWidth="1"/>
    <col min="10755" max="10755" width="15.140625" style="3" customWidth="1"/>
    <col min="10756" max="10756" width="7.42578125" style="3" customWidth="1"/>
    <col min="10757" max="10757" width="10.42578125" style="3" customWidth="1"/>
    <col min="10758" max="10758" width="6.140625" style="3" customWidth="1"/>
    <col min="10759" max="10759" width="6.7109375" style="3" customWidth="1"/>
    <col min="10760" max="10760" width="6.5703125" style="3" customWidth="1"/>
    <col min="10761" max="10761" width="6.28515625" style="3" customWidth="1"/>
    <col min="10762" max="10763" width="7.28515625" style="3" customWidth="1"/>
    <col min="10764" max="10764" width="6.42578125" style="3" customWidth="1"/>
    <col min="10765" max="10765" width="6.85546875" style="3" customWidth="1"/>
    <col min="10766" max="10766" width="7.7109375" style="3" customWidth="1"/>
    <col min="10767" max="10767" width="0" style="3" hidden="1" customWidth="1"/>
    <col min="10768" max="10768" width="14.5703125" style="3" customWidth="1"/>
    <col min="10769" max="10769" width="5.42578125" style="3" customWidth="1"/>
    <col min="10770" max="10770" width="30.140625" style="3" customWidth="1"/>
    <col min="10771" max="11008" width="9.140625" style="3"/>
    <col min="11009" max="11009" width="5" style="3" customWidth="1"/>
    <col min="11010" max="11010" width="11.28515625" style="3" customWidth="1"/>
    <col min="11011" max="11011" width="15.140625" style="3" customWidth="1"/>
    <col min="11012" max="11012" width="7.42578125" style="3" customWidth="1"/>
    <col min="11013" max="11013" width="10.42578125" style="3" customWidth="1"/>
    <col min="11014" max="11014" width="6.140625" style="3" customWidth="1"/>
    <col min="11015" max="11015" width="6.7109375" style="3" customWidth="1"/>
    <col min="11016" max="11016" width="6.5703125" style="3" customWidth="1"/>
    <col min="11017" max="11017" width="6.28515625" style="3" customWidth="1"/>
    <col min="11018" max="11019" width="7.28515625" style="3" customWidth="1"/>
    <col min="11020" max="11020" width="6.42578125" style="3" customWidth="1"/>
    <col min="11021" max="11021" width="6.85546875" style="3" customWidth="1"/>
    <col min="11022" max="11022" width="7.7109375" style="3" customWidth="1"/>
    <col min="11023" max="11023" width="0" style="3" hidden="1" customWidth="1"/>
    <col min="11024" max="11024" width="14.5703125" style="3" customWidth="1"/>
    <col min="11025" max="11025" width="5.42578125" style="3" customWidth="1"/>
    <col min="11026" max="11026" width="30.140625" style="3" customWidth="1"/>
    <col min="11027" max="11264" width="9.140625" style="3"/>
    <col min="11265" max="11265" width="5" style="3" customWidth="1"/>
    <col min="11266" max="11266" width="11.28515625" style="3" customWidth="1"/>
    <col min="11267" max="11267" width="15.140625" style="3" customWidth="1"/>
    <col min="11268" max="11268" width="7.42578125" style="3" customWidth="1"/>
    <col min="11269" max="11269" width="10.42578125" style="3" customWidth="1"/>
    <col min="11270" max="11270" width="6.140625" style="3" customWidth="1"/>
    <col min="11271" max="11271" width="6.7109375" style="3" customWidth="1"/>
    <col min="11272" max="11272" width="6.5703125" style="3" customWidth="1"/>
    <col min="11273" max="11273" width="6.28515625" style="3" customWidth="1"/>
    <col min="11274" max="11275" width="7.28515625" style="3" customWidth="1"/>
    <col min="11276" max="11276" width="6.42578125" style="3" customWidth="1"/>
    <col min="11277" max="11277" width="6.85546875" style="3" customWidth="1"/>
    <col min="11278" max="11278" width="7.7109375" style="3" customWidth="1"/>
    <col min="11279" max="11279" width="0" style="3" hidden="1" customWidth="1"/>
    <col min="11280" max="11280" width="14.5703125" style="3" customWidth="1"/>
    <col min="11281" max="11281" width="5.42578125" style="3" customWidth="1"/>
    <col min="11282" max="11282" width="30.140625" style="3" customWidth="1"/>
    <col min="11283" max="11520" width="9.140625" style="3"/>
    <col min="11521" max="11521" width="5" style="3" customWidth="1"/>
    <col min="11522" max="11522" width="11.28515625" style="3" customWidth="1"/>
    <col min="11523" max="11523" width="15.140625" style="3" customWidth="1"/>
    <col min="11524" max="11524" width="7.42578125" style="3" customWidth="1"/>
    <col min="11525" max="11525" width="10.42578125" style="3" customWidth="1"/>
    <col min="11526" max="11526" width="6.140625" style="3" customWidth="1"/>
    <col min="11527" max="11527" width="6.7109375" style="3" customWidth="1"/>
    <col min="11528" max="11528" width="6.5703125" style="3" customWidth="1"/>
    <col min="11529" max="11529" width="6.28515625" style="3" customWidth="1"/>
    <col min="11530" max="11531" width="7.28515625" style="3" customWidth="1"/>
    <col min="11532" max="11532" width="6.42578125" style="3" customWidth="1"/>
    <col min="11533" max="11533" width="6.85546875" style="3" customWidth="1"/>
    <col min="11534" max="11534" width="7.7109375" style="3" customWidth="1"/>
    <col min="11535" max="11535" width="0" style="3" hidden="1" customWidth="1"/>
    <col min="11536" max="11536" width="14.5703125" style="3" customWidth="1"/>
    <col min="11537" max="11537" width="5.42578125" style="3" customWidth="1"/>
    <col min="11538" max="11538" width="30.140625" style="3" customWidth="1"/>
    <col min="11539" max="11776" width="9.140625" style="3"/>
    <col min="11777" max="11777" width="5" style="3" customWidth="1"/>
    <col min="11778" max="11778" width="11.28515625" style="3" customWidth="1"/>
    <col min="11779" max="11779" width="15.140625" style="3" customWidth="1"/>
    <col min="11780" max="11780" width="7.42578125" style="3" customWidth="1"/>
    <col min="11781" max="11781" width="10.42578125" style="3" customWidth="1"/>
    <col min="11782" max="11782" width="6.140625" style="3" customWidth="1"/>
    <col min="11783" max="11783" width="6.7109375" style="3" customWidth="1"/>
    <col min="11784" max="11784" width="6.5703125" style="3" customWidth="1"/>
    <col min="11785" max="11785" width="6.28515625" style="3" customWidth="1"/>
    <col min="11786" max="11787" width="7.28515625" style="3" customWidth="1"/>
    <col min="11788" max="11788" width="6.42578125" style="3" customWidth="1"/>
    <col min="11789" max="11789" width="6.85546875" style="3" customWidth="1"/>
    <col min="11790" max="11790" width="7.7109375" style="3" customWidth="1"/>
    <col min="11791" max="11791" width="0" style="3" hidden="1" customWidth="1"/>
    <col min="11792" max="11792" width="14.5703125" style="3" customWidth="1"/>
    <col min="11793" max="11793" width="5.42578125" style="3" customWidth="1"/>
    <col min="11794" max="11794" width="30.140625" style="3" customWidth="1"/>
    <col min="11795" max="12032" width="9.140625" style="3"/>
    <col min="12033" max="12033" width="5" style="3" customWidth="1"/>
    <col min="12034" max="12034" width="11.28515625" style="3" customWidth="1"/>
    <col min="12035" max="12035" width="15.140625" style="3" customWidth="1"/>
    <col min="12036" max="12036" width="7.42578125" style="3" customWidth="1"/>
    <col min="12037" max="12037" width="10.42578125" style="3" customWidth="1"/>
    <col min="12038" max="12038" width="6.140625" style="3" customWidth="1"/>
    <col min="12039" max="12039" width="6.7109375" style="3" customWidth="1"/>
    <col min="12040" max="12040" width="6.5703125" style="3" customWidth="1"/>
    <col min="12041" max="12041" width="6.28515625" style="3" customWidth="1"/>
    <col min="12042" max="12043" width="7.28515625" style="3" customWidth="1"/>
    <col min="12044" max="12044" width="6.42578125" style="3" customWidth="1"/>
    <col min="12045" max="12045" width="6.85546875" style="3" customWidth="1"/>
    <col min="12046" max="12046" width="7.7109375" style="3" customWidth="1"/>
    <col min="12047" max="12047" width="0" style="3" hidden="1" customWidth="1"/>
    <col min="12048" max="12048" width="14.5703125" style="3" customWidth="1"/>
    <col min="12049" max="12049" width="5.42578125" style="3" customWidth="1"/>
    <col min="12050" max="12050" width="30.140625" style="3" customWidth="1"/>
    <col min="12051" max="12288" width="9.140625" style="3"/>
    <col min="12289" max="12289" width="5" style="3" customWidth="1"/>
    <col min="12290" max="12290" width="11.28515625" style="3" customWidth="1"/>
    <col min="12291" max="12291" width="15.140625" style="3" customWidth="1"/>
    <col min="12292" max="12292" width="7.42578125" style="3" customWidth="1"/>
    <col min="12293" max="12293" width="10.42578125" style="3" customWidth="1"/>
    <col min="12294" max="12294" width="6.140625" style="3" customWidth="1"/>
    <col min="12295" max="12295" width="6.7109375" style="3" customWidth="1"/>
    <col min="12296" max="12296" width="6.5703125" style="3" customWidth="1"/>
    <col min="12297" max="12297" width="6.28515625" style="3" customWidth="1"/>
    <col min="12298" max="12299" width="7.28515625" style="3" customWidth="1"/>
    <col min="12300" max="12300" width="6.42578125" style="3" customWidth="1"/>
    <col min="12301" max="12301" width="6.85546875" style="3" customWidth="1"/>
    <col min="12302" max="12302" width="7.7109375" style="3" customWidth="1"/>
    <col min="12303" max="12303" width="0" style="3" hidden="1" customWidth="1"/>
    <col min="12304" max="12304" width="14.5703125" style="3" customWidth="1"/>
    <col min="12305" max="12305" width="5.42578125" style="3" customWidth="1"/>
    <col min="12306" max="12306" width="30.140625" style="3" customWidth="1"/>
    <col min="12307" max="12544" width="9.140625" style="3"/>
    <col min="12545" max="12545" width="5" style="3" customWidth="1"/>
    <col min="12546" max="12546" width="11.28515625" style="3" customWidth="1"/>
    <col min="12547" max="12547" width="15.140625" style="3" customWidth="1"/>
    <col min="12548" max="12548" width="7.42578125" style="3" customWidth="1"/>
    <col min="12549" max="12549" width="10.42578125" style="3" customWidth="1"/>
    <col min="12550" max="12550" width="6.140625" style="3" customWidth="1"/>
    <col min="12551" max="12551" width="6.7109375" style="3" customWidth="1"/>
    <col min="12552" max="12552" width="6.5703125" style="3" customWidth="1"/>
    <col min="12553" max="12553" width="6.28515625" style="3" customWidth="1"/>
    <col min="12554" max="12555" width="7.28515625" style="3" customWidth="1"/>
    <col min="12556" max="12556" width="6.42578125" style="3" customWidth="1"/>
    <col min="12557" max="12557" width="6.85546875" style="3" customWidth="1"/>
    <col min="12558" max="12558" width="7.7109375" style="3" customWidth="1"/>
    <col min="12559" max="12559" width="0" style="3" hidden="1" customWidth="1"/>
    <col min="12560" max="12560" width="14.5703125" style="3" customWidth="1"/>
    <col min="12561" max="12561" width="5.42578125" style="3" customWidth="1"/>
    <col min="12562" max="12562" width="30.140625" style="3" customWidth="1"/>
    <col min="12563" max="12800" width="9.140625" style="3"/>
    <col min="12801" max="12801" width="5" style="3" customWidth="1"/>
    <col min="12802" max="12802" width="11.28515625" style="3" customWidth="1"/>
    <col min="12803" max="12803" width="15.140625" style="3" customWidth="1"/>
    <col min="12804" max="12804" width="7.42578125" style="3" customWidth="1"/>
    <col min="12805" max="12805" width="10.42578125" style="3" customWidth="1"/>
    <col min="12806" max="12806" width="6.140625" style="3" customWidth="1"/>
    <col min="12807" max="12807" width="6.7109375" style="3" customWidth="1"/>
    <col min="12808" max="12808" width="6.5703125" style="3" customWidth="1"/>
    <col min="12809" max="12809" width="6.28515625" style="3" customWidth="1"/>
    <col min="12810" max="12811" width="7.28515625" style="3" customWidth="1"/>
    <col min="12812" max="12812" width="6.42578125" style="3" customWidth="1"/>
    <col min="12813" max="12813" width="6.85546875" style="3" customWidth="1"/>
    <col min="12814" max="12814" width="7.7109375" style="3" customWidth="1"/>
    <col min="12815" max="12815" width="0" style="3" hidden="1" customWidth="1"/>
    <col min="12816" max="12816" width="14.5703125" style="3" customWidth="1"/>
    <col min="12817" max="12817" width="5.42578125" style="3" customWidth="1"/>
    <col min="12818" max="12818" width="30.140625" style="3" customWidth="1"/>
    <col min="12819" max="13056" width="9.140625" style="3"/>
    <col min="13057" max="13057" width="5" style="3" customWidth="1"/>
    <col min="13058" max="13058" width="11.28515625" style="3" customWidth="1"/>
    <col min="13059" max="13059" width="15.140625" style="3" customWidth="1"/>
    <col min="13060" max="13060" width="7.42578125" style="3" customWidth="1"/>
    <col min="13061" max="13061" width="10.42578125" style="3" customWidth="1"/>
    <col min="13062" max="13062" width="6.140625" style="3" customWidth="1"/>
    <col min="13063" max="13063" width="6.7109375" style="3" customWidth="1"/>
    <col min="13064" max="13064" width="6.5703125" style="3" customWidth="1"/>
    <col min="13065" max="13065" width="6.28515625" style="3" customWidth="1"/>
    <col min="13066" max="13067" width="7.28515625" style="3" customWidth="1"/>
    <col min="13068" max="13068" width="6.42578125" style="3" customWidth="1"/>
    <col min="13069" max="13069" width="6.85546875" style="3" customWidth="1"/>
    <col min="13070" max="13070" width="7.7109375" style="3" customWidth="1"/>
    <col min="13071" max="13071" width="0" style="3" hidden="1" customWidth="1"/>
    <col min="13072" max="13072" width="14.5703125" style="3" customWidth="1"/>
    <col min="13073" max="13073" width="5.42578125" style="3" customWidth="1"/>
    <col min="13074" max="13074" width="30.140625" style="3" customWidth="1"/>
    <col min="13075" max="13312" width="9.140625" style="3"/>
    <col min="13313" max="13313" width="5" style="3" customWidth="1"/>
    <col min="13314" max="13314" width="11.28515625" style="3" customWidth="1"/>
    <col min="13315" max="13315" width="15.140625" style="3" customWidth="1"/>
    <col min="13316" max="13316" width="7.42578125" style="3" customWidth="1"/>
    <col min="13317" max="13317" width="10.42578125" style="3" customWidth="1"/>
    <col min="13318" max="13318" width="6.140625" style="3" customWidth="1"/>
    <col min="13319" max="13319" width="6.7109375" style="3" customWidth="1"/>
    <col min="13320" max="13320" width="6.5703125" style="3" customWidth="1"/>
    <col min="13321" max="13321" width="6.28515625" style="3" customWidth="1"/>
    <col min="13322" max="13323" width="7.28515625" style="3" customWidth="1"/>
    <col min="13324" max="13324" width="6.42578125" style="3" customWidth="1"/>
    <col min="13325" max="13325" width="6.85546875" style="3" customWidth="1"/>
    <col min="13326" max="13326" width="7.7109375" style="3" customWidth="1"/>
    <col min="13327" max="13327" width="0" style="3" hidden="1" customWidth="1"/>
    <col min="13328" max="13328" width="14.5703125" style="3" customWidth="1"/>
    <col min="13329" max="13329" width="5.42578125" style="3" customWidth="1"/>
    <col min="13330" max="13330" width="30.140625" style="3" customWidth="1"/>
    <col min="13331" max="13568" width="9.140625" style="3"/>
    <col min="13569" max="13569" width="5" style="3" customWidth="1"/>
    <col min="13570" max="13570" width="11.28515625" style="3" customWidth="1"/>
    <col min="13571" max="13571" width="15.140625" style="3" customWidth="1"/>
    <col min="13572" max="13572" width="7.42578125" style="3" customWidth="1"/>
    <col min="13573" max="13573" width="10.42578125" style="3" customWidth="1"/>
    <col min="13574" max="13574" width="6.140625" style="3" customWidth="1"/>
    <col min="13575" max="13575" width="6.7109375" style="3" customWidth="1"/>
    <col min="13576" max="13576" width="6.5703125" style="3" customWidth="1"/>
    <col min="13577" max="13577" width="6.28515625" style="3" customWidth="1"/>
    <col min="13578" max="13579" width="7.28515625" style="3" customWidth="1"/>
    <col min="13580" max="13580" width="6.42578125" style="3" customWidth="1"/>
    <col min="13581" max="13581" width="6.85546875" style="3" customWidth="1"/>
    <col min="13582" max="13582" width="7.7109375" style="3" customWidth="1"/>
    <col min="13583" max="13583" width="0" style="3" hidden="1" customWidth="1"/>
    <col min="13584" max="13584" width="14.5703125" style="3" customWidth="1"/>
    <col min="13585" max="13585" width="5.42578125" style="3" customWidth="1"/>
    <col min="13586" max="13586" width="30.140625" style="3" customWidth="1"/>
    <col min="13587" max="13824" width="9.140625" style="3"/>
    <col min="13825" max="13825" width="5" style="3" customWidth="1"/>
    <col min="13826" max="13826" width="11.28515625" style="3" customWidth="1"/>
    <col min="13827" max="13827" width="15.140625" style="3" customWidth="1"/>
    <col min="13828" max="13828" width="7.42578125" style="3" customWidth="1"/>
    <col min="13829" max="13829" width="10.42578125" style="3" customWidth="1"/>
    <col min="13830" max="13830" width="6.140625" style="3" customWidth="1"/>
    <col min="13831" max="13831" width="6.7109375" style="3" customWidth="1"/>
    <col min="13832" max="13832" width="6.5703125" style="3" customWidth="1"/>
    <col min="13833" max="13833" width="6.28515625" style="3" customWidth="1"/>
    <col min="13834" max="13835" width="7.28515625" style="3" customWidth="1"/>
    <col min="13836" max="13836" width="6.42578125" style="3" customWidth="1"/>
    <col min="13837" max="13837" width="6.85546875" style="3" customWidth="1"/>
    <col min="13838" max="13838" width="7.7109375" style="3" customWidth="1"/>
    <col min="13839" max="13839" width="0" style="3" hidden="1" customWidth="1"/>
    <col min="13840" max="13840" width="14.5703125" style="3" customWidth="1"/>
    <col min="13841" max="13841" width="5.42578125" style="3" customWidth="1"/>
    <col min="13842" max="13842" width="30.140625" style="3" customWidth="1"/>
    <col min="13843" max="14080" width="9.140625" style="3"/>
    <col min="14081" max="14081" width="5" style="3" customWidth="1"/>
    <col min="14082" max="14082" width="11.28515625" style="3" customWidth="1"/>
    <col min="14083" max="14083" width="15.140625" style="3" customWidth="1"/>
    <col min="14084" max="14084" width="7.42578125" style="3" customWidth="1"/>
    <col min="14085" max="14085" width="10.42578125" style="3" customWidth="1"/>
    <col min="14086" max="14086" width="6.140625" style="3" customWidth="1"/>
    <col min="14087" max="14087" width="6.7109375" style="3" customWidth="1"/>
    <col min="14088" max="14088" width="6.5703125" style="3" customWidth="1"/>
    <col min="14089" max="14089" width="6.28515625" style="3" customWidth="1"/>
    <col min="14090" max="14091" width="7.28515625" style="3" customWidth="1"/>
    <col min="14092" max="14092" width="6.42578125" style="3" customWidth="1"/>
    <col min="14093" max="14093" width="6.85546875" style="3" customWidth="1"/>
    <col min="14094" max="14094" width="7.7109375" style="3" customWidth="1"/>
    <col min="14095" max="14095" width="0" style="3" hidden="1" customWidth="1"/>
    <col min="14096" max="14096" width="14.5703125" style="3" customWidth="1"/>
    <col min="14097" max="14097" width="5.42578125" style="3" customWidth="1"/>
    <col min="14098" max="14098" width="30.140625" style="3" customWidth="1"/>
    <col min="14099" max="14336" width="9.140625" style="3"/>
    <col min="14337" max="14337" width="5" style="3" customWidth="1"/>
    <col min="14338" max="14338" width="11.28515625" style="3" customWidth="1"/>
    <col min="14339" max="14339" width="15.140625" style="3" customWidth="1"/>
    <col min="14340" max="14340" width="7.42578125" style="3" customWidth="1"/>
    <col min="14341" max="14341" width="10.42578125" style="3" customWidth="1"/>
    <col min="14342" max="14342" width="6.140625" style="3" customWidth="1"/>
    <col min="14343" max="14343" width="6.7109375" style="3" customWidth="1"/>
    <col min="14344" max="14344" width="6.5703125" style="3" customWidth="1"/>
    <col min="14345" max="14345" width="6.28515625" style="3" customWidth="1"/>
    <col min="14346" max="14347" width="7.28515625" style="3" customWidth="1"/>
    <col min="14348" max="14348" width="6.42578125" style="3" customWidth="1"/>
    <col min="14349" max="14349" width="6.85546875" style="3" customWidth="1"/>
    <col min="14350" max="14350" width="7.7109375" style="3" customWidth="1"/>
    <col min="14351" max="14351" width="0" style="3" hidden="1" customWidth="1"/>
    <col min="14352" max="14352" width="14.5703125" style="3" customWidth="1"/>
    <col min="14353" max="14353" width="5.42578125" style="3" customWidth="1"/>
    <col min="14354" max="14354" width="30.140625" style="3" customWidth="1"/>
    <col min="14355" max="14592" width="9.140625" style="3"/>
    <col min="14593" max="14593" width="5" style="3" customWidth="1"/>
    <col min="14594" max="14594" width="11.28515625" style="3" customWidth="1"/>
    <col min="14595" max="14595" width="15.140625" style="3" customWidth="1"/>
    <col min="14596" max="14596" width="7.42578125" style="3" customWidth="1"/>
    <col min="14597" max="14597" width="10.42578125" style="3" customWidth="1"/>
    <col min="14598" max="14598" width="6.140625" style="3" customWidth="1"/>
    <col min="14599" max="14599" width="6.7109375" style="3" customWidth="1"/>
    <col min="14600" max="14600" width="6.5703125" style="3" customWidth="1"/>
    <col min="14601" max="14601" width="6.28515625" style="3" customWidth="1"/>
    <col min="14602" max="14603" width="7.28515625" style="3" customWidth="1"/>
    <col min="14604" max="14604" width="6.42578125" style="3" customWidth="1"/>
    <col min="14605" max="14605" width="6.85546875" style="3" customWidth="1"/>
    <col min="14606" max="14606" width="7.7109375" style="3" customWidth="1"/>
    <col min="14607" max="14607" width="0" style="3" hidden="1" customWidth="1"/>
    <col min="14608" max="14608" width="14.5703125" style="3" customWidth="1"/>
    <col min="14609" max="14609" width="5.42578125" style="3" customWidth="1"/>
    <col min="14610" max="14610" width="30.140625" style="3" customWidth="1"/>
    <col min="14611" max="14848" width="9.140625" style="3"/>
    <col min="14849" max="14849" width="5" style="3" customWidth="1"/>
    <col min="14850" max="14850" width="11.28515625" style="3" customWidth="1"/>
    <col min="14851" max="14851" width="15.140625" style="3" customWidth="1"/>
    <col min="14852" max="14852" width="7.42578125" style="3" customWidth="1"/>
    <col min="14853" max="14853" width="10.42578125" style="3" customWidth="1"/>
    <col min="14854" max="14854" width="6.140625" style="3" customWidth="1"/>
    <col min="14855" max="14855" width="6.7109375" style="3" customWidth="1"/>
    <col min="14856" max="14856" width="6.5703125" style="3" customWidth="1"/>
    <col min="14857" max="14857" width="6.28515625" style="3" customWidth="1"/>
    <col min="14858" max="14859" width="7.28515625" style="3" customWidth="1"/>
    <col min="14860" max="14860" width="6.42578125" style="3" customWidth="1"/>
    <col min="14861" max="14861" width="6.85546875" style="3" customWidth="1"/>
    <col min="14862" max="14862" width="7.7109375" style="3" customWidth="1"/>
    <col min="14863" max="14863" width="0" style="3" hidden="1" customWidth="1"/>
    <col min="14864" max="14864" width="14.5703125" style="3" customWidth="1"/>
    <col min="14865" max="14865" width="5.42578125" style="3" customWidth="1"/>
    <col min="14866" max="14866" width="30.140625" style="3" customWidth="1"/>
    <col min="14867" max="15104" width="9.140625" style="3"/>
    <col min="15105" max="15105" width="5" style="3" customWidth="1"/>
    <col min="15106" max="15106" width="11.28515625" style="3" customWidth="1"/>
    <col min="15107" max="15107" width="15.140625" style="3" customWidth="1"/>
    <col min="15108" max="15108" width="7.42578125" style="3" customWidth="1"/>
    <col min="15109" max="15109" width="10.42578125" style="3" customWidth="1"/>
    <col min="15110" max="15110" width="6.140625" style="3" customWidth="1"/>
    <col min="15111" max="15111" width="6.7109375" style="3" customWidth="1"/>
    <col min="15112" max="15112" width="6.5703125" style="3" customWidth="1"/>
    <col min="15113" max="15113" width="6.28515625" style="3" customWidth="1"/>
    <col min="15114" max="15115" width="7.28515625" style="3" customWidth="1"/>
    <col min="15116" max="15116" width="6.42578125" style="3" customWidth="1"/>
    <col min="15117" max="15117" width="6.85546875" style="3" customWidth="1"/>
    <col min="15118" max="15118" width="7.7109375" style="3" customWidth="1"/>
    <col min="15119" max="15119" width="0" style="3" hidden="1" customWidth="1"/>
    <col min="15120" max="15120" width="14.5703125" style="3" customWidth="1"/>
    <col min="15121" max="15121" width="5.42578125" style="3" customWidth="1"/>
    <col min="15122" max="15122" width="30.140625" style="3" customWidth="1"/>
    <col min="15123" max="15360" width="9.140625" style="3"/>
    <col min="15361" max="15361" width="5" style="3" customWidth="1"/>
    <col min="15362" max="15362" width="11.28515625" style="3" customWidth="1"/>
    <col min="15363" max="15363" width="15.140625" style="3" customWidth="1"/>
    <col min="15364" max="15364" width="7.42578125" style="3" customWidth="1"/>
    <col min="15365" max="15365" width="10.42578125" style="3" customWidth="1"/>
    <col min="15366" max="15366" width="6.140625" style="3" customWidth="1"/>
    <col min="15367" max="15367" width="6.7109375" style="3" customWidth="1"/>
    <col min="15368" max="15368" width="6.5703125" style="3" customWidth="1"/>
    <col min="15369" max="15369" width="6.28515625" style="3" customWidth="1"/>
    <col min="15370" max="15371" width="7.28515625" style="3" customWidth="1"/>
    <col min="15372" max="15372" width="6.42578125" style="3" customWidth="1"/>
    <col min="15373" max="15373" width="6.85546875" style="3" customWidth="1"/>
    <col min="15374" max="15374" width="7.7109375" style="3" customWidth="1"/>
    <col min="15375" max="15375" width="0" style="3" hidden="1" customWidth="1"/>
    <col min="15376" max="15376" width="14.5703125" style="3" customWidth="1"/>
    <col min="15377" max="15377" width="5.42578125" style="3" customWidth="1"/>
    <col min="15378" max="15378" width="30.140625" style="3" customWidth="1"/>
    <col min="15379" max="15616" width="9.140625" style="3"/>
    <col min="15617" max="15617" width="5" style="3" customWidth="1"/>
    <col min="15618" max="15618" width="11.28515625" style="3" customWidth="1"/>
    <col min="15619" max="15619" width="15.140625" style="3" customWidth="1"/>
    <col min="15620" max="15620" width="7.42578125" style="3" customWidth="1"/>
    <col min="15621" max="15621" width="10.42578125" style="3" customWidth="1"/>
    <col min="15622" max="15622" width="6.140625" style="3" customWidth="1"/>
    <col min="15623" max="15623" width="6.7109375" style="3" customWidth="1"/>
    <col min="15624" max="15624" width="6.5703125" style="3" customWidth="1"/>
    <col min="15625" max="15625" width="6.28515625" style="3" customWidth="1"/>
    <col min="15626" max="15627" width="7.28515625" style="3" customWidth="1"/>
    <col min="15628" max="15628" width="6.42578125" style="3" customWidth="1"/>
    <col min="15629" max="15629" width="6.85546875" style="3" customWidth="1"/>
    <col min="15630" max="15630" width="7.7109375" style="3" customWidth="1"/>
    <col min="15631" max="15631" width="0" style="3" hidden="1" customWidth="1"/>
    <col min="15632" max="15632" width="14.5703125" style="3" customWidth="1"/>
    <col min="15633" max="15633" width="5.42578125" style="3" customWidth="1"/>
    <col min="15634" max="15634" width="30.140625" style="3" customWidth="1"/>
    <col min="15635" max="15872" width="9.140625" style="3"/>
    <col min="15873" max="15873" width="5" style="3" customWidth="1"/>
    <col min="15874" max="15874" width="11.28515625" style="3" customWidth="1"/>
    <col min="15875" max="15875" width="15.140625" style="3" customWidth="1"/>
    <col min="15876" max="15876" width="7.42578125" style="3" customWidth="1"/>
    <col min="15877" max="15877" width="10.42578125" style="3" customWidth="1"/>
    <col min="15878" max="15878" width="6.140625" style="3" customWidth="1"/>
    <col min="15879" max="15879" width="6.7109375" style="3" customWidth="1"/>
    <col min="15880" max="15880" width="6.5703125" style="3" customWidth="1"/>
    <col min="15881" max="15881" width="6.28515625" style="3" customWidth="1"/>
    <col min="15882" max="15883" width="7.28515625" style="3" customWidth="1"/>
    <col min="15884" max="15884" width="6.42578125" style="3" customWidth="1"/>
    <col min="15885" max="15885" width="6.85546875" style="3" customWidth="1"/>
    <col min="15886" max="15886" width="7.7109375" style="3" customWidth="1"/>
    <col min="15887" max="15887" width="0" style="3" hidden="1" customWidth="1"/>
    <col min="15888" max="15888" width="14.5703125" style="3" customWidth="1"/>
    <col min="15889" max="15889" width="5.42578125" style="3" customWidth="1"/>
    <col min="15890" max="15890" width="30.140625" style="3" customWidth="1"/>
    <col min="15891" max="16128" width="9.140625" style="3"/>
    <col min="16129" max="16129" width="5" style="3" customWidth="1"/>
    <col min="16130" max="16130" width="11.28515625" style="3" customWidth="1"/>
    <col min="16131" max="16131" width="15.140625" style="3" customWidth="1"/>
    <col min="16132" max="16132" width="7.42578125" style="3" customWidth="1"/>
    <col min="16133" max="16133" width="10.42578125" style="3" customWidth="1"/>
    <col min="16134" max="16134" width="6.140625" style="3" customWidth="1"/>
    <col min="16135" max="16135" width="6.7109375" style="3" customWidth="1"/>
    <col min="16136" max="16136" width="6.5703125" style="3" customWidth="1"/>
    <col min="16137" max="16137" width="6.28515625" style="3" customWidth="1"/>
    <col min="16138" max="16139" width="7.28515625" style="3" customWidth="1"/>
    <col min="16140" max="16140" width="6.42578125" style="3" customWidth="1"/>
    <col min="16141" max="16141" width="6.85546875" style="3" customWidth="1"/>
    <col min="16142" max="16142" width="7.7109375" style="3" customWidth="1"/>
    <col min="16143" max="16143" width="0" style="3" hidden="1" customWidth="1"/>
    <col min="16144" max="16144" width="14.5703125" style="3" customWidth="1"/>
    <col min="16145" max="16145" width="5.42578125" style="3" customWidth="1"/>
    <col min="16146" max="16146" width="30.140625" style="3" customWidth="1"/>
    <col min="16147" max="16384" width="9.140625" style="3"/>
  </cols>
  <sheetData>
    <row r="1" spans="1:20" ht="15.75">
      <c r="A1" s="412" t="s">
        <v>0</v>
      </c>
      <c r="B1" s="412"/>
      <c r="C1" s="413"/>
      <c r="D1" s="413"/>
      <c r="E1" s="7"/>
      <c r="F1" s="1"/>
      <c r="G1" s="2"/>
      <c r="H1" s="2"/>
      <c r="I1" s="414" t="s">
        <v>1</v>
      </c>
      <c r="J1" s="414"/>
      <c r="K1" s="414"/>
      <c r="L1" s="414"/>
      <c r="M1" s="414"/>
      <c r="N1" s="414"/>
      <c r="O1" s="414"/>
      <c r="P1" s="414"/>
      <c r="Q1" s="4"/>
      <c r="R1" s="166"/>
      <c r="S1" s="4"/>
    </row>
    <row r="2" spans="1:20" ht="16.5">
      <c r="A2" s="414" t="s">
        <v>2</v>
      </c>
      <c r="B2" s="414"/>
      <c r="C2" s="415"/>
      <c r="D2" s="415"/>
      <c r="E2" s="7"/>
      <c r="F2" s="1"/>
      <c r="G2" s="2"/>
      <c r="H2" s="6"/>
      <c r="I2" s="416" t="s">
        <v>3</v>
      </c>
      <c r="J2" s="416"/>
      <c r="K2" s="416"/>
      <c r="L2" s="416"/>
      <c r="M2" s="416"/>
      <c r="N2" s="416"/>
      <c r="O2" s="416"/>
      <c r="P2" s="416"/>
    </row>
    <row r="3" spans="1:20" ht="20.25" customHeight="1">
      <c r="A3" s="7"/>
      <c r="B3" s="8"/>
      <c r="C3" s="9"/>
      <c r="D3" s="9"/>
      <c r="E3" s="7"/>
      <c r="F3" s="1"/>
      <c r="G3" s="10"/>
      <c r="H3" s="11"/>
      <c r="I3" s="11"/>
      <c r="J3" s="11"/>
      <c r="K3" s="11"/>
      <c r="L3" s="12"/>
      <c r="M3" s="11"/>
      <c r="N3" s="13"/>
      <c r="O3" s="11"/>
      <c r="P3" s="170"/>
    </row>
    <row r="4" spans="1:20" ht="21.75" customHeight="1">
      <c r="A4" s="486" t="s">
        <v>3773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</row>
    <row r="5" spans="1:20" ht="21" hidden="1" customHeight="1">
      <c r="A5" s="411" t="str">
        <f>INDEX(R8:R30,MATCH(1,$A$8:$A$30,0))</f>
        <v>KHOA KHÁCH SẠN - DU LỊCH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</row>
    <row r="6" spans="1:20" ht="16.5" customHeight="1">
      <c r="A6" s="19"/>
      <c r="B6" s="20"/>
      <c r="C6" s="21"/>
      <c r="D6" s="21"/>
      <c r="E6" s="8"/>
      <c r="F6" s="20"/>
      <c r="G6" s="8"/>
      <c r="H6" s="20"/>
      <c r="I6" s="20"/>
      <c r="J6" s="20"/>
      <c r="K6" s="20"/>
      <c r="L6" s="22"/>
      <c r="M6" s="23"/>
      <c r="N6" s="24"/>
      <c r="O6" s="25"/>
      <c r="P6" s="170"/>
    </row>
    <row r="7" spans="1:20" ht="62.25" customHeight="1">
      <c r="A7" s="27" t="s">
        <v>6</v>
      </c>
      <c r="B7" s="27" t="s">
        <v>7</v>
      </c>
      <c r="C7" s="423" t="s">
        <v>3386</v>
      </c>
      <c r="D7" s="424"/>
      <c r="E7" s="28" t="s">
        <v>9</v>
      </c>
      <c r="F7" s="29" t="s">
        <v>10</v>
      </c>
      <c r="G7" s="27" t="s">
        <v>11</v>
      </c>
      <c r="H7" s="30" t="s">
        <v>12</v>
      </c>
      <c r="I7" s="30" t="s">
        <v>13</v>
      </c>
      <c r="J7" s="31" t="s">
        <v>14</v>
      </c>
      <c r="K7" s="31" t="s">
        <v>15</v>
      </c>
      <c r="L7" s="171" t="s">
        <v>16</v>
      </c>
      <c r="M7" s="27" t="s">
        <v>17</v>
      </c>
      <c r="N7" s="34" t="s">
        <v>18</v>
      </c>
      <c r="O7" s="27" t="s">
        <v>19</v>
      </c>
      <c r="P7" s="35" t="s">
        <v>20</v>
      </c>
      <c r="R7" s="169" t="s">
        <v>3540</v>
      </c>
      <c r="S7" s="38" t="s">
        <v>22</v>
      </c>
      <c r="T7" s="167" t="s">
        <v>23</v>
      </c>
    </row>
    <row r="8" spans="1:20" ht="25.5" customHeight="1">
      <c r="A8" s="39">
        <f>IF(B8&lt;&gt;" ",SUBTOTAL(103,B8:$B$8))</f>
        <v>1</v>
      </c>
      <c r="B8" s="40" t="s">
        <v>3541</v>
      </c>
      <c r="C8" s="41" t="s">
        <v>3542</v>
      </c>
      <c r="D8" s="42" t="s">
        <v>1175</v>
      </c>
      <c r="E8" s="172" t="s">
        <v>3543</v>
      </c>
      <c r="F8" s="172" t="s">
        <v>39</v>
      </c>
      <c r="G8" s="40" t="s">
        <v>3544</v>
      </c>
      <c r="H8" s="45" t="s">
        <v>30</v>
      </c>
      <c r="I8" s="376"/>
      <c r="J8" s="45"/>
      <c r="K8" s="45"/>
      <c r="L8" s="173">
        <v>8.6</v>
      </c>
      <c r="M8" s="40">
        <v>90</v>
      </c>
      <c r="N8" s="174">
        <v>2.33</v>
      </c>
      <c r="O8" s="40"/>
      <c r="P8" s="175" t="s">
        <v>3545</v>
      </c>
      <c r="Q8" s="168" t="s">
        <v>3546</v>
      </c>
      <c r="R8" s="169" t="s">
        <v>3547</v>
      </c>
      <c r="S8" s="167" t="e">
        <v>#N/A</v>
      </c>
      <c r="T8" s="167" t="e">
        <f>VLOOKUP(B8,'[1]NỢ BẰNG 1'!$C$5:$C$107,1,FALSE)</f>
        <v>#N/A</v>
      </c>
    </row>
    <row r="9" spans="1:20" ht="25.5" customHeight="1">
      <c r="A9" s="39">
        <f>IF(B9&lt;&gt;" ",SUBTOTAL(103,B$8:$B9))</f>
        <v>2</v>
      </c>
      <c r="B9" s="40" t="s">
        <v>3548</v>
      </c>
      <c r="C9" s="41" t="s">
        <v>289</v>
      </c>
      <c r="D9" s="42" t="s">
        <v>85</v>
      </c>
      <c r="E9" s="172" t="s">
        <v>3549</v>
      </c>
      <c r="F9" s="172" t="s">
        <v>39</v>
      </c>
      <c r="G9" s="40" t="s">
        <v>3550</v>
      </c>
      <c r="H9" s="45" t="s">
        <v>30</v>
      </c>
      <c r="I9" s="376"/>
      <c r="J9" s="45"/>
      <c r="K9" s="45"/>
      <c r="L9" s="173">
        <v>7</v>
      </c>
      <c r="M9" s="40">
        <v>120</v>
      </c>
      <c r="N9" s="174">
        <v>2.4</v>
      </c>
      <c r="O9" s="40"/>
      <c r="P9" s="175" t="s">
        <v>3545</v>
      </c>
      <c r="Q9" s="168" t="str">
        <f>MID(G9,4,1)</f>
        <v>C</v>
      </c>
      <c r="R9" s="169" t="s">
        <v>3551</v>
      </c>
      <c r="S9" s="167" t="e">
        <v>#N/A</v>
      </c>
      <c r="T9" s="167" t="e">
        <f>VLOOKUP(B9,'[1]NỢ BẰNG 1'!$C$5:$C$107,1,FALSE)</f>
        <v>#N/A</v>
      </c>
    </row>
    <row r="10" spans="1:20" ht="25.5" customHeight="1">
      <c r="A10" s="39">
        <f>IF(B10&lt;&gt;" ",SUBTOTAL(103,B$8:$B10))</f>
        <v>3</v>
      </c>
      <c r="B10" s="40" t="s">
        <v>3552</v>
      </c>
      <c r="C10" s="41" t="s">
        <v>3553</v>
      </c>
      <c r="D10" s="42" t="s">
        <v>1277</v>
      </c>
      <c r="E10" s="172" t="s">
        <v>3430</v>
      </c>
      <c r="F10" s="172" t="s">
        <v>28</v>
      </c>
      <c r="G10" s="40" t="s">
        <v>3554</v>
      </c>
      <c r="H10" s="45" t="s">
        <v>30</v>
      </c>
      <c r="I10" s="377">
        <v>0</v>
      </c>
      <c r="J10" s="45"/>
      <c r="K10" s="45"/>
      <c r="L10" s="173">
        <v>7.8</v>
      </c>
      <c r="M10" s="40">
        <v>120</v>
      </c>
      <c r="N10" s="174">
        <v>2.1800000000000002</v>
      </c>
      <c r="O10" s="40"/>
      <c r="P10" s="175" t="s">
        <v>3545</v>
      </c>
      <c r="Q10" s="168" t="str">
        <f>MID(G10,4,1)</f>
        <v>C</v>
      </c>
      <c r="R10" s="169" t="s">
        <v>3551</v>
      </c>
      <c r="S10" s="167">
        <v>0</v>
      </c>
      <c r="T10" s="167" t="e">
        <f>VLOOKUP(B10,'[1]NỢ BẰNG 1'!$C$5:$C$107,1,FALSE)</f>
        <v>#N/A</v>
      </c>
    </row>
    <row r="11" spans="1:20" ht="25.5" customHeight="1">
      <c r="A11" s="39">
        <f>IF(B11&lt;&gt;" ",SUBTOTAL(103,B$8:$B11))</f>
        <v>4</v>
      </c>
      <c r="B11" s="40" t="s">
        <v>3555</v>
      </c>
      <c r="C11" s="41" t="s">
        <v>2073</v>
      </c>
      <c r="D11" s="42" t="s">
        <v>57</v>
      </c>
      <c r="E11" s="172" t="s">
        <v>3556</v>
      </c>
      <c r="F11" s="172" t="s">
        <v>39</v>
      </c>
      <c r="G11" s="40" t="s">
        <v>3557</v>
      </c>
      <c r="H11" s="45" t="s">
        <v>30</v>
      </c>
      <c r="I11" s="377">
        <v>0</v>
      </c>
      <c r="J11" s="45"/>
      <c r="K11" s="45"/>
      <c r="L11" s="173">
        <v>8.3000000000000007</v>
      </c>
      <c r="M11" s="40">
        <v>120</v>
      </c>
      <c r="N11" s="174">
        <v>2.1</v>
      </c>
      <c r="O11" s="40"/>
      <c r="P11" s="175" t="s">
        <v>3545</v>
      </c>
      <c r="Q11" s="168" t="str">
        <f t="shared" ref="Q11:Q23" si="0">MID(G11,4,1)</f>
        <v>D</v>
      </c>
      <c r="R11" s="169" t="s">
        <v>3558</v>
      </c>
      <c r="S11" s="167">
        <v>0</v>
      </c>
      <c r="T11" s="167" t="e">
        <f>VLOOKUP(B11,'[1]NỢ BẰNG 1'!$C$5:$C$107,1,FALSE)</f>
        <v>#N/A</v>
      </c>
    </row>
    <row r="12" spans="1:20" ht="25.5" customHeight="1">
      <c r="A12" s="39">
        <f>IF(B12&lt;&gt;" ",SUBTOTAL(103,B$8:$B12))</f>
        <v>5</v>
      </c>
      <c r="B12" s="40" t="s">
        <v>3559</v>
      </c>
      <c r="C12" s="41" t="s">
        <v>339</v>
      </c>
      <c r="D12" s="42" t="s">
        <v>340</v>
      </c>
      <c r="E12" s="172" t="s">
        <v>3560</v>
      </c>
      <c r="F12" s="172" t="s">
        <v>28</v>
      </c>
      <c r="G12" s="40" t="s">
        <v>3423</v>
      </c>
      <c r="H12" s="45" t="s">
        <v>30</v>
      </c>
      <c r="I12" s="377">
        <v>0</v>
      </c>
      <c r="J12" s="45"/>
      <c r="K12" s="45"/>
      <c r="L12" s="173">
        <v>8</v>
      </c>
      <c r="M12" s="40">
        <v>120</v>
      </c>
      <c r="N12" s="174">
        <v>2.2200000000000002</v>
      </c>
      <c r="O12" s="40"/>
      <c r="P12" s="175" t="s">
        <v>3545</v>
      </c>
      <c r="Q12" s="168" t="str">
        <f t="shared" si="0"/>
        <v>A</v>
      </c>
      <c r="R12" s="169" t="s">
        <v>3561</v>
      </c>
      <c r="S12" s="167">
        <v>0</v>
      </c>
      <c r="T12" s="167" t="e">
        <f>VLOOKUP(B12,'[1]NỢ BẰNG 1'!$C$5:$C$107,1,FALSE)</f>
        <v>#N/A</v>
      </c>
    </row>
    <row r="13" spans="1:20" ht="25.5" customHeight="1">
      <c r="A13" s="39">
        <f>IF(B13&lt;&gt;" ",SUBTOTAL(103,B$8:$B13))</f>
        <v>6</v>
      </c>
      <c r="B13" s="40" t="s">
        <v>3562</v>
      </c>
      <c r="C13" s="41" t="s">
        <v>3563</v>
      </c>
      <c r="D13" s="42" t="s">
        <v>345</v>
      </c>
      <c r="E13" s="172" t="s">
        <v>3564</v>
      </c>
      <c r="F13" s="172" t="s">
        <v>39</v>
      </c>
      <c r="G13" s="40" t="s">
        <v>3565</v>
      </c>
      <c r="H13" s="45" t="s">
        <v>30</v>
      </c>
      <c r="I13" s="377">
        <v>0</v>
      </c>
      <c r="J13" s="45"/>
      <c r="K13" s="45"/>
      <c r="L13" s="173">
        <v>6</v>
      </c>
      <c r="M13" s="40">
        <v>120</v>
      </c>
      <c r="N13" s="174">
        <v>2.33</v>
      </c>
      <c r="O13" s="40"/>
      <c r="P13" s="175" t="s">
        <v>3566</v>
      </c>
      <c r="Q13" s="168" t="str">
        <f t="shared" si="0"/>
        <v>A</v>
      </c>
      <c r="R13" s="169" t="s">
        <v>3561</v>
      </c>
      <c r="S13" s="167">
        <v>0</v>
      </c>
      <c r="T13" s="167" t="str">
        <f>VLOOKUP(B13,'[1]NỢ BẰNG 1'!$C$5:$C$107,1,FALSE)</f>
        <v>15D100346</v>
      </c>
    </row>
    <row r="14" spans="1:20" ht="25.5" customHeight="1">
      <c r="A14" s="39">
        <f>IF(B14&lt;&gt;" ",SUBTOTAL(103,B$8:$B14))</f>
        <v>7</v>
      </c>
      <c r="B14" s="40" t="s">
        <v>3567</v>
      </c>
      <c r="C14" s="41" t="s">
        <v>3568</v>
      </c>
      <c r="D14" s="42" t="s">
        <v>98</v>
      </c>
      <c r="E14" s="172" t="s">
        <v>3569</v>
      </c>
      <c r="F14" s="172" t="s">
        <v>39</v>
      </c>
      <c r="G14" s="40" t="s">
        <v>3570</v>
      </c>
      <c r="H14" s="45" t="s">
        <v>30</v>
      </c>
      <c r="I14" s="377">
        <v>0</v>
      </c>
      <c r="J14" s="45"/>
      <c r="K14" s="45"/>
      <c r="L14" s="173">
        <v>8.5</v>
      </c>
      <c r="M14" s="40">
        <v>120</v>
      </c>
      <c r="N14" s="174">
        <v>2.33</v>
      </c>
      <c r="O14" s="40"/>
      <c r="P14" s="175" t="s">
        <v>3566</v>
      </c>
      <c r="Q14" s="168" t="str">
        <f t="shared" si="0"/>
        <v>C</v>
      </c>
      <c r="R14" s="169" t="s">
        <v>3551</v>
      </c>
      <c r="S14" s="167">
        <v>0</v>
      </c>
      <c r="T14" s="167" t="str">
        <f>VLOOKUP(B14,'[1]NỢ BẰNG 1'!$C$5:$C$107,1,FALSE)</f>
        <v>15D120314</v>
      </c>
    </row>
    <row r="15" spans="1:20" ht="25.5" customHeight="1">
      <c r="A15" s="39">
        <f>IF(B15&lt;&gt;" ",SUBTOTAL(103,B$8:$B15))</f>
        <v>8</v>
      </c>
      <c r="B15" s="40" t="s">
        <v>3571</v>
      </c>
      <c r="C15" s="41" t="s">
        <v>260</v>
      </c>
      <c r="D15" s="42" t="s">
        <v>345</v>
      </c>
      <c r="E15" s="172" t="s">
        <v>3572</v>
      </c>
      <c r="F15" s="172" t="s">
        <v>39</v>
      </c>
      <c r="G15" s="40" t="s">
        <v>3570</v>
      </c>
      <c r="H15" s="45" t="s">
        <v>30</v>
      </c>
      <c r="I15" s="377">
        <v>0</v>
      </c>
      <c r="J15" s="45"/>
      <c r="K15" s="45"/>
      <c r="L15" s="173">
        <v>6.5</v>
      </c>
      <c r="M15" s="40">
        <v>120</v>
      </c>
      <c r="N15" s="174">
        <v>2.08</v>
      </c>
      <c r="O15" s="40"/>
      <c r="P15" s="175" t="s">
        <v>3545</v>
      </c>
      <c r="Q15" s="168" t="str">
        <f t="shared" si="0"/>
        <v>C</v>
      </c>
      <c r="R15" s="169" t="s">
        <v>3551</v>
      </c>
      <c r="S15" s="167">
        <v>0</v>
      </c>
      <c r="T15" s="167" t="e">
        <f>VLOOKUP(B15,'[1]NỢ BẰNG 1'!$C$5:$C$107,1,FALSE)</f>
        <v>#N/A</v>
      </c>
    </row>
    <row r="16" spans="1:20" ht="25.5" customHeight="1">
      <c r="A16" s="39">
        <f>IF(B16&lt;&gt;" ",SUBTOTAL(103,B$8:$B16))</f>
        <v>9</v>
      </c>
      <c r="B16" s="40" t="s">
        <v>3573</v>
      </c>
      <c r="C16" s="41" t="s">
        <v>2126</v>
      </c>
      <c r="D16" s="42" t="s">
        <v>163</v>
      </c>
      <c r="E16" s="172" t="s">
        <v>3574</v>
      </c>
      <c r="F16" s="172" t="s">
        <v>28</v>
      </c>
      <c r="G16" s="40" t="s">
        <v>3575</v>
      </c>
      <c r="H16" s="45" t="s">
        <v>30</v>
      </c>
      <c r="I16" s="377">
        <v>0</v>
      </c>
      <c r="J16" s="45"/>
      <c r="K16" s="45"/>
      <c r="L16" s="173">
        <v>7.5</v>
      </c>
      <c r="M16" s="40">
        <v>120</v>
      </c>
      <c r="N16" s="174">
        <v>2.1800000000000002</v>
      </c>
      <c r="O16" s="40"/>
      <c r="P16" s="175" t="s">
        <v>3545</v>
      </c>
      <c r="Q16" s="168" t="str">
        <f t="shared" si="0"/>
        <v>F</v>
      </c>
      <c r="R16" s="169" t="s">
        <v>3576</v>
      </c>
      <c r="S16" s="167">
        <v>0</v>
      </c>
      <c r="T16" s="167" t="e">
        <f>VLOOKUP(B16,'[1]NỢ BẰNG 1'!$C$5:$C$107,1,FALSE)</f>
        <v>#N/A</v>
      </c>
    </row>
    <row r="17" spans="1:20" ht="25.5" customHeight="1">
      <c r="A17" s="39">
        <f>IF(B17&lt;&gt;" ",SUBTOTAL(103,B$8:$B17))</f>
        <v>10</v>
      </c>
      <c r="B17" s="40" t="s">
        <v>3577</v>
      </c>
      <c r="C17" s="41" t="s">
        <v>464</v>
      </c>
      <c r="D17" s="42" t="s">
        <v>102</v>
      </c>
      <c r="E17" s="172" t="s">
        <v>3578</v>
      </c>
      <c r="F17" s="172" t="s">
        <v>39</v>
      </c>
      <c r="G17" s="40" t="s">
        <v>3579</v>
      </c>
      <c r="H17" s="45" t="s">
        <v>30</v>
      </c>
      <c r="I17" s="377">
        <v>0</v>
      </c>
      <c r="J17" s="45"/>
      <c r="K17" s="45"/>
      <c r="L17" s="173">
        <v>8.8000000000000007</v>
      </c>
      <c r="M17" s="40">
        <v>120</v>
      </c>
      <c r="N17" s="174">
        <v>2.36</v>
      </c>
      <c r="O17" s="40"/>
      <c r="P17" s="175" t="s">
        <v>3545</v>
      </c>
      <c r="Q17" s="168" t="str">
        <f t="shared" si="0"/>
        <v>H</v>
      </c>
      <c r="R17" s="169" t="s">
        <v>3580</v>
      </c>
      <c r="S17" s="167">
        <v>0</v>
      </c>
      <c r="T17" s="167" t="e">
        <f>VLOOKUP(B17,'[1]NỢ BẰNG 1'!$C$5:$C$107,1,FALSE)</f>
        <v>#N/A</v>
      </c>
    </row>
    <row r="18" spans="1:20" ht="25.5" customHeight="1">
      <c r="A18" s="39">
        <f>IF(B18&lt;&gt;" ",SUBTOTAL(103,B$8:$B18))</f>
        <v>11</v>
      </c>
      <c r="B18" s="40" t="s">
        <v>3581</v>
      </c>
      <c r="C18" s="41" t="s">
        <v>1480</v>
      </c>
      <c r="D18" s="42" t="s">
        <v>26</v>
      </c>
      <c r="E18" s="172" t="s">
        <v>3582</v>
      </c>
      <c r="F18" s="172" t="s">
        <v>28</v>
      </c>
      <c r="G18" s="40" t="s">
        <v>3583</v>
      </c>
      <c r="H18" s="45" t="s">
        <v>30</v>
      </c>
      <c r="I18" s="377">
        <v>0</v>
      </c>
      <c r="J18" s="45"/>
      <c r="K18" s="45"/>
      <c r="L18" s="173">
        <v>7.8</v>
      </c>
      <c r="M18" s="40">
        <v>120</v>
      </c>
      <c r="N18" s="174">
        <v>2.34</v>
      </c>
      <c r="O18" s="40"/>
      <c r="P18" s="175" t="s">
        <v>3545</v>
      </c>
      <c r="Q18" s="168" t="str">
        <f t="shared" si="0"/>
        <v>K</v>
      </c>
      <c r="R18" s="169" t="s">
        <v>3561</v>
      </c>
      <c r="S18" s="167">
        <v>0</v>
      </c>
      <c r="T18" s="167" t="e">
        <f>VLOOKUP(B18,'[1]NỢ BẰNG 1'!$C$5:$C$107,1,FALSE)</f>
        <v>#N/A</v>
      </c>
    </row>
    <row r="19" spans="1:20" ht="25.5" customHeight="1">
      <c r="A19" s="39">
        <f>IF(B19&lt;&gt;" ",SUBTOTAL(103,B$8:$B19))</f>
        <v>12</v>
      </c>
      <c r="B19" s="40" t="s">
        <v>3584</v>
      </c>
      <c r="C19" s="41" t="s">
        <v>993</v>
      </c>
      <c r="D19" s="42" t="s">
        <v>141</v>
      </c>
      <c r="E19" s="172" t="s">
        <v>3585</v>
      </c>
      <c r="F19" s="172" t="s">
        <v>39</v>
      </c>
      <c r="G19" s="40" t="s">
        <v>3586</v>
      </c>
      <c r="H19" s="45" t="s">
        <v>30</v>
      </c>
      <c r="I19" s="377">
        <v>0</v>
      </c>
      <c r="J19" s="45"/>
      <c r="K19" s="45"/>
      <c r="L19" s="173">
        <v>8.6</v>
      </c>
      <c r="M19" s="40">
        <v>121</v>
      </c>
      <c r="N19" s="174">
        <v>2.2599999999999998</v>
      </c>
      <c r="O19" s="40"/>
      <c r="P19" s="175" t="s">
        <v>3545</v>
      </c>
      <c r="Q19" s="168" t="str">
        <f t="shared" si="0"/>
        <v>P</v>
      </c>
      <c r="R19" s="169" t="s">
        <v>3576</v>
      </c>
      <c r="S19" s="167">
        <v>0</v>
      </c>
      <c r="T19" s="167" t="e">
        <f>VLOOKUP(B19,'[1]NỢ BẰNG 1'!$C$5:$C$107,1,FALSE)</f>
        <v>#N/A</v>
      </c>
    </row>
    <row r="20" spans="1:20" ht="25.5" customHeight="1">
      <c r="A20" s="39">
        <f>IF(B20&lt;&gt;" ",SUBTOTAL(103,B$8:$B20))</f>
        <v>13</v>
      </c>
      <c r="B20" s="40" t="s">
        <v>3587</v>
      </c>
      <c r="C20" s="41" t="s">
        <v>1062</v>
      </c>
      <c r="D20" s="42" t="s">
        <v>400</v>
      </c>
      <c r="E20" s="172" t="s">
        <v>3588</v>
      </c>
      <c r="F20" s="172" t="s">
        <v>39</v>
      </c>
      <c r="G20" s="40" t="s">
        <v>3503</v>
      </c>
      <c r="H20" s="45" t="s">
        <v>30</v>
      </c>
      <c r="I20" s="377">
        <v>0</v>
      </c>
      <c r="J20" s="45"/>
      <c r="K20" s="45"/>
      <c r="L20" s="173">
        <v>8.3000000000000007</v>
      </c>
      <c r="M20" s="40">
        <v>120</v>
      </c>
      <c r="N20" s="174">
        <v>2.5299999999999998</v>
      </c>
      <c r="O20" s="40"/>
      <c r="P20" s="175" t="s">
        <v>3545</v>
      </c>
      <c r="Q20" s="168" t="str">
        <f t="shared" si="0"/>
        <v>Q</v>
      </c>
      <c r="R20" s="169" t="s">
        <v>3589</v>
      </c>
      <c r="S20" s="167">
        <v>0</v>
      </c>
      <c r="T20" s="167" t="e">
        <f>VLOOKUP(B20,'[1]NỢ BẰNG 1'!$C$5:$C$107,1,FALSE)</f>
        <v>#N/A</v>
      </c>
    </row>
    <row r="21" spans="1:20" ht="25.5" customHeight="1">
      <c r="A21" s="39">
        <f>IF(B21&lt;&gt;" ",SUBTOTAL(103,B$8:$B21))</f>
        <v>14</v>
      </c>
      <c r="B21" s="40" t="s">
        <v>3590</v>
      </c>
      <c r="C21" s="41" t="s">
        <v>929</v>
      </c>
      <c r="D21" s="42" t="s">
        <v>26</v>
      </c>
      <c r="E21" s="172" t="s">
        <v>3591</v>
      </c>
      <c r="F21" s="172" t="s">
        <v>28</v>
      </c>
      <c r="G21" s="40" t="s">
        <v>3522</v>
      </c>
      <c r="H21" s="45" t="s">
        <v>30</v>
      </c>
      <c r="I21" s="377">
        <v>0</v>
      </c>
      <c r="J21" s="45"/>
      <c r="K21" s="45"/>
      <c r="L21" s="173">
        <v>8.5</v>
      </c>
      <c r="M21" s="40">
        <v>120</v>
      </c>
      <c r="N21" s="174">
        <v>2.33</v>
      </c>
      <c r="O21" s="40"/>
      <c r="P21" s="175" t="s">
        <v>3545</v>
      </c>
      <c r="Q21" s="168" t="str">
        <f t="shared" si="0"/>
        <v>T</v>
      </c>
      <c r="R21" s="169" t="s">
        <v>3551</v>
      </c>
      <c r="S21" s="167">
        <v>0</v>
      </c>
      <c r="T21" s="167" t="e">
        <f>VLOOKUP(B21,'[1]NỢ BẰNG 1'!$C$5:$C$107,1,FALSE)</f>
        <v>#N/A</v>
      </c>
    </row>
    <row r="22" spans="1:20" ht="25.5" customHeight="1">
      <c r="A22" s="39">
        <f>IF(B22&lt;&gt;" ",SUBTOTAL(103,B$8:$B22))</f>
        <v>15</v>
      </c>
      <c r="B22" s="40" t="s">
        <v>3592</v>
      </c>
      <c r="C22" s="41" t="s">
        <v>51</v>
      </c>
      <c r="D22" s="42" t="s">
        <v>150</v>
      </c>
      <c r="E22" s="172" t="s">
        <v>3521</v>
      </c>
      <c r="F22" s="172" t="s">
        <v>39</v>
      </c>
      <c r="G22" s="40" t="s">
        <v>3522</v>
      </c>
      <c r="H22" s="45" t="s">
        <v>30</v>
      </c>
      <c r="I22" s="377">
        <v>0</v>
      </c>
      <c r="J22" s="45"/>
      <c r="K22" s="45"/>
      <c r="L22" s="173">
        <v>8.6999999999999993</v>
      </c>
      <c r="M22" s="40">
        <v>120</v>
      </c>
      <c r="N22" s="174">
        <v>2.48</v>
      </c>
      <c r="O22" s="40"/>
      <c r="P22" s="175" t="s">
        <v>3545</v>
      </c>
      <c r="Q22" s="168" t="str">
        <f t="shared" si="0"/>
        <v>T</v>
      </c>
      <c r="R22" s="169" t="s">
        <v>3551</v>
      </c>
      <c r="S22" s="167">
        <v>0</v>
      </c>
      <c r="T22" s="167" t="e">
        <f>VLOOKUP(B22,'[1]NỢ BẰNG 1'!$C$5:$C$107,1,FALSE)</f>
        <v>#N/A</v>
      </c>
    </row>
    <row r="23" spans="1:20" ht="25.5" customHeight="1">
      <c r="A23" s="39">
        <f>IF(B23&lt;&gt;" ",SUBTOTAL(103,B$8:$B23))</f>
        <v>16</v>
      </c>
      <c r="B23" s="40" t="s">
        <v>3593</v>
      </c>
      <c r="C23" s="41" t="s">
        <v>285</v>
      </c>
      <c r="D23" s="42" t="s">
        <v>871</v>
      </c>
      <c r="E23" s="172" t="s">
        <v>3437</v>
      </c>
      <c r="F23" s="172" t="s">
        <v>39</v>
      </c>
      <c r="G23" s="40" t="s">
        <v>3594</v>
      </c>
      <c r="H23" s="45" t="s">
        <v>30</v>
      </c>
      <c r="I23" s="45" t="s">
        <v>30</v>
      </c>
      <c r="J23" s="45"/>
      <c r="K23" s="45"/>
      <c r="L23" s="173">
        <v>8.5</v>
      </c>
      <c r="M23" s="40">
        <v>120</v>
      </c>
      <c r="N23" s="378">
        <v>1.99</v>
      </c>
      <c r="O23" s="40"/>
      <c r="P23" s="175" t="s">
        <v>3595</v>
      </c>
      <c r="Q23" s="168" t="str">
        <f t="shared" si="0"/>
        <v>U</v>
      </c>
      <c r="R23" s="169" t="s">
        <v>3596</v>
      </c>
      <c r="S23" s="167">
        <v>0</v>
      </c>
      <c r="T23" s="167" t="e">
        <f>VLOOKUP(B23,'[1]NỢ BẰNG 1'!$C$5:$C$107,1,FALSE)</f>
        <v>#N/A</v>
      </c>
    </row>
    <row r="24" spans="1:20" ht="25.5" customHeight="1">
      <c r="A24" s="39">
        <f>IF(B24&lt;&gt;" ",SUBTOTAL(103,B$8:$B24))</f>
        <v>17</v>
      </c>
      <c r="B24" s="40" t="s">
        <v>3597</v>
      </c>
      <c r="C24" s="41" t="s">
        <v>3598</v>
      </c>
      <c r="D24" s="42" t="s">
        <v>1719</v>
      </c>
      <c r="E24" s="172" t="s">
        <v>3599</v>
      </c>
      <c r="F24" s="172" t="s">
        <v>28</v>
      </c>
      <c r="G24" s="40" t="s">
        <v>2586</v>
      </c>
      <c r="H24" s="45" t="s">
        <v>30</v>
      </c>
      <c r="I24" s="377">
        <v>0</v>
      </c>
      <c r="J24" s="45" t="s">
        <v>30</v>
      </c>
      <c r="K24" s="45"/>
      <c r="L24" s="173">
        <v>8.5</v>
      </c>
      <c r="M24" s="40">
        <v>120</v>
      </c>
      <c r="N24" s="174">
        <v>2.34</v>
      </c>
      <c r="O24" s="40" t="s">
        <v>2519</v>
      </c>
      <c r="P24" s="175" t="s">
        <v>3545</v>
      </c>
      <c r="Q24" s="168" t="s">
        <v>1610</v>
      </c>
      <c r="R24" s="169" t="s">
        <v>3600</v>
      </c>
      <c r="S24" s="167">
        <v>0</v>
      </c>
      <c r="T24" s="167" t="e">
        <f>VLOOKUP(B24,'[1]NỢ BẰNG 1'!$C$5:$C$107,1,FALSE)</f>
        <v>#N/A</v>
      </c>
    </row>
    <row r="25" spans="1:20" ht="25.5" customHeight="1">
      <c r="A25" s="39">
        <f>IF(B25&lt;&gt;" ",SUBTOTAL(103,B$8:$B25))</f>
        <v>18</v>
      </c>
      <c r="B25" s="40" t="s">
        <v>3601</v>
      </c>
      <c r="C25" s="41" t="s">
        <v>3113</v>
      </c>
      <c r="D25" s="42" t="s">
        <v>269</v>
      </c>
      <c r="E25" s="172" t="s">
        <v>3602</v>
      </c>
      <c r="F25" s="172" t="s">
        <v>28</v>
      </c>
      <c r="G25" s="40" t="s">
        <v>2632</v>
      </c>
      <c r="H25" s="45" t="s">
        <v>30</v>
      </c>
      <c r="I25" s="377">
        <v>0</v>
      </c>
      <c r="J25" s="45" t="s">
        <v>30</v>
      </c>
      <c r="K25" s="45"/>
      <c r="L25" s="173">
        <v>8.4</v>
      </c>
      <c r="M25" s="40">
        <v>120</v>
      </c>
      <c r="N25" s="174">
        <v>2.4500000000000002</v>
      </c>
      <c r="O25" s="40" t="s">
        <v>2519</v>
      </c>
      <c r="P25" s="175" t="s">
        <v>3545</v>
      </c>
      <c r="Q25" s="168" t="s">
        <v>1957</v>
      </c>
      <c r="R25" s="169" t="s">
        <v>3589</v>
      </c>
      <c r="S25" s="167">
        <v>0</v>
      </c>
      <c r="T25" s="167" t="e">
        <f>VLOOKUP(B25,'[1]NỢ BẰNG 1'!$C$5:$C$107,1,FALSE)</f>
        <v>#N/A</v>
      </c>
    </row>
    <row r="26" spans="1:20" ht="25.5" customHeight="1">
      <c r="A26" s="39">
        <f>IF(B26&lt;&gt;" ",SUBTOTAL(103,B$8:$B26))</f>
        <v>19</v>
      </c>
      <c r="B26" s="40" t="s">
        <v>3603</v>
      </c>
      <c r="C26" s="41" t="s">
        <v>1386</v>
      </c>
      <c r="D26" s="42" t="s">
        <v>28</v>
      </c>
      <c r="E26" s="172" t="s">
        <v>3604</v>
      </c>
      <c r="F26" s="172" t="s">
        <v>28</v>
      </c>
      <c r="G26" s="40" t="s">
        <v>3005</v>
      </c>
      <c r="H26" s="45" t="s">
        <v>30</v>
      </c>
      <c r="I26" s="377">
        <v>0</v>
      </c>
      <c r="J26" s="45" t="s">
        <v>30</v>
      </c>
      <c r="K26" s="45"/>
      <c r="L26" s="173">
        <v>7.8</v>
      </c>
      <c r="M26" s="40">
        <v>120</v>
      </c>
      <c r="N26" s="174">
        <v>3.11</v>
      </c>
      <c r="O26" s="40"/>
      <c r="P26" s="175" t="s">
        <v>3545</v>
      </c>
      <c r="Q26" s="168" t="s">
        <v>1218</v>
      </c>
      <c r="R26" s="169" t="s">
        <v>3605</v>
      </c>
      <c r="T26" s="167" t="e">
        <f>VLOOKUP(B26,'[1]NỢ BẰNG 1'!$C$5:$C$107,1,FALSE)</f>
        <v>#N/A</v>
      </c>
    </row>
    <row r="27" spans="1:20" ht="25.5" customHeight="1">
      <c r="A27" s="39">
        <f>IF(B27&lt;&gt;" ",SUBTOTAL(103,B$8:$B27))</f>
        <v>20</v>
      </c>
      <c r="B27" s="40" t="s">
        <v>3606</v>
      </c>
      <c r="C27" s="41" t="s">
        <v>3607</v>
      </c>
      <c r="D27" s="42" t="s">
        <v>116</v>
      </c>
      <c r="E27" s="172" t="s">
        <v>3608</v>
      </c>
      <c r="F27" s="172" t="s">
        <v>39</v>
      </c>
      <c r="G27" s="40" t="s">
        <v>3249</v>
      </c>
      <c r="H27" s="45" t="s">
        <v>30</v>
      </c>
      <c r="I27" s="377">
        <v>0</v>
      </c>
      <c r="J27" s="45" t="s">
        <v>30</v>
      </c>
      <c r="K27" s="45"/>
      <c r="L27" s="173">
        <v>7</v>
      </c>
      <c r="M27" s="40">
        <v>121</v>
      </c>
      <c r="N27" s="174">
        <v>2.71</v>
      </c>
      <c r="O27" s="40"/>
      <c r="P27" s="175" t="s">
        <v>3545</v>
      </c>
      <c r="Q27" s="168" t="s">
        <v>1862</v>
      </c>
      <c r="R27" s="169" t="s">
        <v>3576</v>
      </c>
      <c r="T27" s="167" t="e">
        <f>VLOOKUP(B27,'[1]NỢ BẰNG 1'!$C$5:$C$107,1,FALSE)</f>
        <v>#N/A</v>
      </c>
    </row>
    <row r="28" spans="1:20" ht="25.5" customHeight="1">
      <c r="A28" s="39">
        <f>IF(B28&lt;&gt;" ",SUBTOTAL(103,B$8:$B28))</f>
        <v>21</v>
      </c>
      <c r="B28" s="40" t="s">
        <v>3609</v>
      </c>
      <c r="C28" s="41" t="s">
        <v>3610</v>
      </c>
      <c r="D28" s="42" t="s">
        <v>3611</v>
      </c>
      <c r="E28" s="172" t="s">
        <v>2981</v>
      </c>
      <c r="F28" s="172" t="s">
        <v>39</v>
      </c>
      <c r="G28" s="40" t="s">
        <v>3249</v>
      </c>
      <c r="H28" s="45" t="s">
        <v>30</v>
      </c>
      <c r="I28" s="377">
        <v>0</v>
      </c>
      <c r="J28" s="45" t="s">
        <v>30</v>
      </c>
      <c r="K28" s="45"/>
      <c r="L28" s="173">
        <v>7</v>
      </c>
      <c r="M28" s="40">
        <v>120</v>
      </c>
      <c r="N28" s="174">
        <v>2.5299999999999998</v>
      </c>
      <c r="O28" s="40"/>
      <c r="P28" s="175" t="s">
        <v>3545</v>
      </c>
      <c r="Q28" s="168" t="s">
        <v>1862</v>
      </c>
      <c r="R28" s="169" t="s">
        <v>3576</v>
      </c>
      <c r="T28" s="167" t="e">
        <f>VLOOKUP(B28,'[1]NỢ BẰNG 1'!$C$5:$C$107,1,FALSE)</f>
        <v>#N/A</v>
      </c>
    </row>
    <row r="29" spans="1:20" ht="25.5" customHeight="1">
      <c r="A29" s="39">
        <f>IF(B29&lt;&gt;" ",SUBTOTAL(103,B$8:$B29))</f>
        <v>22</v>
      </c>
      <c r="B29" s="40" t="s">
        <v>3612</v>
      </c>
      <c r="C29" s="41" t="s">
        <v>601</v>
      </c>
      <c r="D29" s="42" t="s">
        <v>530</v>
      </c>
      <c r="E29" s="172" t="s">
        <v>979</v>
      </c>
      <c r="F29" s="172" t="s">
        <v>28</v>
      </c>
      <c r="G29" s="40" t="s">
        <v>301</v>
      </c>
      <c r="H29" s="45" t="s">
        <v>30</v>
      </c>
      <c r="I29" s="377">
        <v>0</v>
      </c>
      <c r="J29" s="45" t="s">
        <v>30</v>
      </c>
      <c r="K29" s="45" t="s">
        <v>30</v>
      </c>
      <c r="L29" s="173">
        <v>9.1999999999999993</v>
      </c>
      <c r="M29" s="40">
        <v>120</v>
      </c>
      <c r="N29" s="174">
        <v>3.03</v>
      </c>
      <c r="O29" s="40"/>
      <c r="P29" s="48" t="s">
        <v>3545</v>
      </c>
      <c r="Q29" s="168" t="s">
        <v>302</v>
      </c>
      <c r="R29" s="169" t="s">
        <v>3547</v>
      </c>
      <c r="S29" s="167">
        <v>0</v>
      </c>
      <c r="T29" s="167" t="e">
        <f>VLOOKUP(B29,'[1]NỢ BẰNG 1'!$C$5:$C$107,1,FALSE)</f>
        <v>#N/A</v>
      </c>
    </row>
    <row r="30" spans="1:20" ht="25.5" customHeight="1">
      <c r="A30" s="39">
        <f>IF(B30&lt;&gt;" ",SUBTOTAL(103,B$8:$B30))</f>
        <v>23</v>
      </c>
      <c r="B30" s="40" t="s">
        <v>3613</v>
      </c>
      <c r="C30" s="41" t="s">
        <v>729</v>
      </c>
      <c r="D30" s="42" t="s">
        <v>332</v>
      </c>
      <c r="E30" s="172" t="s">
        <v>3614</v>
      </c>
      <c r="F30" s="172" t="s">
        <v>39</v>
      </c>
      <c r="G30" s="40" t="s">
        <v>2321</v>
      </c>
      <c r="H30" s="45" t="s">
        <v>30</v>
      </c>
      <c r="I30" s="377">
        <v>0</v>
      </c>
      <c r="J30" s="45" t="s">
        <v>30</v>
      </c>
      <c r="K30" s="45" t="s">
        <v>30</v>
      </c>
      <c r="L30" s="173">
        <v>9.1</v>
      </c>
      <c r="M30" s="40">
        <v>120</v>
      </c>
      <c r="N30" s="174">
        <v>3.15</v>
      </c>
      <c r="O30" s="40"/>
      <c r="P30" s="48" t="s">
        <v>3545</v>
      </c>
      <c r="Q30" s="168" t="s">
        <v>2303</v>
      </c>
      <c r="R30" s="169" t="s">
        <v>3596</v>
      </c>
      <c r="S30" s="167">
        <v>0</v>
      </c>
      <c r="T30" s="167" t="e">
        <f>VLOOKUP(B30,'[1]NỢ BẰNG 1'!$C$5:$C$107,1,FALSE)</f>
        <v>#N/A</v>
      </c>
    </row>
    <row r="31" spans="1:20" ht="15.75">
      <c r="A31" s="176"/>
      <c r="B31" s="176"/>
      <c r="C31" s="176"/>
      <c r="D31" s="176"/>
      <c r="E31" s="159"/>
      <c r="F31" s="146"/>
      <c r="G31" s="146"/>
      <c r="H31" s="146"/>
      <c r="I31" s="146"/>
      <c r="J31" s="454" t="s">
        <v>3615</v>
      </c>
      <c r="K31" s="454"/>
      <c r="L31" s="454"/>
      <c r="M31" s="454"/>
      <c r="N31" s="454"/>
      <c r="O31" s="454"/>
      <c r="P31" s="454"/>
    </row>
    <row r="32" spans="1:20" ht="15.75">
      <c r="A32" s="425" t="s">
        <v>2420</v>
      </c>
      <c r="B32" s="425"/>
      <c r="C32" s="425"/>
      <c r="D32" s="50"/>
      <c r="E32" s="145"/>
      <c r="F32" s="146"/>
      <c r="G32" s="146"/>
      <c r="H32" s="146"/>
      <c r="I32" s="146"/>
      <c r="J32" s="487" t="s">
        <v>3381</v>
      </c>
      <c r="K32" s="487"/>
      <c r="L32" s="487"/>
      <c r="M32" s="487"/>
      <c r="N32" s="487"/>
      <c r="O32" s="487"/>
      <c r="P32" s="487"/>
    </row>
    <row r="33" spans="1:16" ht="15.75">
      <c r="A33" s="427" t="s">
        <v>2421</v>
      </c>
      <c r="B33" s="428"/>
      <c r="C33" s="428"/>
      <c r="D33" s="50"/>
      <c r="E33" s="145"/>
      <c r="F33" s="146"/>
      <c r="G33" s="146" t="s">
        <v>3616</v>
      </c>
      <c r="H33" s="146"/>
      <c r="I33" s="146"/>
      <c r="J33" s="487" t="s">
        <v>3382</v>
      </c>
      <c r="K33" s="487"/>
      <c r="L33" s="487"/>
      <c r="M33" s="487"/>
      <c r="N33" s="487"/>
      <c r="O33" s="487"/>
      <c r="P33" s="487"/>
    </row>
    <row r="34" spans="1:16" ht="15">
      <c r="A34" s="427" t="s">
        <v>2422</v>
      </c>
      <c r="B34" s="427"/>
      <c r="C34" s="427"/>
      <c r="D34" s="427"/>
      <c r="E34" s="427"/>
      <c r="F34" s="427"/>
      <c r="G34" s="427"/>
    </row>
    <row r="35" spans="1:16" ht="15.75">
      <c r="A35" s="427" t="s">
        <v>2423</v>
      </c>
      <c r="B35" s="428"/>
      <c r="C35" s="428"/>
      <c r="D35" s="50"/>
      <c r="E35" s="145"/>
      <c r="F35" s="146"/>
      <c r="G35" s="146"/>
      <c r="H35" s="146"/>
      <c r="I35" s="146"/>
      <c r="J35" s="146"/>
      <c r="K35" s="146"/>
      <c r="L35" s="147"/>
      <c r="M35" s="146"/>
      <c r="N35" s="148"/>
      <c r="O35" s="149"/>
      <c r="P35" s="177"/>
    </row>
    <row r="36" spans="1:16" ht="15">
      <c r="A36" s="427" t="s">
        <v>2424</v>
      </c>
      <c r="B36" s="428"/>
      <c r="C36" s="428"/>
      <c r="D36" s="50"/>
      <c r="E36" s="145"/>
      <c r="F36" s="146"/>
      <c r="G36" s="146"/>
      <c r="H36" s="146"/>
      <c r="I36" s="146"/>
      <c r="J36" s="146"/>
      <c r="K36" s="146"/>
      <c r="L36" s="147"/>
      <c r="M36" s="146"/>
      <c r="N36" s="178"/>
      <c r="O36" s="179"/>
      <c r="P36" s="177"/>
    </row>
    <row r="37" spans="1:16" ht="15.75">
      <c r="A37" s="427" t="s">
        <v>2425</v>
      </c>
      <c r="B37" s="428"/>
      <c r="C37" s="428"/>
      <c r="D37" s="50"/>
      <c r="E37" s="145"/>
      <c r="F37" s="146"/>
      <c r="G37" s="146"/>
      <c r="H37" s="146"/>
      <c r="I37" s="146"/>
      <c r="J37" s="146"/>
      <c r="K37" s="146"/>
      <c r="L37" s="147"/>
      <c r="M37" s="146"/>
      <c r="N37" s="178"/>
      <c r="O37" s="179"/>
      <c r="P37" s="180"/>
    </row>
    <row r="38" spans="1:16" ht="15.75">
      <c r="A38" s="427" t="s">
        <v>2426</v>
      </c>
      <c r="B38" s="428"/>
      <c r="C38" s="428"/>
      <c r="D38" s="50"/>
      <c r="E38" s="145"/>
      <c r="F38" s="146"/>
      <c r="G38" s="146"/>
      <c r="H38" s="146"/>
      <c r="I38" s="146"/>
      <c r="J38" s="487" t="s">
        <v>3383</v>
      </c>
      <c r="K38" s="487"/>
      <c r="L38" s="487"/>
      <c r="M38" s="487"/>
      <c r="N38" s="487"/>
      <c r="O38" s="487"/>
      <c r="P38" s="487"/>
    </row>
    <row r="39" spans="1:16" ht="15.75">
      <c r="A39" s="427" t="s">
        <v>2427</v>
      </c>
      <c r="B39" s="428"/>
      <c r="C39" s="428"/>
      <c r="D39" s="50"/>
      <c r="E39" s="145"/>
      <c r="F39" s="146"/>
      <c r="G39" s="159"/>
      <c r="H39" s="146"/>
      <c r="I39" s="146"/>
      <c r="J39" s="144"/>
      <c r="K39" s="144"/>
      <c r="L39" s="163"/>
      <c r="M39" s="144"/>
      <c r="N39" s="164"/>
      <c r="O39" s="181"/>
      <c r="P39" s="182"/>
    </row>
    <row r="40" spans="1:16" ht="14.25" customHeight="1">
      <c r="A40" s="427" t="s">
        <v>2428</v>
      </c>
      <c r="B40" s="428"/>
      <c r="C40" s="428"/>
      <c r="D40" s="50"/>
      <c r="E40" s="145"/>
      <c r="F40" s="146"/>
      <c r="G40" s="159"/>
      <c r="H40" s="146"/>
      <c r="I40" s="146"/>
      <c r="J40" s="144"/>
      <c r="K40" s="144"/>
      <c r="L40" s="152"/>
      <c r="M40" s="152"/>
      <c r="N40" s="152"/>
      <c r="O40" s="152"/>
      <c r="P40" s="183"/>
    </row>
  </sheetData>
  <mergeCells count="20">
    <mergeCell ref="A39:C39"/>
    <mergeCell ref="A40:C40"/>
    <mergeCell ref="A34:G34"/>
    <mergeCell ref="A35:C35"/>
    <mergeCell ref="A36:C36"/>
    <mergeCell ref="A37:C37"/>
    <mergeCell ref="A38:C38"/>
    <mergeCell ref="J38:P38"/>
    <mergeCell ref="C7:D7"/>
    <mergeCell ref="J31:P31"/>
    <mergeCell ref="A32:C32"/>
    <mergeCell ref="J32:P32"/>
    <mergeCell ref="A33:C33"/>
    <mergeCell ref="J33:P33"/>
    <mergeCell ref="A5:P5"/>
    <mergeCell ref="A1:D1"/>
    <mergeCell ref="I1:P1"/>
    <mergeCell ref="A2:D2"/>
    <mergeCell ref="I2:P2"/>
    <mergeCell ref="A4:P4"/>
  </mergeCells>
  <printOptions horizontalCentered="1"/>
  <pageMargins left="0.196850393700787" right="0.196850393700787" top="0.35" bottom="0.3" header="0" footer="0"/>
  <pageSetup paperSize="9" scale="80" orientation="portrait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4" workbookViewId="0">
      <selection activeCell="C13" sqref="C13"/>
    </sheetView>
  </sheetViews>
  <sheetFormatPr defaultRowHeight="15"/>
  <cols>
    <col min="1" max="1" width="4.85546875" customWidth="1"/>
    <col min="2" max="2" width="11.28515625" customWidth="1"/>
    <col min="3" max="3" width="18.140625" customWidth="1"/>
    <col min="4" max="4" width="8.28515625" customWidth="1"/>
    <col min="5" max="5" width="10.7109375" customWidth="1"/>
    <col min="6" max="6" width="8" customWidth="1"/>
    <col min="7" max="7" width="7.85546875" customWidth="1"/>
    <col min="8" max="8" width="40.28515625" bestFit="1" customWidth="1"/>
  </cols>
  <sheetData>
    <row r="1" spans="1:8">
      <c r="A1" s="520" t="s">
        <v>2</v>
      </c>
      <c r="B1" s="520"/>
      <c r="C1" s="520"/>
      <c r="D1" s="488"/>
      <c r="E1" s="489"/>
      <c r="F1" s="488"/>
      <c r="G1" s="488"/>
      <c r="H1" s="488"/>
    </row>
    <row r="2" spans="1:8">
      <c r="A2" s="520" t="s">
        <v>3774</v>
      </c>
      <c r="B2" s="520"/>
      <c r="C2" s="520"/>
      <c r="D2" s="488"/>
      <c r="E2" s="489"/>
      <c r="F2" s="488"/>
      <c r="G2" s="488"/>
      <c r="H2" s="488"/>
    </row>
    <row r="3" spans="1:8">
      <c r="A3" s="488"/>
      <c r="B3" s="488"/>
      <c r="C3" s="488"/>
      <c r="D3" s="488"/>
      <c r="E3" s="489"/>
      <c r="F3" s="488"/>
      <c r="G3" s="488"/>
      <c r="H3" s="488"/>
    </row>
    <row r="4" spans="1:8" ht="18.75">
      <c r="A4" s="490" t="s">
        <v>3786</v>
      </c>
      <c r="B4" s="490"/>
      <c r="C4" s="490"/>
      <c r="D4" s="490"/>
      <c r="E4" s="490"/>
      <c r="F4" s="490"/>
      <c r="G4" s="490"/>
      <c r="H4" s="490"/>
    </row>
    <row r="5" spans="1:8">
      <c r="A5" s="488"/>
      <c r="B5" s="488"/>
      <c r="C5" s="488"/>
      <c r="D5" s="488"/>
      <c r="E5" s="489"/>
      <c r="F5" s="488"/>
      <c r="G5" s="488"/>
      <c r="H5" s="488"/>
    </row>
    <row r="6" spans="1:8">
      <c r="A6" s="491" t="s">
        <v>3643</v>
      </c>
      <c r="B6" s="491" t="s">
        <v>7</v>
      </c>
      <c r="C6" s="492" t="s">
        <v>3775</v>
      </c>
      <c r="D6" s="493" t="s">
        <v>3776</v>
      </c>
      <c r="E6" s="494" t="s">
        <v>9</v>
      </c>
      <c r="F6" s="491" t="s">
        <v>10</v>
      </c>
      <c r="G6" s="491" t="s">
        <v>3637</v>
      </c>
      <c r="H6" s="491" t="s">
        <v>20</v>
      </c>
    </row>
    <row r="7" spans="1:8">
      <c r="A7" s="495"/>
      <c r="B7" s="495"/>
      <c r="C7" s="496"/>
      <c r="D7" s="497"/>
      <c r="E7" s="498"/>
      <c r="F7" s="495"/>
      <c r="G7" s="495"/>
      <c r="H7" s="495"/>
    </row>
    <row r="8" spans="1:8" s="514" customFormat="1" ht="18.75" customHeight="1">
      <c r="A8" s="524">
        <v>1</v>
      </c>
      <c r="B8" s="527" t="s">
        <v>3541</v>
      </c>
      <c r="C8" s="534" t="s">
        <v>3542</v>
      </c>
      <c r="D8" s="536" t="s">
        <v>1175</v>
      </c>
      <c r="E8" s="529" t="s">
        <v>3543</v>
      </c>
      <c r="F8" s="529" t="s">
        <v>39</v>
      </c>
      <c r="G8" s="530" t="s">
        <v>3544</v>
      </c>
      <c r="H8" s="528" t="s">
        <v>3545</v>
      </c>
    </row>
    <row r="9" spans="1:8" s="514" customFormat="1" ht="18.75" customHeight="1">
      <c r="A9" s="525">
        <v>2</v>
      </c>
      <c r="B9" s="527" t="s">
        <v>3548</v>
      </c>
      <c r="C9" s="535" t="s">
        <v>289</v>
      </c>
      <c r="D9" s="537" t="s">
        <v>85</v>
      </c>
      <c r="E9" s="532" t="s">
        <v>3549</v>
      </c>
      <c r="F9" s="532" t="s">
        <v>39</v>
      </c>
      <c r="G9" s="533" t="s">
        <v>3550</v>
      </c>
      <c r="H9" s="531" t="s">
        <v>3545</v>
      </c>
    </row>
    <row r="10" spans="1:8" ht="18.75" customHeight="1">
      <c r="A10" s="525">
        <v>3</v>
      </c>
      <c r="B10" s="500" t="s">
        <v>3777</v>
      </c>
      <c r="C10" s="501" t="s">
        <v>79</v>
      </c>
      <c r="D10" s="502" t="s">
        <v>279</v>
      </c>
      <c r="E10" s="503" t="s">
        <v>3778</v>
      </c>
      <c r="F10" s="499" t="s">
        <v>39</v>
      </c>
      <c r="G10" s="499" t="s">
        <v>3779</v>
      </c>
      <c r="H10" s="500" t="s">
        <v>3780</v>
      </c>
    </row>
    <row r="11" spans="1:8" ht="18.75" customHeight="1">
      <c r="A11" s="525">
        <v>4</v>
      </c>
      <c r="B11" s="505" t="s">
        <v>3552</v>
      </c>
      <c r="C11" s="506" t="s">
        <v>3553</v>
      </c>
      <c r="D11" s="507" t="s">
        <v>1277</v>
      </c>
      <c r="E11" s="508" t="s">
        <v>3430</v>
      </c>
      <c r="F11" s="504" t="s">
        <v>28</v>
      </c>
      <c r="G11" s="504" t="s">
        <v>3554</v>
      </c>
      <c r="H11" s="505" t="s">
        <v>3781</v>
      </c>
    </row>
    <row r="12" spans="1:8" ht="18.75" customHeight="1">
      <c r="A12" s="525">
        <v>5</v>
      </c>
      <c r="B12" s="505" t="s">
        <v>3555</v>
      </c>
      <c r="C12" s="506" t="s">
        <v>2073</v>
      </c>
      <c r="D12" s="507" t="s">
        <v>57</v>
      </c>
      <c r="E12" s="508" t="s">
        <v>3556</v>
      </c>
      <c r="F12" s="504" t="s">
        <v>39</v>
      </c>
      <c r="G12" s="504" t="s">
        <v>3557</v>
      </c>
      <c r="H12" s="505" t="s">
        <v>3782</v>
      </c>
    </row>
    <row r="13" spans="1:8" ht="18.75" customHeight="1">
      <c r="A13" s="525">
        <v>6</v>
      </c>
      <c r="B13" s="505" t="s">
        <v>3389</v>
      </c>
      <c r="C13" s="506" t="s">
        <v>1460</v>
      </c>
      <c r="D13" s="507" t="s">
        <v>128</v>
      </c>
      <c r="E13" s="508" t="s">
        <v>3390</v>
      </c>
      <c r="F13" s="504" t="s">
        <v>39</v>
      </c>
      <c r="G13" s="504" t="s">
        <v>3391</v>
      </c>
      <c r="H13" s="505" t="s">
        <v>3780</v>
      </c>
    </row>
    <row r="14" spans="1:8" ht="18.75" customHeight="1">
      <c r="A14" s="525">
        <v>7</v>
      </c>
      <c r="B14" s="505" t="s">
        <v>3393</v>
      </c>
      <c r="C14" s="506" t="s">
        <v>1270</v>
      </c>
      <c r="D14" s="507" t="s">
        <v>809</v>
      </c>
      <c r="E14" s="508" t="s">
        <v>3394</v>
      </c>
      <c r="F14" s="504" t="s">
        <v>39</v>
      </c>
      <c r="G14" s="504" t="s">
        <v>3395</v>
      </c>
      <c r="H14" s="505" t="s">
        <v>3780</v>
      </c>
    </row>
    <row r="15" spans="1:8" ht="18.75" customHeight="1">
      <c r="A15" s="525">
        <v>8</v>
      </c>
      <c r="B15" s="505" t="s">
        <v>3396</v>
      </c>
      <c r="C15" s="506" t="s">
        <v>390</v>
      </c>
      <c r="D15" s="507" t="s">
        <v>123</v>
      </c>
      <c r="E15" s="508" t="s">
        <v>3397</v>
      </c>
      <c r="F15" s="504" t="s">
        <v>39</v>
      </c>
      <c r="G15" s="504" t="s">
        <v>3398</v>
      </c>
      <c r="H15" s="505" t="s">
        <v>3780</v>
      </c>
    </row>
    <row r="16" spans="1:8" ht="18.75" customHeight="1">
      <c r="A16" s="525">
        <v>9</v>
      </c>
      <c r="B16" s="505" t="s">
        <v>3399</v>
      </c>
      <c r="C16" s="506" t="s">
        <v>51</v>
      </c>
      <c r="D16" s="507" t="s">
        <v>243</v>
      </c>
      <c r="E16" s="508" t="s">
        <v>3400</v>
      </c>
      <c r="F16" s="504" t="s">
        <v>39</v>
      </c>
      <c r="G16" s="504" t="s">
        <v>3398</v>
      </c>
      <c r="H16" s="505" t="s">
        <v>3780</v>
      </c>
    </row>
    <row r="17" spans="1:8" ht="18.75" customHeight="1">
      <c r="A17" s="525">
        <v>10</v>
      </c>
      <c r="B17" s="505" t="s">
        <v>3401</v>
      </c>
      <c r="C17" s="506" t="s">
        <v>358</v>
      </c>
      <c r="D17" s="507" t="s">
        <v>123</v>
      </c>
      <c r="E17" s="508" t="s">
        <v>3402</v>
      </c>
      <c r="F17" s="504" t="s">
        <v>39</v>
      </c>
      <c r="G17" s="504" t="s">
        <v>3403</v>
      </c>
      <c r="H17" s="505" t="s">
        <v>3780</v>
      </c>
    </row>
    <row r="18" spans="1:8" ht="18.75" customHeight="1">
      <c r="A18" s="525">
        <v>11</v>
      </c>
      <c r="B18" s="505" t="s">
        <v>3404</v>
      </c>
      <c r="C18" s="506" t="s">
        <v>814</v>
      </c>
      <c r="D18" s="507" t="s">
        <v>286</v>
      </c>
      <c r="E18" s="508" t="s">
        <v>3405</v>
      </c>
      <c r="F18" s="504" t="s">
        <v>39</v>
      </c>
      <c r="G18" s="504" t="s">
        <v>3406</v>
      </c>
      <c r="H18" s="505" t="s">
        <v>3780</v>
      </c>
    </row>
    <row r="19" spans="1:8" ht="18.75" customHeight="1">
      <c r="A19" s="525">
        <v>12</v>
      </c>
      <c r="B19" s="505" t="s">
        <v>3407</v>
      </c>
      <c r="C19" s="506" t="s">
        <v>988</v>
      </c>
      <c r="D19" s="507" t="s">
        <v>722</v>
      </c>
      <c r="E19" s="508" t="s">
        <v>3408</v>
      </c>
      <c r="F19" s="504" t="s">
        <v>39</v>
      </c>
      <c r="G19" s="504" t="s">
        <v>3409</v>
      </c>
      <c r="H19" s="505" t="s">
        <v>3780</v>
      </c>
    </row>
    <row r="20" spans="1:8" ht="18.75" customHeight="1">
      <c r="A20" s="525">
        <v>13</v>
      </c>
      <c r="B20" s="505" t="s">
        <v>3783</v>
      </c>
      <c r="C20" s="506" t="s">
        <v>864</v>
      </c>
      <c r="D20" s="507" t="s">
        <v>123</v>
      </c>
      <c r="E20" s="508" t="s">
        <v>3784</v>
      </c>
      <c r="F20" s="504" t="s">
        <v>28</v>
      </c>
      <c r="G20" s="504" t="s">
        <v>3785</v>
      </c>
      <c r="H20" s="505" t="s">
        <v>3780</v>
      </c>
    </row>
    <row r="21" spans="1:8" ht="18.75" customHeight="1">
      <c r="A21" s="525">
        <v>14</v>
      </c>
      <c r="B21" s="505" t="s">
        <v>3411</v>
      </c>
      <c r="C21" s="506" t="s">
        <v>473</v>
      </c>
      <c r="D21" s="507" t="s">
        <v>1336</v>
      </c>
      <c r="E21" s="508" t="s">
        <v>3412</v>
      </c>
      <c r="F21" s="504" t="s">
        <v>28</v>
      </c>
      <c r="G21" s="504" t="s">
        <v>3413</v>
      </c>
      <c r="H21" s="505" t="s">
        <v>3780</v>
      </c>
    </row>
    <row r="22" spans="1:8" ht="18.75" customHeight="1">
      <c r="A22" s="525">
        <v>15</v>
      </c>
      <c r="B22" s="505" t="s">
        <v>3414</v>
      </c>
      <c r="C22" s="506" t="s">
        <v>392</v>
      </c>
      <c r="D22" s="507" t="s">
        <v>275</v>
      </c>
      <c r="E22" s="508" t="s">
        <v>3415</v>
      </c>
      <c r="F22" s="504" t="s">
        <v>39</v>
      </c>
      <c r="G22" s="504" t="s">
        <v>3413</v>
      </c>
      <c r="H22" s="505" t="s">
        <v>3780</v>
      </c>
    </row>
    <row r="23" spans="1:8" ht="18.75" customHeight="1">
      <c r="A23" s="525">
        <v>16</v>
      </c>
      <c r="B23" s="516" t="s">
        <v>3417</v>
      </c>
      <c r="C23" s="517" t="s">
        <v>1374</v>
      </c>
      <c r="D23" s="518" t="s">
        <v>52</v>
      </c>
      <c r="E23" s="519" t="s">
        <v>3418</v>
      </c>
      <c r="F23" s="515" t="s">
        <v>28</v>
      </c>
      <c r="G23" s="515" t="s">
        <v>3419</v>
      </c>
      <c r="H23" s="516" t="s">
        <v>3780</v>
      </c>
    </row>
    <row r="24" spans="1:8" ht="18.75" customHeight="1">
      <c r="A24" s="525">
        <v>17</v>
      </c>
      <c r="B24" s="505" t="s">
        <v>3529</v>
      </c>
      <c r="C24" s="506" t="s">
        <v>2844</v>
      </c>
      <c r="D24" s="507" t="s">
        <v>3530</v>
      </c>
      <c r="E24" s="521" t="s">
        <v>3531</v>
      </c>
      <c r="F24" s="504" t="s">
        <v>39</v>
      </c>
      <c r="G24" s="504" t="s">
        <v>3532</v>
      </c>
      <c r="H24" s="505" t="s">
        <v>3780</v>
      </c>
    </row>
    <row r="25" spans="1:8" ht="60">
      <c r="A25" s="525">
        <v>18</v>
      </c>
      <c r="B25" s="505" t="s">
        <v>3787</v>
      </c>
      <c r="C25" s="506" t="s">
        <v>3788</v>
      </c>
      <c r="D25" s="507" t="s">
        <v>332</v>
      </c>
      <c r="E25" s="521" t="s">
        <v>3789</v>
      </c>
      <c r="F25" s="505" t="s">
        <v>39</v>
      </c>
      <c r="G25" s="504" t="s">
        <v>2670</v>
      </c>
      <c r="H25" s="513" t="s">
        <v>3790</v>
      </c>
    </row>
    <row r="26" spans="1:8" ht="75">
      <c r="A26" s="526">
        <v>19</v>
      </c>
      <c r="B26" s="510" t="s">
        <v>2699</v>
      </c>
      <c r="C26" s="511" t="s">
        <v>2700</v>
      </c>
      <c r="D26" s="512" t="s">
        <v>1709</v>
      </c>
      <c r="E26" s="522" t="s">
        <v>2701</v>
      </c>
      <c r="F26" s="510" t="s">
        <v>28</v>
      </c>
      <c r="G26" s="509" t="s">
        <v>2696</v>
      </c>
      <c r="H26" s="523" t="s">
        <v>3791</v>
      </c>
    </row>
  </sheetData>
  <mergeCells count="11">
    <mergeCell ref="H6:H7"/>
    <mergeCell ref="A1:C1"/>
    <mergeCell ref="A2:C2"/>
    <mergeCell ref="A4:H4"/>
    <mergeCell ref="A6:A7"/>
    <mergeCell ref="B6:B7"/>
    <mergeCell ref="C6:C7"/>
    <mergeCell ref="D6:D7"/>
    <mergeCell ref="E6:E7"/>
    <mergeCell ref="F6:F7"/>
    <mergeCell ref="G6:G7"/>
  </mergeCells>
  <pageMargins left="0.51181102362204722" right="0.11811023622047245" top="0.35433070866141736" bottom="0.35433070866141736" header="0.11811023622047245" footer="0.11811023622047245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7" workbookViewId="0">
      <selection activeCell="E19" sqref="E19"/>
    </sheetView>
  </sheetViews>
  <sheetFormatPr defaultRowHeight="12.75"/>
  <cols>
    <col min="1" max="1" width="5.85546875" style="316" customWidth="1"/>
    <col min="2" max="2" width="10" style="316" customWidth="1"/>
    <col min="3" max="3" width="9.42578125" style="316" customWidth="1"/>
    <col min="4" max="4" width="10.28515625" style="316" customWidth="1"/>
    <col min="5" max="5" width="13.140625" style="316" customWidth="1"/>
    <col min="6" max="6" width="9.5703125" style="316" customWidth="1"/>
    <col min="7" max="7" width="9.7109375" style="316" customWidth="1"/>
    <col min="8" max="8" width="8.7109375" style="316" customWidth="1"/>
    <col min="9" max="9" width="8.85546875" style="316" customWidth="1"/>
    <col min="10" max="10" width="9.85546875" style="316" customWidth="1"/>
    <col min="11" max="11" width="8.85546875" style="316" customWidth="1"/>
    <col min="12" max="12" width="10.140625" style="316" customWidth="1"/>
    <col min="13" max="13" width="9.7109375" style="316" customWidth="1"/>
    <col min="14" max="14" width="8.7109375" style="316" customWidth="1"/>
    <col min="15" max="15" width="18" style="316" customWidth="1"/>
    <col min="16" max="256" width="9.140625" style="316"/>
    <col min="257" max="257" width="5.85546875" style="316" customWidth="1"/>
    <col min="258" max="258" width="10" style="316" customWidth="1"/>
    <col min="259" max="259" width="9.42578125" style="316" customWidth="1"/>
    <col min="260" max="260" width="10.28515625" style="316" customWidth="1"/>
    <col min="261" max="261" width="13.140625" style="316" customWidth="1"/>
    <col min="262" max="262" width="9.5703125" style="316" customWidth="1"/>
    <col min="263" max="263" width="9.7109375" style="316" customWidth="1"/>
    <col min="264" max="264" width="8.7109375" style="316" customWidth="1"/>
    <col min="265" max="265" width="8.85546875" style="316" customWidth="1"/>
    <col min="266" max="266" width="9.85546875" style="316" customWidth="1"/>
    <col min="267" max="267" width="8.85546875" style="316" customWidth="1"/>
    <col min="268" max="268" width="10.140625" style="316" customWidth="1"/>
    <col min="269" max="269" width="9.7109375" style="316" customWidth="1"/>
    <col min="270" max="270" width="8.7109375" style="316" customWidth="1"/>
    <col min="271" max="271" width="44.7109375" style="316" customWidth="1"/>
    <col min="272" max="512" width="9.140625" style="316"/>
    <col min="513" max="513" width="5.85546875" style="316" customWidth="1"/>
    <col min="514" max="514" width="10" style="316" customWidth="1"/>
    <col min="515" max="515" width="9.42578125" style="316" customWidth="1"/>
    <col min="516" max="516" width="10.28515625" style="316" customWidth="1"/>
    <col min="517" max="517" width="13.140625" style="316" customWidth="1"/>
    <col min="518" max="518" width="9.5703125" style="316" customWidth="1"/>
    <col min="519" max="519" width="9.7109375" style="316" customWidth="1"/>
    <col min="520" max="520" width="8.7109375" style="316" customWidth="1"/>
    <col min="521" max="521" width="8.85546875" style="316" customWidth="1"/>
    <col min="522" max="522" width="9.85546875" style="316" customWidth="1"/>
    <col min="523" max="523" width="8.85546875" style="316" customWidth="1"/>
    <col min="524" max="524" width="10.140625" style="316" customWidth="1"/>
    <col min="525" max="525" width="9.7109375" style="316" customWidth="1"/>
    <col min="526" max="526" width="8.7109375" style="316" customWidth="1"/>
    <col min="527" max="527" width="44.7109375" style="316" customWidth="1"/>
    <col min="528" max="768" width="9.140625" style="316"/>
    <col min="769" max="769" width="5.85546875" style="316" customWidth="1"/>
    <col min="770" max="770" width="10" style="316" customWidth="1"/>
    <col min="771" max="771" width="9.42578125" style="316" customWidth="1"/>
    <col min="772" max="772" width="10.28515625" style="316" customWidth="1"/>
    <col min="773" max="773" width="13.140625" style="316" customWidth="1"/>
    <col min="774" max="774" width="9.5703125" style="316" customWidth="1"/>
    <col min="775" max="775" width="9.7109375" style="316" customWidth="1"/>
    <col min="776" max="776" width="8.7109375" style="316" customWidth="1"/>
    <col min="777" max="777" width="8.85546875" style="316" customWidth="1"/>
    <col min="778" max="778" width="9.85546875" style="316" customWidth="1"/>
    <col min="779" max="779" width="8.85546875" style="316" customWidth="1"/>
    <col min="780" max="780" width="10.140625" style="316" customWidth="1"/>
    <col min="781" max="781" width="9.7109375" style="316" customWidth="1"/>
    <col min="782" max="782" width="8.7109375" style="316" customWidth="1"/>
    <col min="783" max="783" width="44.7109375" style="316" customWidth="1"/>
    <col min="784" max="1024" width="9.140625" style="316"/>
    <col min="1025" max="1025" width="5.85546875" style="316" customWidth="1"/>
    <col min="1026" max="1026" width="10" style="316" customWidth="1"/>
    <col min="1027" max="1027" width="9.42578125" style="316" customWidth="1"/>
    <col min="1028" max="1028" width="10.28515625" style="316" customWidth="1"/>
    <col min="1029" max="1029" width="13.140625" style="316" customWidth="1"/>
    <col min="1030" max="1030" width="9.5703125" style="316" customWidth="1"/>
    <col min="1031" max="1031" width="9.7109375" style="316" customWidth="1"/>
    <col min="1032" max="1032" width="8.7109375" style="316" customWidth="1"/>
    <col min="1033" max="1033" width="8.85546875" style="316" customWidth="1"/>
    <col min="1034" max="1034" width="9.85546875" style="316" customWidth="1"/>
    <col min="1035" max="1035" width="8.85546875" style="316" customWidth="1"/>
    <col min="1036" max="1036" width="10.140625" style="316" customWidth="1"/>
    <col min="1037" max="1037" width="9.7109375" style="316" customWidth="1"/>
    <col min="1038" max="1038" width="8.7109375" style="316" customWidth="1"/>
    <col min="1039" max="1039" width="44.7109375" style="316" customWidth="1"/>
    <col min="1040" max="1280" width="9.140625" style="316"/>
    <col min="1281" max="1281" width="5.85546875" style="316" customWidth="1"/>
    <col min="1282" max="1282" width="10" style="316" customWidth="1"/>
    <col min="1283" max="1283" width="9.42578125" style="316" customWidth="1"/>
    <col min="1284" max="1284" width="10.28515625" style="316" customWidth="1"/>
    <col min="1285" max="1285" width="13.140625" style="316" customWidth="1"/>
    <col min="1286" max="1286" width="9.5703125" style="316" customWidth="1"/>
    <col min="1287" max="1287" width="9.7109375" style="316" customWidth="1"/>
    <col min="1288" max="1288" width="8.7109375" style="316" customWidth="1"/>
    <col min="1289" max="1289" width="8.85546875" style="316" customWidth="1"/>
    <col min="1290" max="1290" width="9.85546875" style="316" customWidth="1"/>
    <col min="1291" max="1291" width="8.85546875" style="316" customWidth="1"/>
    <col min="1292" max="1292" width="10.140625" style="316" customWidth="1"/>
    <col min="1293" max="1293" width="9.7109375" style="316" customWidth="1"/>
    <col min="1294" max="1294" width="8.7109375" style="316" customWidth="1"/>
    <col min="1295" max="1295" width="44.7109375" style="316" customWidth="1"/>
    <col min="1296" max="1536" width="9.140625" style="316"/>
    <col min="1537" max="1537" width="5.85546875" style="316" customWidth="1"/>
    <col min="1538" max="1538" width="10" style="316" customWidth="1"/>
    <col min="1539" max="1539" width="9.42578125" style="316" customWidth="1"/>
    <col min="1540" max="1540" width="10.28515625" style="316" customWidth="1"/>
    <col min="1541" max="1541" width="13.140625" style="316" customWidth="1"/>
    <col min="1542" max="1542" width="9.5703125" style="316" customWidth="1"/>
    <col min="1543" max="1543" width="9.7109375" style="316" customWidth="1"/>
    <col min="1544" max="1544" width="8.7109375" style="316" customWidth="1"/>
    <col min="1545" max="1545" width="8.85546875" style="316" customWidth="1"/>
    <col min="1546" max="1546" width="9.85546875" style="316" customWidth="1"/>
    <col min="1547" max="1547" width="8.85546875" style="316" customWidth="1"/>
    <col min="1548" max="1548" width="10.140625" style="316" customWidth="1"/>
    <col min="1549" max="1549" width="9.7109375" style="316" customWidth="1"/>
    <col min="1550" max="1550" width="8.7109375" style="316" customWidth="1"/>
    <col min="1551" max="1551" width="44.7109375" style="316" customWidth="1"/>
    <col min="1552" max="1792" width="9.140625" style="316"/>
    <col min="1793" max="1793" width="5.85546875" style="316" customWidth="1"/>
    <col min="1794" max="1794" width="10" style="316" customWidth="1"/>
    <col min="1795" max="1795" width="9.42578125" style="316" customWidth="1"/>
    <col min="1796" max="1796" width="10.28515625" style="316" customWidth="1"/>
    <col min="1797" max="1797" width="13.140625" style="316" customWidth="1"/>
    <col min="1798" max="1798" width="9.5703125" style="316" customWidth="1"/>
    <col min="1799" max="1799" width="9.7109375" style="316" customWidth="1"/>
    <col min="1800" max="1800" width="8.7109375" style="316" customWidth="1"/>
    <col min="1801" max="1801" width="8.85546875" style="316" customWidth="1"/>
    <col min="1802" max="1802" width="9.85546875" style="316" customWidth="1"/>
    <col min="1803" max="1803" width="8.85546875" style="316" customWidth="1"/>
    <col min="1804" max="1804" width="10.140625" style="316" customWidth="1"/>
    <col min="1805" max="1805" width="9.7109375" style="316" customWidth="1"/>
    <col min="1806" max="1806" width="8.7109375" style="316" customWidth="1"/>
    <col min="1807" max="1807" width="44.7109375" style="316" customWidth="1"/>
    <col min="1808" max="2048" width="9.140625" style="316"/>
    <col min="2049" max="2049" width="5.85546875" style="316" customWidth="1"/>
    <col min="2050" max="2050" width="10" style="316" customWidth="1"/>
    <col min="2051" max="2051" width="9.42578125" style="316" customWidth="1"/>
    <col min="2052" max="2052" width="10.28515625" style="316" customWidth="1"/>
    <col min="2053" max="2053" width="13.140625" style="316" customWidth="1"/>
    <col min="2054" max="2054" width="9.5703125" style="316" customWidth="1"/>
    <col min="2055" max="2055" width="9.7109375" style="316" customWidth="1"/>
    <col min="2056" max="2056" width="8.7109375" style="316" customWidth="1"/>
    <col min="2057" max="2057" width="8.85546875" style="316" customWidth="1"/>
    <col min="2058" max="2058" width="9.85546875" style="316" customWidth="1"/>
    <col min="2059" max="2059" width="8.85546875" style="316" customWidth="1"/>
    <col min="2060" max="2060" width="10.140625" style="316" customWidth="1"/>
    <col min="2061" max="2061" width="9.7109375" style="316" customWidth="1"/>
    <col min="2062" max="2062" width="8.7109375" style="316" customWidth="1"/>
    <col min="2063" max="2063" width="44.7109375" style="316" customWidth="1"/>
    <col min="2064" max="2304" width="9.140625" style="316"/>
    <col min="2305" max="2305" width="5.85546875" style="316" customWidth="1"/>
    <col min="2306" max="2306" width="10" style="316" customWidth="1"/>
    <col min="2307" max="2307" width="9.42578125" style="316" customWidth="1"/>
    <col min="2308" max="2308" width="10.28515625" style="316" customWidth="1"/>
    <col min="2309" max="2309" width="13.140625" style="316" customWidth="1"/>
    <col min="2310" max="2310" width="9.5703125" style="316" customWidth="1"/>
    <col min="2311" max="2311" width="9.7109375" style="316" customWidth="1"/>
    <col min="2312" max="2312" width="8.7109375" style="316" customWidth="1"/>
    <col min="2313" max="2313" width="8.85546875" style="316" customWidth="1"/>
    <col min="2314" max="2314" width="9.85546875" style="316" customWidth="1"/>
    <col min="2315" max="2315" width="8.85546875" style="316" customWidth="1"/>
    <col min="2316" max="2316" width="10.140625" style="316" customWidth="1"/>
    <col min="2317" max="2317" width="9.7109375" style="316" customWidth="1"/>
    <col min="2318" max="2318" width="8.7109375" style="316" customWidth="1"/>
    <col min="2319" max="2319" width="44.7109375" style="316" customWidth="1"/>
    <col min="2320" max="2560" width="9.140625" style="316"/>
    <col min="2561" max="2561" width="5.85546875" style="316" customWidth="1"/>
    <col min="2562" max="2562" width="10" style="316" customWidth="1"/>
    <col min="2563" max="2563" width="9.42578125" style="316" customWidth="1"/>
    <col min="2564" max="2564" width="10.28515625" style="316" customWidth="1"/>
    <col min="2565" max="2565" width="13.140625" style="316" customWidth="1"/>
    <col min="2566" max="2566" width="9.5703125" style="316" customWidth="1"/>
    <col min="2567" max="2567" width="9.7109375" style="316" customWidth="1"/>
    <col min="2568" max="2568" width="8.7109375" style="316" customWidth="1"/>
    <col min="2569" max="2569" width="8.85546875" style="316" customWidth="1"/>
    <col min="2570" max="2570" width="9.85546875" style="316" customWidth="1"/>
    <col min="2571" max="2571" width="8.85546875" style="316" customWidth="1"/>
    <col min="2572" max="2572" width="10.140625" style="316" customWidth="1"/>
    <col min="2573" max="2573" width="9.7109375" style="316" customWidth="1"/>
    <col min="2574" max="2574" width="8.7109375" style="316" customWidth="1"/>
    <col min="2575" max="2575" width="44.7109375" style="316" customWidth="1"/>
    <col min="2576" max="2816" width="9.140625" style="316"/>
    <col min="2817" max="2817" width="5.85546875" style="316" customWidth="1"/>
    <col min="2818" max="2818" width="10" style="316" customWidth="1"/>
    <col min="2819" max="2819" width="9.42578125" style="316" customWidth="1"/>
    <col min="2820" max="2820" width="10.28515625" style="316" customWidth="1"/>
    <col min="2821" max="2821" width="13.140625" style="316" customWidth="1"/>
    <col min="2822" max="2822" width="9.5703125" style="316" customWidth="1"/>
    <col min="2823" max="2823" width="9.7109375" style="316" customWidth="1"/>
    <col min="2824" max="2824" width="8.7109375" style="316" customWidth="1"/>
    <col min="2825" max="2825" width="8.85546875" style="316" customWidth="1"/>
    <col min="2826" max="2826" width="9.85546875" style="316" customWidth="1"/>
    <col min="2827" max="2827" width="8.85546875" style="316" customWidth="1"/>
    <col min="2828" max="2828" width="10.140625" style="316" customWidth="1"/>
    <col min="2829" max="2829" width="9.7109375" style="316" customWidth="1"/>
    <col min="2830" max="2830" width="8.7109375" style="316" customWidth="1"/>
    <col min="2831" max="2831" width="44.7109375" style="316" customWidth="1"/>
    <col min="2832" max="3072" width="9.140625" style="316"/>
    <col min="3073" max="3073" width="5.85546875" style="316" customWidth="1"/>
    <col min="3074" max="3074" width="10" style="316" customWidth="1"/>
    <col min="3075" max="3075" width="9.42578125" style="316" customWidth="1"/>
    <col min="3076" max="3076" width="10.28515625" style="316" customWidth="1"/>
    <col min="3077" max="3077" width="13.140625" style="316" customWidth="1"/>
    <col min="3078" max="3078" width="9.5703125" style="316" customWidth="1"/>
    <col min="3079" max="3079" width="9.7109375" style="316" customWidth="1"/>
    <col min="3080" max="3080" width="8.7109375" style="316" customWidth="1"/>
    <col min="3081" max="3081" width="8.85546875" style="316" customWidth="1"/>
    <col min="3082" max="3082" width="9.85546875" style="316" customWidth="1"/>
    <col min="3083" max="3083" width="8.85546875" style="316" customWidth="1"/>
    <col min="3084" max="3084" width="10.140625" style="316" customWidth="1"/>
    <col min="3085" max="3085" width="9.7109375" style="316" customWidth="1"/>
    <col min="3086" max="3086" width="8.7109375" style="316" customWidth="1"/>
    <col min="3087" max="3087" width="44.7109375" style="316" customWidth="1"/>
    <col min="3088" max="3328" width="9.140625" style="316"/>
    <col min="3329" max="3329" width="5.85546875" style="316" customWidth="1"/>
    <col min="3330" max="3330" width="10" style="316" customWidth="1"/>
    <col min="3331" max="3331" width="9.42578125" style="316" customWidth="1"/>
    <col min="3332" max="3332" width="10.28515625" style="316" customWidth="1"/>
    <col min="3333" max="3333" width="13.140625" style="316" customWidth="1"/>
    <col min="3334" max="3334" width="9.5703125" style="316" customWidth="1"/>
    <col min="3335" max="3335" width="9.7109375" style="316" customWidth="1"/>
    <col min="3336" max="3336" width="8.7109375" style="316" customWidth="1"/>
    <col min="3337" max="3337" width="8.85546875" style="316" customWidth="1"/>
    <col min="3338" max="3338" width="9.85546875" style="316" customWidth="1"/>
    <col min="3339" max="3339" width="8.85546875" style="316" customWidth="1"/>
    <col min="3340" max="3340" width="10.140625" style="316" customWidth="1"/>
    <col min="3341" max="3341" width="9.7109375" style="316" customWidth="1"/>
    <col min="3342" max="3342" width="8.7109375" style="316" customWidth="1"/>
    <col min="3343" max="3343" width="44.7109375" style="316" customWidth="1"/>
    <col min="3344" max="3584" width="9.140625" style="316"/>
    <col min="3585" max="3585" width="5.85546875" style="316" customWidth="1"/>
    <col min="3586" max="3586" width="10" style="316" customWidth="1"/>
    <col min="3587" max="3587" width="9.42578125" style="316" customWidth="1"/>
    <col min="3588" max="3588" width="10.28515625" style="316" customWidth="1"/>
    <col min="3589" max="3589" width="13.140625" style="316" customWidth="1"/>
    <col min="3590" max="3590" width="9.5703125" style="316" customWidth="1"/>
    <col min="3591" max="3591" width="9.7109375" style="316" customWidth="1"/>
    <col min="3592" max="3592" width="8.7109375" style="316" customWidth="1"/>
    <col min="3593" max="3593" width="8.85546875" style="316" customWidth="1"/>
    <col min="3594" max="3594" width="9.85546875" style="316" customWidth="1"/>
    <col min="3595" max="3595" width="8.85546875" style="316" customWidth="1"/>
    <col min="3596" max="3596" width="10.140625" style="316" customWidth="1"/>
    <col min="3597" max="3597" width="9.7109375" style="316" customWidth="1"/>
    <col min="3598" max="3598" width="8.7109375" style="316" customWidth="1"/>
    <col min="3599" max="3599" width="44.7109375" style="316" customWidth="1"/>
    <col min="3600" max="3840" width="9.140625" style="316"/>
    <col min="3841" max="3841" width="5.85546875" style="316" customWidth="1"/>
    <col min="3842" max="3842" width="10" style="316" customWidth="1"/>
    <col min="3843" max="3843" width="9.42578125" style="316" customWidth="1"/>
    <col min="3844" max="3844" width="10.28515625" style="316" customWidth="1"/>
    <col min="3845" max="3845" width="13.140625" style="316" customWidth="1"/>
    <col min="3846" max="3846" width="9.5703125" style="316" customWidth="1"/>
    <col min="3847" max="3847" width="9.7109375" style="316" customWidth="1"/>
    <col min="3848" max="3848" width="8.7109375" style="316" customWidth="1"/>
    <col min="3849" max="3849" width="8.85546875" style="316" customWidth="1"/>
    <col min="3850" max="3850" width="9.85546875" style="316" customWidth="1"/>
    <col min="3851" max="3851" width="8.85546875" style="316" customWidth="1"/>
    <col min="3852" max="3852" width="10.140625" style="316" customWidth="1"/>
    <col min="3853" max="3853" width="9.7109375" style="316" customWidth="1"/>
    <col min="3854" max="3854" width="8.7109375" style="316" customWidth="1"/>
    <col min="3855" max="3855" width="44.7109375" style="316" customWidth="1"/>
    <col min="3856" max="4096" width="9.140625" style="316"/>
    <col min="4097" max="4097" width="5.85546875" style="316" customWidth="1"/>
    <col min="4098" max="4098" width="10" style="316" customWidth="1"/>
    <col min="4099" max="4099" width="9.42578125" style="316" customWidth="1"/>
    <col min="4100" max="4100" width="10.28515625" style="316" customWidth="1"/>
    <col min="4101" max="4101" width="13.140625" style="316" customWidth="1"/>
    <col min="4102" max="4102" width="9.5703125" style="316" customWidth="1"/>
    <col min="4103" max="4103" width="9.7109375" style="316" customWidth="1"/>
    <col min="4104" max="4104" width="8.7109375" style="316" customWidth="1"/>
    <col min="4105" max="4105" width="8.85546875" style="316" customWidth="1"/>
    <col min="4106" max="4106" width="9.85546875" style="316" customWidth="1"/>
    <col min="4107" max="4107" width="8.85546875" style="316" customWidth="1"/>
    <col min="4108" max="4108" width="10.140625" style="316" customWidth="1"/>
    <col min="4109" max="4109" width="9.7109375" style="316" customWidth="1"/>
    <col min="4110" max="4110" width="8.7109375" style="316" customWidth="1"/>
    <col min="4111" max="4111" width="44.7109375" style="316" customWidth="1"/>
    <col min="4112" max="4352" width="9.140625" style="316"/>
    <col min="4353" max="4353" width="5.85546875" style="316" customWidth="1"/>
    <col min="4354" max="4354" width="10" style="316" customWidth="1"/>
    <col min="4355" max="4355" width="9.42578125" style="316" customWidth="1"/>
    <col min="4356" max="4356" width="10.28515625" style="316" customWidth="1"/>
    <col min="4357" max="4357" width="13.140625" style="316" customWidth="1"/>
    <col min="4358" max="4358" width="9.5703125" style="316" customWidth="1"/>
    <col min="4359" max="4359" width="9.7109375" style="316" customWidth="1"/>
    <col min="4360" max="4360" width="8.7109375" style="316" customWidth="1"/>
    <col min="4361" max="4361" width="8.85546875" style="316" customWidth="1"/>
    <col min="4362" max="4362" width="9.85546875" style="316" customWidth="1"/>
    <col min="4363" max="4363" width="8.85546875" style="316" customWidth="1"/>
    <col min="4364" max="4364" width="10.140625" style="316" customWidth="1"/>
    <col min="4365" max="4365" width="9.7109375" style="316" customWidth="1"/>
    <col min="4366" max="4366" width="8.7109375" style="316" customWidth="1"/>
    <col min="4367" max="4367" width="44.7109375" style="316" customWidth="1"/>
    <col min="4368" max="4608" width="9.140625" style="316"/>
    <col min="4609" max="4609" width="5.85546875" style="316" customWidth="1"/>
    <col min="4610" max="4610" width="10" style="316" customWidth="1"/>
    <col min="4611" max="4611" width="9.42578125" style="316" customWidth="1"/>
    <col min="4612" max="4612" width="10.28515625" style="316" customWidth="1"/>
    <col min="4613" max="4613" width="13.140625" style="316" customWidth="1"/>
    <col min="4614" max="4614" width="9.5703125" style="316" customWidth="1"/>
    <col min="4615" max="4615" width="9.7109375" style="316" customWidth="1"/>
    <col min="4616" max="4616" width="8.7109375" style="316" customWidth="1"/>
    <col min="4617" max="4617" width="8.85546875" style="316" customWidth="1"/>
    <col min="4618" max="4618" width="9.85546875" style="316" customWidth="1"/>
    <col min="4619" max="4619" width="8.85546875" style="316" customWidth="1"/>
    <col min="4620" max="4620" width="10.140625" style="316" customWidth="1"/>
    <col min="4621" max="4621" width="9.7109375" style="316" customWidth="1"/>
    <col min="4622" max="4622" width="8.7109375" style="316" customWidth="1"/>
    <col min="4623" max="4623" width="44.7109375" style="316" customWidth="1"/>
    <col min="4624" max="4864" width="9.140625" style="316"/>
    <col min="4865" max="4865" width="5.85546875" style="316" customWidth="1"/>
    <col min="4866" max="4866" width="10" style="316" customWidth="1"/>
    <col min="4867" max="4867" width="9.42578125" style="316" customWidth="1"/>
    <col min="4868" max="4868" width="10.28515625" style="316" customWidth="1"/>
    <col min="4869" max="4869" width="13.140625" style="316" customWidth="1"/>
    <col min="4870" max="4870" width="9.5703125" style="316" customWidth="1"/>
    <col min="4871" max="4871" width="9.7109375" style="316" customWidth="1"/>
    <col min="4872" max="4872" width="8.7109375" style="316" customWidth="1"/>
    <col min="4873" max="4873" width="8.85546875" style="316" customWidth="1"/>
    <col min="4874" max="4874" width="9.85546875" style="316" customWidth="1"/>
    <col min="4875" max="4875" width="8.85546875" style="316" customWidth="1"/>
    <col min="4876" max="4876" width="10.140625" style="316" customWidth="1"/>
    <col min="4877" max="4877" width="9.7109375" style="316" customWidth="1"/>
    <col min="4878" max="4878" width="8.7109375" style="316" customWidth="1"/>
    <col min="4879" max="4879" width="44.7109375" style="316" customWidth="1"/>
    <col min="4880" max="5120" width="9.140625" style="316"/>
    <col min="5121" max="5121" width="5.85546875" style="316" customWidth="1"/>
    <col min="5122" max="5122" width="10" style="316" customWidth="1"/>
    <col min="5123" max="5123" width="9.42578125" style="316" customWidth="1"/>
    <col min="5124" max="5124" width="10.28515625" style="316" customWidth="1"/>
    <col min="5125" max="5125" width="13.140625" style="316" customWidth="1"/>
    <col min="5126" max="5126" width="9.5703125" style="316" customWidth="1"/>
    <col min="5127" max="5127" width="9.7109375" style="316" customWidth="1"/>
    <col min="5128" max="5128" width="8.7109375" style="316" customWidth="1"/>
    <col min="5129" max="5129" width="8.85546875" style="316" customWidth="1"/>
    <col min="5130" max="5130" width="9.85546875" style="316" customWidth="1"/>
    <col min="5131" max="5131" width="8.85546875" style="316" customWidth="1"/>
    <col min="5132" max="5132" width="10.140625" style="316" customWidth="1"/>
    <col min="5133" max="5133" width="9.7109375" style="316" customWidth="1"/>
    <col min="5134" max="5134" width="8.7109375" style="316" customWidth="1"/>
    <col min="5135" max="5135" width="44.7109375" style="316" customWidth="1"/>
    <col min="5136" max="5376" width="9.140625" style="316"/>
    <col min="5377" max="5377" width="5.85546875" style="316" customWidth="1"/>
    <col min="5378" max="5378" width="10" style="316" customWidth="1"/>
    <col min="5379" max="5379" width="9.42578125" style="316" customWidth="1"/>
    <col min="5380" max="5380" width="10.28515625" style="316" customWidth="1"/>
    <col min="5381" max="5381" width="13.140625" style="316" customWidth="1"/>
    <col min="5382" max="5382" width="9.5703125" style="316" customWidth="1"/>
    <col min="5383" max="5383" width="9.7109375" style="316" customWidth="1"/>
    <col min="5384" max="5384" width="8.7109375" style="316" customWidth="1"/>
    <col min="5385" max="5385" width="8.85546875" style="316" customWidth="1"/>
    <col min="5386" max="5386" width="9.85546875" style="316" customWidth="1"/>
    <col min="5387" max="5387" width="8.85546875" style="316" customWidth="1"/>
    <col min="5388" max="5388" width="10.140625" style="316" customWidth="1"/>
    <col min="5389" max="5389" width="9.7109375" style="316" customWidth="1"/>
    <col min="5390" max="5390" width="8.7109375" style="316" customWidth="1"/>
    <col min="5391" max="5391" width="44.7109375" style="316" customWidth="1"/>
    <col min="5392" max="5632" width="9.140625" style="316"/>
    <col min="5633" max="5633" width="5.85546875" style="316" customWidth="1"/>
    <col min="5634" max="5634" width="10" style="316" customWidth="1"/>
    <col min="5635" max="5635" width="9.42578125" style="316" customWidth="1"/>
    <col min="5636" max="5636" width="10.28515625" style="316" customWidth="1"/>
    <col min="5637" max="5637" width="13.140625" style="316" customWidth="1"/>
    <col min="5638" max="5638" width="9.5703125" style="316" customWidth="1"/>
    <col min="5639" max="5639" width="9.7109375" style="316" customWidth="1"/>
    <col min="5640" max="5640" width="8.7109375" style="316" customWidth="1"/>
    <col min="5641" max="5641" width="8.85546875" style="316" customWidth="1"/>
    <col min="5642" max="5642" width="9.85546875" style="316" customWidth="1"/>
    <col min="5643" max="5643" width="8.85546875" style="316" customWidth="1"/>
    <col min="5644" max="5644" width="10.140625" style="316" customWidth="1"/>
    <col min="5645" max="5645" width="9.7109375" style="316" customWidth="1"/>
    <col min="5646" max="5646" width="8.7109375" style="316" customWidth="1"/>
    <col min="5647" max="5647" width="44.7109375" style="316" customWidth="1"/>
    <col min="5648" max="5888" width="9.140625" style="316"/>
    <col min="5889" max="5889" width="5.85546875" style="316" customWidth="1"/>
    <col min="5890" max="5890" width="10" style="316" customWidth="1"/>
    <col min="5891" max="5891" width="9.42578125" style="316" customWidth="1"/>
    <col min="5892" max="5892" width="10.28515625" style="316" customWidth="1"/>
    <col min="5893" max="5893" width="13.140625" style="316" customWidth="1"/>
    <col min="5894" max="5894" width="9.5703125" style="316" customWidth="1"/>
    <col min="5895" max="5895" width="9.7109375" style="316" customWidth="1"/>
    <col min="5896" max="5896" width="8.7109375" style="316" customWidth="1"/>
    <col min="5897" max="5897" width="8.85546875" style="316" customWidth="1"/>
    <col min="5898" max="5898" width="9.85546875" style="316" customWidth="1"/>
    <col min="5899" max="5899" width="8.85546875" style="316" customWidth="1"/>
    <col min="5900" max="5900" width="10.140625" style="316" customWidth="1"/>
    <col min="5901" max="5901" width="9.7109375" style="316" customWidth="1"/>
    <col min="5902" max="5902" width="8.7109375" style="316" customWidth="1"/>
    <col min="5903" max="5903" width="44.7109375" style="316" customWidth="1"/>
    <col min="5904" max="6144" width="9.140625" style="316"/>
    <col min="6145" max="6145" width="5.85546875" style="316" customWidth="1"/>
    <col min="6146" max="6146" width="10" style="316" customWidth="1"/>
    <col min="6147" max="6147" width="9.42578125" style="316" customWidth="1"/>
    <col min="6148" max="6148" width="10.28515625" style="316" customWidth="1"/>
    <col min="6149" max="6149" width="13.140625" style="316" customWidth="1"/>
    <col min="6150" max="6150" width="9.5703125" style="316" customWidth="1"/>
    <col min="6151" max="6151" width="9.7109375" style="316" customWidth="1"/>
    <col min="6152" max="6152" width="8.7109375" style="316" customWidth="1"/>
    <col min="6153" max="6153" width="8.85546875" style="316" customWidth="1"/>
    <col min="6154" max="6154" width="9.85546875" style="316" customWidth="1"/>
    <col min="6155" max="6155" width="8.85546875" style="316" customWidth="1"/>
    <col min="6156" max="6156" width="10.140625" style="316" customWidth="1"/>
    <col min="6157" max="6157" width="9.7109375" style="316" customWidth="1"/>
    <col min="6158" max="6158" width="8.7109375" style="316" customWidth="1"/>
    <col min="6159" max="6159" width="44.7109375" style="316" customWidth="1"/>
    <col min="6160" max="6400" width="9.140625" style="316"/>
    <col min="6401" max="6401" width="5.85546875" style="316" customWidth="1"/>
    <col min="6402" max="6402" width="10" style="316" customWidth="1"/>
    <col min="6403" max="6403" width="9.42578125" style="316" customWidth="1"/>
    <col min="6404" max="6404" width="10.28515625" style="316" customWidth="1"/>
    <col min="6405" max="6405" width="13.140625" style="316" customWidth="1"/>
    <col min="6406" max="6406" width="9.5703125" style="316" customWidth="1"/>
    <col min="6407" max="6407" width="9.7109375" style="316" customWidth="1"/>
    <col min="6408" max="6408" width="8.7109375" style="316" customWidth="1"/>
    <col min="6409" max="6409" width="8.85546875" style="316" customWidth="1"/>
    <col min="6410" max="6410" width="9.85546875" style="316" customWidth="1"/>
    <col min="6411" max="6411" width="8.85546875" style="316" customWidth="1"/>
    <col min="6412" max="6412" width="10.140625" style="316" customWidth="1"/>
    <col min="6413" max="6413" width="9.7109375" style="316" customWidth="1"/>
    <col min="6414" max="6414" width="8.7109375" style="316" customWidth="1"/>
    <col min="6415" max="6415" width="44.7109375" style="316" customWidth="1"/>
    <col min="6416" max="6656" width="9.140625" style="316"/>
    <col min="6657" max="6657" width="5.85546875" style="316" customWidth="1"/>
    <col min="6658" max="6658" width="10" style="316" customWidth="1"/>
    <col min="6659" max="6659" width="9.42578125" style="316" customWidth="1"/>
    <col min="6660" max="6660" width="10.28515625" style="316" customWidth="1"/>
    <col min="6661" max="6661" width="13.140625" style="316" customWidth="1"/>
    <col min="6662" max="6662" width="9.5703125" style="316" customWidth="1"/>
    <col min="6663" max="6663" width="9.7109375" style="316" customWidth="1"/>
    <col min="6664" max="6664" width="8.7109375" style="316" customWidth="1"/>
    <col min="6665" max="6665" width="8.85546875" style="316" customWidth="1"/>
    <col min="6666" max="6666" width="9.85546875" style="316" customWidth="1"/>
    <col min="6667" max="6667" width="8.85546875" style="316" customWidth="1"/>
    <col min="6668" max="6668" width="10.140625" style="316" customWidth="1"/>
    <col min="6669" max="6669" width="9.7109375" style="316" customWidth="1"/>
    <col min="6670" max="6670" width="8.7109375" style="316" customWidth="1"/>
    <col min="6671" max="6671" width="44.7109375" style="316" customWidth="1"/>
    <col min="6672" max="6912" width="9.140625" style="316"/>
    <col min="6913" max="6913" width="5.85546875" style="316" customWidth="1"/>
    <col min="6914" max="6914" width="10" style="316" customWidth="1"/>
    <col min="6915" max="6915" width="9.42578125" style="316" customWidth="1"/>
    <col min="6916" max="6916" width="10.28515625" style="316" customWidth="1"/>
    <col min="6917" max="6917" width="13.140625" style="316" customWidth="1"/>
    <col min="6918" max="6918" width="9.5703125" style="316" customWidth="1"/>
    <col min="6919" max="6919" width="9.7109375" style="316" customWidth="1"/>
    <col min="6920" max="6920" width="8.7109375" style="316" customWidth="1"/>
    <col min="6921" max="6921" width="8.85546875" style="316" customWidth="1"/>
    <col min="6922" max="6922" width="9.85546875" style="316" customWidth="1"/>
    <col min="6923" max="6923" width="8.85546875" style="316" customWidth="1"/>
    <col min="6924" max="6924" width="10.140625" style="316" customWidth="1"/>
    <col min="6925" max="6925" width="9.7109375" style="316" customWidth="1"/>
    <col min="6926" max="6926" width="8.7109375" style="316" customWidth="1"/>
    <col min="6927" max="6927" width="44.7109375" style="316" customWidth="1"/>
    <col min="6928" max="7168" width="9.140625" style="316"/>
    <col min="7169" max="7169" width="5.85546875" style="316" customWidth="1"/>
    <col min="7170" max="7170" width="10" style="316" customWidth="1"/>
    <col min="7171" max="7171" width="9.42578125" style="316" customWidth="1"/>
    <col min="7172" max="7172" width="10.28515625" style="316" customWidth="1"/>
    <col min="7173" max="7173" width="13.140625" style="316" customWidth="1"/>
    <col min="7174" max="7174" width="9.5703125" style="316" customWidth="1"/>
    <col min="7175" max="7175" width="9.7109375" style="316" customWidth="1"/>
    <col min="7176" max="7176" width="8.7109375" style="316" customWidth="1"/>
    <col min="7177" max="7177" width="8.85546875" style="316" customWidth="1"/>
    <col min="7178" max="7178" width="9.85546875" style="316" customWidth="1"/>
    <col min="7179" max="7179" width="8.85546875" style="316" customWidth="1"/>
    <col min="7180" max="7180" width="10.140625" style="316" customWidth="1"/>
    <col min="7181" max="7181" width="9.7109375" style="316" customWidth="1"/>
    <col min="7182" max="7182" width="8.7109375" style="316" customWidth="1"/>
    <col min="7183" max="7183" width="44.7109375" style="316" customWidth="1"/>
    <col min="7184" max="7424" width="9.140625" style="316"/>
    <col min="7425" max="7425" width="5.85546875" style="316" customWidth="1"/>
    <col min="7426" max="7426" width="10" style="316" customWidth="1"/>
    <col min="7427" max="7427" width="9.42578125" style="316" customWidth="1"/>
    <col min="7428" max="7428" width="10.28515625" style="316" customWidth="1"/>
    <col min="7429" max="7429" width="13.140625" style="316" customWidth="1"/>
    <col min="7430" max="7430" width="9.5703125" style="316" customWidth="1"/>
    <col min="7431" max="7431" width="9.7109375" style="316" customWidth="1"/>
    <col min="7432" max="7432" width="8.7109375" style="316" customWidth="1"/>
    <col min="7433" max="7433" width="8.85546875" style="316" customWidth="1"/>
    <col min="7434" max="7434" width="9.85546875" style="316" customWidth="1"/>
    <col min="7435" max="7435" width="8.85546875" style="316" customWidth="1"/>
    <col min="7436" max="7436" width="10.140625" style="316" customWidth="1"/>
    <col min="7437" max="7437" width="9.7109375" style="316" customWidth="1"/>
    <col min="7438" max="7438" width="8.7109375" style="316" customWidth="1"/>
    <col min="7439" max="7439" width="44.7109375" style="316" customWidth="1"/>
    <col min="7440" max="7680" width="9.140625" style="316"/>
    <col min="7681" max="7681" width="5.85546875" style="316" customWidth="1"/>
    <col min="7682" max="7682" width="10" style="316" customWidth="1"/>
    <col min="7683" max="7683" width="9.42578125" style="316" customWidth="1"/>
    <col min="7684" max="7684" width="10.28515625" style="316" customWidth="1"/>
    <col min="7685" max="7685" width="13.140625" style="316" customWidth="1"/>
    <col min="7686" max="7686" width="9.5703125" style="316" customWidth="1"/>
    <col min="7687" max="7687" width="9.7109375" style="316" customWidth="1"/>
    <col min="7688" max="7688" width="8.7109375" style="316" customWidth="1"/>
    <col min="7689" max="7689" width="8.85546875" style="316" customWidth="1"/>
    <col min="7690" max="7690" width="9.85546875" style="316" customWidth="1"/>
    <col min="7691" max="7691" width="8.85546875" style="316" customWidth="1"/>
    <col min="7692" max="7692" width="10.140625" style="316" customWidth="1"/>
    <col min="7693" max="7693" width="9.7109375" style="316" customWidth="1"/>
    <col min="7694" max="7694" width="8.7109375" style="316" customWidth="1"/>
    <col min="7695" max="7695" width="44.7109375" style="316" customWidth="1"/>
    <col min="7696" max="7936" width="9.140625" style="316"/>
    <col min="7937" max="7937" width="5.85546875" style="316" customWidth="1"/>
    <col min="7938" max="7938" width="10" style="316" customWidth="1"/>
    <col min="7939" max="7939" width="9.42578125" style="316" customWidth="1"/>
    <col min="7940" max="7940" width="10.28515625" style="316" customWidth="1"/>
    <col min="7941" max="7941" width="13.140625" style="316" customWidth="1"/>
    <col min="7942" max="7942" width="9.5703125" style="316" customWidth="1"/>
    <col min="7943" max="7943" width="9.7109375" style="316" customWidth="1"/>
    <col min="7944" max="7944" width="8.7109375" style="316" customWidth="1"/>
    <col min="7945" max="7945" width="8.85546875" style="316" customWidth="1"/>
    <col min="7946" max="7946" width="9.85546875" style="316" customWidth="1"/>
    <col min="7947" max="7947" width="8.85546875" style="316" customWidth="1"/>
    <col min="7948" max="7948" width="10.140625" style="316" customWidth="1"/>
    <col min="7949" max="7949" width="9.7109375" style="316" customWidth="1"/>
    <col min="7950" max="7950" width="8.7109375" style="316" customWidth="1"/>
    <col min="7951" max="7951" width="44.7109375" style="316" customWidth="1"/>
    <col min="7952" max="8192" width="9.140625" style="316"/>
    <col min="8193" max="8193" width="5.85546875" style="316" customWidth="1"/>
    <col min="8194" max="8194" width="10" style="316" customWidth="1"/>
    <col min="8195" max="8195" width="9.42578125" style="316" customWidth="1"/>
    <col min="8196" max="8196" width="10.28515625" style="316" customWidth="1"/>
    <col min="8197" max="8197" width="13.140625" style="316" customWidth="1"/>
    <col min="8198" max="8198" width="9.5703125" style="316" customWidth="1"/>
    <col min="8199" max="8199" width="9.7109375" style="316" customWidth="1"/>
    <col min="8200" max="8200" width="8.7109375" style="316" customWidth="1"/>
    <col min="8201" max="8201" width="8.85546875" style="316" customWidth="1"/>
    <col min="8202" max="8202" width="9.85546875" style="316" customWidth="1"/>
    <col min="8203" max="8203" width="8.85546875" style="316" customWidth="1"/>
    <col min="8204" max="8204" width="10.140625" style="316" customWidth="1"/>
    <col min="8205" max="8205" width="9.7109375" style="316" customWidth="1"/>
    <col min="8206" max="8206" width="8.7109375" style="316" customWidth="1"/>
    <col min="8207" max="8207" width="44.7109375" style="316" customWidth="1"/>
    <col min="8208" max="8448" width="9.140625" style="316"/>
    <col min="8449" max="8449" width="5.85546875" style="316" customWidth="1"/>
    <col min="8450" max="8450" width="10" style="316" customWidth="1"/>
    <col min="8451" max="8451" width="9.42578125" style="316" customWidth="1"/>
    <col min="8452" max="8452" width="10.28515625" style="316" customWidth="1"/>
    <col min="8453" max="8453" width="13.140625" style="316" customWidth="1"/>
    <col min="8454" max="8454" width="9.5703125" style="316" customWidth="1"/>
    <col min="8455" max="8455" width="9.7109375" style="316" customWidth="1"/>
    <col min="8456" max="8456" width="8.7109375" style="316" customWidth="1"/>
    <col min="8457" max="8457" width="8.85546875" style="316" customWidth="1"/>
    <col min="8458" max="8458" width="9.85546875" style="316" customWidth="1"/>
    <col min="8459" max="8459" width="8.85546875" style="316" customWidth="1"/>
    <col min="8460" max="8460" width="10.140625" style="316" customWidth="1"/>
    <col min="8461" max="8461" width="9.7109375" style="316" customWidth="1"/>
    <col min="8462" max="8462" width="8.7109375" style="316" customWidth="1"/>
    <col min="8463" max="8463" width="44.7109375" style="316" customWidth="1"/>
    <col min="8464" max="8704" width="9.140625" style="316"/>
    <col min="8705" max="8705" width="5.85546875" style="316" customWidth="1"/>
    <col min="8706" max="8706" width="10" style="316" customWidth="1"/>
    <col min="8707" max="8707" width="9.42578125" style="316" customWidth="1"/>
    <col min="8708" max="8708" width="10.28515625" style="316" customWidth="1"/>
    <col min="8709" max="8709" width="13.140625" style="316" customWidth="1"/>
    <col min="8710" max="8710" width="9.5703125" style="316" customWidth="1"/>
    <col min="8711" max="8711" width="9.7109375" style="316" customWidth="1"/>
    <col min="8712" max="8712" width="8.7109375" style="316" customWidth="1"/>
    <col min="8713" max="8713" width="8.85546875" style="316" customWidth="1"/>
    <col min="8714" max="8714" width="9.85546875" style="316" customWidth="1"/>
    <col min="8715" max="8715" width="8.85546875" style="316" customWidth="1"/>
    <col min="8716" max="8716" width="10.140625" style="316" customWidth="1"/>
    <col min="8717" max="8717" width="9.7109375" style="316" customWidth="1"/>
    <col min="8718" max="8718" width="8.7109375" style="316" customWidth="1"/>
    <col min="8719" max="8719" width="44.7109375" style="316" customWidth="1"/>
    <col min="8720" max="8960" width="9.140625" style="316"/>
    <col min="8961" max="8961" width="5.85546875" style="316" customWidth="1"/>
    <col min="8962" max="8962" width="10" style="316" customWidth="1"/>
    <col min="8963" max="8963" width="9.42578125" style="316" customWidth="1"/>
    <col min="8964" max="8964" width="10.28515625" style="316" customWidth="1"/>
    <col min="8965" max="8965" width="13.140625" style="316" customWidth="1"/>
    <col min="8966" max="8966" width="9.5703125" style="316" customWidth="1"/>
    <col min="8967" max="8967" width="9.7109375" style="316" customWidth="1"/>
    <col min="8968" max="8968" width="8.7109375" style="316" customWidth="1"/>
    <col min="8969" max="8969" width="8.85546875" style="316" customWidth="1"/>
    <col min="8970" max="8970" width="9.85546875" style="316" customWidth="1"/>
    <col min="8971" max="8971" width="8.85546875" style="316" customWidth="1"/>
    <col min="8972" max="8972" width="10.140625" style="316" customWidth="1"/>
    <col min="8973" max="8973" width="9.7109375" style="316" customWidth="1"/>
    <col min="8974" max="8974" width="8.7109375" style="316" customWidth="1"/>
    <col min="8975" max="8975" width="44.7109375" style="316" customWidth="1"/>
    <col min="8976" max="9216" width="9.140625" style="316"/>
    <col min="9217" max="9217" width="5.85546875" style="316" customWidth="1"/>
    <col min="9218" max="9218" width="10" style="316" customWidth="1"/>
    <col min="9219" max="9219" width="9.42578125" style="316" customWidth="1"/>
    <col min="9220" max="9220" width="10.28515625" style="316" customWidth="1"/>
    <col min="9221" max="9221" width="13.140625" style="316" customWidth="1"/>
    <col min="9222" max="9222" width="9.5703125" style="316" customWidth="1"/>
    <col min="9223" max="9223" width="9.7109375" style="316" customWidth="1"/>
    <col min="9224" max="9224" width="8.7109375" style="316" customWidth="1"/>
    <col min="9225" max="9225" width="8.85546875" style="316" customWidth="1"/>
    <col min="9226" max="9226" width="9.85546875" style="316" customWidth="1"/>
    <col min="9227" max="9227" width="8.85546875" style="316" customWidth="1"/>
    <col min="9228" max="9228" width="10.140625" style="316" customWidth="1"/>
    <col min="9229" max="9229" width="9.7109375" style="316" customWidth="1"/>
    <col min="9230" max="9230" width="8.7109375" style="316" customWidth="1"/>
    <col min="9231" max="9231" width="44.7109375" style="316" customWidth="1"/>
    <col min="9232" max="9472" width="9.140625" style="316"/>
    <col min="9473" max="9473" width="5.85546875" style="316" customWidth="1"/>
    <col min="9474" max="9474" width="10" style="316" customWidth="1"/>
    <col min="9475" max="9475" width="9.42578125" style="316" customWidth="1"/>
    <col min="9476" max="9476" width="10.28515625" style="316" customWidth="1"/>
    <col min="9477" max="9477" width="13.140625" style="316" customWidth="1"/>
    <col min="9478" max="9478" width="9.5703125" style="316" customWidth="1"/>
    <col min="9479" max="9479" width="9.7109375" style="316" customWidth="1"/>
    <col min="9480" max="9480" width="8.7109375" style="316" customWidth="1"/>
    <col min="9481" max="9481" width="8.85546875" style="316" customWidth="1"/>
    <col min="9482" max="9482" width="9.85546875" style="316" customWidth="1"/>
    <col min="9483" max="9483" width="8.85546875" style="316" customWidth="1"/>
    <col min="9484" max="9484" width="10.140625" style="316" customWidth="1"/>
    <col min="9485" max="9485" width="9.7109375" style="316" customWidth="1"/>
    <col min="9486" max="9486" width="8.7109375" style="316" customWidth="1"/>
    <col min="9487" max="9487" width="44.7109375" style="316" customWidth="1"/>
    <col min="9488" max="9728" width="9.140625" style="316"/>
    <col min="9729" max="9729" width="5.85546875" style="316" customWidth="1"/>
    <col min="9730" max="9730" width="10" style="316" customWidth="1"/>
    <col min="9731" max="9731" width="9.42578125" style="316" customWidth="1"/>
    <col min="9732" max="9732" width="10.28515625" style="316" customWidth="1"/>
    <col min="9733" max="9733" width="13.140625" style="316" customWidth="1"/>
    <col min="9734" max="9734" width="9.5703125" style="316" customWidth="1"/>
    <col min="9735" max="9735" width="9.7109375" style="316" customWidth="1"/>
    <col min="9736" max="9736" width="8.7109375" style="316" customWidth="1"/>
    <col min="9737" max="9737" width="8.85546875" style="316" customWidth="1"/>
    <col min="9738" max="9738" width="9.85546875" style="316" customWidth="1"/>
    <col min="9739" max="9739" width="8.85546875" style="316" customWidth="1"/>
    <col min="9740" max="9740" width="10.140625" style="316" customWidth="1"/>
    <col min="9741" max="9741" width="9.7109375" style="316" customWidth="1"/>
    <col min="9742" max="9742" width="8.7109375" style="316" customWidth="1"/>
    <col min="9743" max="9743" width="44.7109375" style="316" customWidth="1"/>
    <col min="9744" max="9984" width="9.140625" style="316"/>
    <col min="9985" max="9985" width="5.85546875" style="316" customWidth="1"/>
    <col min="9986" max="9986" width="10" style="316" customWidth="1"/>
    <col min="9987" max="9987" width="9.42578125" style="316" customWidth="1"/>
    <col min="9988" max="9988" width="10.28515625" style="316" customWidth="1"/>
    <col min="9989" max="9989" width="13.140625" style="316" customWidth="1"/>
    <col min="9990" max="9990" width="9.5703125" style="316" customWidth="1"/>
    <col min="9991" max="9991" width="9.7109375" style="316" customWidth="1"/>
    <col min="9992" max="9992" width="8.7109375" style="316" customWidth="1"/>
    <col min="9993" max="9993" width="8.85546875" style="316" customWidth="1"/>
    <col min="9994" max="9994" width="9.85546875" style="316" customWidth="1"/>
    <col min="9995" max="9995" width="8.85546875" style="316" customWidth="1"/>
    <col min="9996" max="9996" width="10.140625" style="316" customWidth="1"/>
    <col min="9997" max="9997" width="9.7109375" style="316" customWidth="1"/>
    <col min="9998" max="9998" width="8.7109375" style="316" customWidth="1"/>
    <col min="9999" max="9999" width="44.7109375" style="316" customWidth="1"/>
    <col min="10000" max="10240" width="9.140625" style="316"/>
    <col min="10241" max="10241" width="5.85546875" style="316" customWidth="1"/>
    <col min="10242" max="10242" width="10" style="316" customWidth="1"/>
    <col min="10243" max="10243" width="9.42578125" style="316" customWidth="1"/>
    <col min="10244" max="10244" width="10.28515625" style="316" customWidth="1"/>
    <col min="10245" max="10245" width="13.140625" style="316" customWidth="1"/>
    <col min="10246" max="10246" width="9.5703125" style="316" customWidth="1"/>
    <col min="10247" max="10247" width="9.7109375" style="316" customWidth="1"/>
    <col min="10248" max="10248" width="8.7109375" style="316" customWidth="1"/>
    <col min="10249" max="10249" width="8.85546875" style="316" customWidth="1"/>
    <col min="10250" max="10250" width="9.85546875" style="316" customWidth="1"/>
    <col min="10251" max="10251" width="8.85546875" style="316" customWidth="1"/>
    <col min="10252" max="10252" width="10.140625" style="316" customWidth="1"/>
    <col min="10253" max="10253" width="9.7109375" style="316" customWidth="1"/>
    <col min="10254" max="10254" width="8.7109375" style="316" customWidth="1"/>
    <col min="10255" max="10255" width="44.7109375" style="316" customWidth="1"/>
    <col min="10256" max="10496" width="9.140625" style="316"/>
    <col min="10497" max="10497" width="5.85546875" style="316" customWidth="1"/>
    <col min="10498" max="10498" width="10" style="316" customWidth="1"/>
    <col min="10499" max="10499" width="9.42578125" style="316" customWidth="1"/>
    <col min="10500" max="10500" width="10.28515625" style="316" customWidth="1"/>
    <col min="10501" max="10501" width="13.140625" style="316" customWidth="1"/>
    <col min="10502" max="10502" width="9.5703125" style="316" customWidth="1"/>
    <col min="10503" max="10503" width="9.7109375" style="316" customWidth="1"/>
    <col min="10504" max="10504" width="8.7109375" style="316" customWidth="1"/>
    <col min="10505" max="10505" width="8.85546875" style="316" customWidth="1"/>
    <col min="10506" max="10506" width="9.85546875" style="316" customWidth="1"/>
    <col min="10507" max="10507" width="8.85546875" style="316" customWidth="1"/>
    <col min="10508" max="10508" width="10.140625" style="316" customWidth="1"/>
    <col min="10509" max="10509" width="9.7109375" style="316" customWidth="1"/>
    <col min="10510" max="10510" width="8.7109375" style="316" customWidth="1"/>
    <col min="10511" max="10511" width="44.7109375" style="316" customWidth="1"/>
    <col min="10512" max="10752" width="9.140625" style="316"/>
    <col min="10753" max="10753" width="5.85546875" style="316" customWidth="1"/>
    <col min="10754" max="10754" width="10" style="316" customWidth="1"/>
    <col min="10755" max="10755" width="9.42578125" style="316" customWidth="1"/>
    <col min="10756" max="10756" width="10.28515625" style="316" customWidth="1"/>
    <col min="10757" max="10757" width="13.140625" style="316" customWidth="1"/>
    <col min="10758" max="10758" width="9.5703125" style="316" customWidth="1"/>
    <col min="10759" max="10759" width="9.7109375" style="316" customWidth="1"/>
    <col min="10760" max="10760" width="8.7109375" style="316" customWidth="1"/>
    <col min="10761" max="10761" width="8.85546875" style="316" customWidth="1"/>
    <col min="10762" max="10762" width="9.85546875" style="316" customWidth="1"/>
    <col min="10763" max="10763" width="8.85546875" style="316" customWidth="1"/>
    <col min="10764" max="10764" width="10.140625" style="316" customWidth="1"/>
    <col min="10765" max="10765" width="9.7109375" style="316" customWidth="1"/>
    <col min="10766" max="10766" width="8.7109375" style="316" customWidth="1"/>
    <col min="10767" max="10767" width="44.7109375" style="316" customWidth="1"/>
    <col min="10768" max="11008" width="9.140625" style="316"/>
    <col min="11009" max="11009" width="5.85546875" style="316" customWidth="1"/>
    <col min="11010" max="11010" width="10" style="316" customWidth="1"/>
    <col min="11011" max="11011" width="9.42578125" style="316" customWidth="1"/>
    <col min="11012" max="11012" width="10.28515625" style="316" customWidth="1"/>
    <col min="11013" max="11013" width="13.140625" style="316" customWidth="1"/>
    <col min="11014" max="11014" width="9.5703125" style="316" customWidth="1"/>
    <col min="11015" max="11015" width="9.7109375" style="316" customWidth="1"/>
    <col min="11016" max="11016" width="8.7109375" style="316" customWidth="1"/>
    <col min="11017" max="11017" width="8.85546875" style="316" customWidth="1"/>
    <col min="11018" max="11018" width="9.85546875" style="316" customWidth="1"/>
    <col min="11019" max="11019" width="8.85546875" style="316" customWidth="1"/>
    <col min="11020" max="11020" width="10.140625" style="316" customWidth="1"/>
    <col min="11021" max="11021" width="9.7109375" style="316" customWidth="1"/>
    <col min="11022" max="11022" width="8.7109375" style="316" customWidth="1"/>
    <col min="11023" max="11023" width="44.7109375" style="316" customWidth="1"/>
    <col min="11024" max="11264" width="9.140625" style="316"/>
    <col min="11265" max="11265" width="5.85546875" style="316" customWidth="1"/>
    <col min="11266" max="11266" width="10" style="316" customWidth="1"/>
    <col min="11267" max="11267" width="9.42578125" style="316" customWidth="1"/>
    <col min="11268" max="11268" width="10.28515625" style="316" customWidth="1"/>
    <col min="11269" max="11269" width="13.140625" style="316" customWidth="1"/>
    <col min="11270" max="11270" width="9.5703125" style="316" customWidth="1"/>
    <col min="11271" max="11271" width="9.7109375" style="316" customWidth="1"/>
    <col min="11272" max="11272" width="8.7109375" style="316" customWidth="1"/>
    <col min="11273" max="11273" width="8.85546875" style="316" customWidth="1"/>
    <col min="11274" max="11274" width="9.85546875" style="316" customWidth="1"/>
    <col min="11275" max="11275" width="8.85546875" style="316" customWidth="1"/>
    <col min="11276" max="11276" width="10.140625" style="316" customWidth="1"/>
    <col min="11277" max="11277" width="9.7109375" style="316" customWidth="1"/>
    <col min="11278" max="11278" width="8.7109375" style="316" customWidth="1"/>
    <col min="11279" max="11279" width="44.7109375" style="316" customWidth="1"/>
    <col min="11280" max="11520" width="9.140625" style="316"/>
    <col min="11521" max="11521" width="5.85546875" style="316" customWidth="1"/>
    <col min="11522" max="11522" width="10" style="316" customWidth="1"/>
    <col min="11523" max="11523" width="9.42578125" style="316" customWidth="1"/>
    <col min="11524" max="11524" width="10.28515625" style="316" customWidth="1"/>
    <col min="11525" max="11525" width="13.140625" style="316" customWidth="1"/>
    <col min="11526" max="11526" width="9.5703125" style="316" customWidth="1"/>
    <col min="11527" max="11527" width="9.7109375" style="316" customWidth="1"/>
    <col min="11528" max="11528" width="8.7109375" style="316" customWidth="1"/>
    <col min="11529" max="11529" width="8.85546875" style="316" customWidth="1"/>
    <col min="11530" max="11530" width="9.85546875" style="316" customWidth="1"/>
    <col min="11531" max="11531" width="8.85546875" style="316" customWidth="1"/>
    <col min="11532" max="11532" width="10.140625" style="316" customWidth="1"/>
    <col min="11533" max="11533" width="9.7109375" style="316" customWidth="1"/>
    <col min="11534" max="11534" width="8.7109375" style="316" customWidth="1"/>
    <col min="11535" max="11535" width="44.7109375" style="316" customWidth="1"/>
    <col min="11536" max="11776" width="9.140625" style="316"/>
    <col min="11777" max="11777" width="5.85546875" style="316" customWidth="1"/>
    <col min="11778" max="11778" width="10" style="316" customWidth="1"/>
    <col min="11779" max="11779" width="9.42578125" style="316" customWidth="1"/>
    <col min="11780" max="11780" width="10.28515625" style="316" customWidth="1"/>
    <col min="11781" max="11781" width="13.140625" style="316" customWidth="1"/>
    <col min="11782" max="11782" width="9.5703125" style="316" customWidth="1"/>
    <col min="11783" max="11783" width="9.7109375" style="316" customWidth="1"/>
    <col min="11784" max="11784" width="8.7109375" style="316" customWidth="1"/>
    <col min="11785" max="11785" width="8.85546875" style="316" customWidth="1"/>
    <col min="11786" max="11786" width="9.85546875" style="316" customWidth="1"/>
    <col min="11787" max="11787" width="8.85546875" style="316" customWidth="1"/>
    <col min="11788" max="11788" width="10.140625" style="316" customWidth="1"/>
    <col min="11789" max="11789" width="9.7109375" style="316" customWidth="1"/>
    <col min="11790" max="11790" width="8.7109375" style="316" customWidth="1"/>
    <col min="11791" max="11791" width="44.7109375" style="316" customWidth="1"/>
    <col min="11792" max="12032" width="9.140625" style="316"/>
    <col min="12033" max="12033" width="5.85546875" style="316" customWidth="1"/>
    <col min="12034" max="12034" width="10" style="316" customWidth="1"/>
    <col min="12035" max="12035" width="9.42578125" style="316" customWidth="1"/>
    <col min="12036" max="12036" width="10.28515625" style="316" customWidth="1"/>
    <col min="12037" max="12037" width="13.140625" style="316" customWidth="1"/>
    <col min="12038" max="12038" width="9.5703125" style="316" customWidth="1"/>
    <col min="12039" max="12039" width="9.7109375" style="316" customWidth="1"/>
    <col min="12040" max="12040" width="8.7109375" style="316" customWidth="1"/>
    <col min="12041" max="12041" width="8.85546875" style="316" customWidth="1"/>
    <col min="12042" max="12042" width="9.85546875" style="316" customWidth="1"/>
    <col min="12043" max="12043" width="8.85546875" style="316" customWidth="1"/>
    <col min="12044" max="12044" width="10.140625" style="316" customWidth="1"/>
    <col min="12045" max="12045" width="9.7109375" style="316" customWidth="1"/>
    <col min="12046" max="12046" width="8.7109375" style="316" customWidth="1"/>
    <col min="12047" max="12047" width="44.7109375" style="316" customWidth="1"/>
    <col min="12048" max="12288" width="9.140625" style="316"/>
    <col min="12289" max="12289" width="5.85546875" style="316" customWidth="1"/>
    <col min="12290" max="12290" width="10" style="316" customWidth="1"/>
    <col min="12291" max="12291" width="9.42578125" style="316" customWidth="1"/>
    <col min="12292" max="12292" width="10.28515625" style="316" customWidth="1"/>
    <col min="12293" max="12293" width="13.140625" style="316" customWidth="1"/>
    <col min="12294" max="12294" width="9.5703125" style="316" customWidth="1"/>
    <col min="12295" max="12295" width="9.7109375" style="316" customWidth="1"/>
    <col min="12296" max="12296" width="8.7109375" style="316" customWidth="1"/>
    <col min="12297" max="12297" width="8.85546875" style="316" customWidth="1"/>
    <col min="12298" max="12298" width="9.85546875" style="316" customWidth="1"/>
    <col min="12299" max="12299" width="8.85546875" style="316" customWidth="1"/>
    <col min="12300" max="12300" width="10.140625" style="316" customWidth="1"/>
    <col min="12301" max="12301" width="9.7109375" style="316" customWidth="1"/>
    <col min="12302" max="12302" width="8.7109375" style="316" customWidth="1"/>
    <col min="12303" max="12303" width="44.7109375" style="316" customWidth="1"/>
    <col min="12304" max="12544" width="9.140625" style="316"/>
    <col min="12545" max="12545" width="5.85546875" style="316" customWidth="1"/>
    <col min="12546" max="12546" width="10" style="316" customWidth="1"/>
    <col min="12547" max="12547" width="9.42578125" style="316" customWidth="1"/>
    <col min="12548" max="12548" width="10.28515625" style="316" customWidth="1"/>
    <col min="12549" max="12549" width="13.140625" style="316" customWidth="1"/>
    <col min="12550" max="12550" width="9.5703125" style="316" customWidth="1"/>
    <col min="12551" max="12551" width="9.7109375" style="316" customWidth="1"/>
    <col min="12552" max="12552" width="8.7109375" style="316" customWidth="1"/>
    <col min="12553" max="12553" width="8.85546875" style="316" customWidth="1"/>
    <col min="12554" max="12554" width="9.85546875" style="316" customWidth="1"/>
    <col min="12555" max="12555" width="8.85546875" style="316" customWidth="1"/>
    <col min="12556" max="12556" width="10.140625" style="316" customWidth="1"/>
    <col min="12557" max="12557" width="9.7109375" style="316" customWidth="1"/>
    <col min="12558" max="12558" width="8.7109375" style="316" customWidth="1"/>
    <col min="12559" max="12559" width="44.7109375" style="316" customWidth="1"/>
    <col min="12560" max="12800" width="9.140625" style="316"/>
    <col min="12801" max="12801" width="5.85546875" style="316" customWidth="1"/>
    <col min="12802" max="12802" width="10" style="316" customWidth="1"/>
    <col min="12803" max="12803" width="9.42578125" style="316" customWidth="1"/>
    <col min="12804" max="12804" width="10.28515625" style="316" customWidth="1"/>
    <col min="12805" max="12805" width="13.140625" style="316" customWidth="1"/>
    <col min="12806" max="12806" width="9.5703125" style="316" customWidth="1"/>
    <col min="12807" max="12807" width="9.7109375" style="316" customWidth="1"/>
    <col min="12808" max="12808" width="8.7109375" style="316" customWidth="1"/>
    <col min="12809" max="12809" width="8.85546875" style="316" customWidth="1"/>
    <col min="12810" max="12810" width="9.85546875" style="316" customWidth="1"/>
    <col min="12811" max="12811" width="8.85546875" style="316" customWidth="1"/>
    <col min="12812" max="12812" width="10.140625" style="316" customWidth="1"/>
    <col min="12813" max="12813" width="9.7109375" style="316" customWidth="1"/>
    <col min="12814" max="12814" width="8.7109375" style="316" customWidth="1"/>
    <col min="12815" max="12815" width="44.7109375" style="316" customWidth="1"/>
    <col min="12816" max="13056" width="9.140625" style="316"/>
    <col min="13057" max="13057" width="5.85546875" style="316" customWidth="1"/>
    <col min="13058" max="13058" width="10" style="316" customWidth="1"/>
    <col min="13059" max="13059" width="9.42578125" style="316" customWidth="1"/>
    <col min="13060" max="13060" width="10.28515625" style="316" customWidth="1"/>
    <col min="13061" max="13061" width="13.140625" style="316" customWidth="1"/>
    <col min="13062" max="13062" width="9.5703125" style="316" customWidth="1"/>
    <col min="13063" max="13063" width="9.7109375" style="316" customWidth="1"/>
    <col min="13064" max="13064" width="8.7109375" style="316" customWidth="1"/>
    <col min="13065" max="13065" width="8.85546875" style="316" customWidth="1"/>
    <col min="13066" max="13066" width="9.85546875" style="316" customWidth="1"/>
    <col min="13067" max="13067" width="8.85546875" style="316" customWidth="1"/>
    <col min="13068" max="13068" width="10.140625" style="316" customWidth="1"/>
    <col min="13069" max="13069" width="9.7109375" style="316" customWidth="1"/>
    <col min="13070" max="13070" width="8.7109375" style="316" customWidth="1"/>
    <col min="13071" max="13071" width="44.7109375" style="316" customWidth="1"/>
    <col min="13072" max="13312" width="9.140625" style="316"/>
    <col min="13313" max="13313" width="5.85546875" style="316" customWidth="1"/>
    <col min="13314" max="13314" width="10" style="316" customWidth="1"/>
    <col min="13315" max="13315" width="9.42578125" style="316" customWidth="1"/>
    <col min="13316" max="13316" width="10.28515625" style="316" customWidth="1"/>
    <col min="13317" max="13317" width="13.140625" style="316" customWidth="1"/>
    <col min="13318" max="13318" width="9.5703125" style="316" customWidth="1"/>
    <col min="13319" max="13319" width="9.7109375" style="316" customWidth="1"/>
    <col min="13320" max="13320" width="8.7109375" style="316" customWidth="1"/>
    <col min="13321" max="13321" width="8.85546875" style="316" customWidth="1"/>
    <col min="13322" max="13322" width="9.85546875" style="316" customWidth="1"/>
    <col min="13323" max="13323" width="8.85546875" style="316" customWidth="1"/>
    <col min="13324" max="13324" width="10.140625" style="316" customWidth="1"/>
    <col min="13325" max="13325" width="9.7109375" style="316" customWidth="1"/>
    <col min="13326" max="13326" width="8.7109375" style="316" customWidth="1"/>
    <col min="13327" max="13327" width="44.7109375" style="316" customWidth="1"/>
    <col min="13328" max="13568" width="9.140625" style="316"/>
    <col min="13569" max="13569" width="5.85546875" style="316" customWidth="1"/>
    <col min="13570" max="13570" width="10" style="316" customWidth="1"/>
    <col min="13571" max="13571" width="9.42578125" style="316" customWidth="1"/>
    <col min="13572" max="13572" width="10.28515625" style="316" customWidth="1"/>
    <col min="13573" max="13573" width="13.140625" style="316" customWidth="1"/>
    <col min="13574" max="13574" width="9.5703125" style="316" customWidth="1"/>
    <col min="13575" max="13575" width="9.7109375" style="316" customWidth="1"/>
    <col min="13576" max="13576" width="8.7109375" style="316" customWidth="1"/>
    <col min="13577" max="13577" width="8.85546875" style="316" customWidth="1"/>
    <col min="13578" max="13578" width="9.85546875" style="316" customWidth="1"/>
    <col min="13579" max="13579" width="8.85546875" style="316" customWidth="1"/>
    <col min="13580" max="13580" width="10.140625" style="316" customWidth="1"/>
    <col min="13581" max="13581" width="9.7109375" style="316" customWidth="1"/>
    <col min="13582" max="13582" width="8.7109375" style="316" customWidth="1"/>
    <col min="13583" max="13583" width="44.7109375" style="316" customWidth="1"/>
    <col min="13584" max="13824" width="9.140625" style="316"/>
    <col min="13825" max="13825" width="5.85546875" style="316" customWidth="1"/>
    <col min="13826" max="13826" width="10" style="316" customWidth="1"/>
    <col min="13827" max="13827" width="9.42578125" style="316" customWidth="1"/>
    <col min="13828" max="13828" width="10.28515625" style="316" customWidth="1"/>
    <col min="13829" max="13829" width="13.140625" style="316" customWidth="1"/>
    <col min="13830" max="13830" width="9.5703125" style="316" customWidth="1"/>
    <col min="13831" max="13831" width="9.7109375" style="316" customWidth="1"/>
    <col min="13832" max="13832" width="8.7109375" style="316" customWidth="1"/>
    <col min="13833" max="13833" width="8.85546875" style="316" customWidth="1"/>
    <col min="13834" max="13834" width="9.85546875" style="316" customWidth="1"/>
    <col min="13835" max="13835" width="8.85546875" style="316" customWidth="1"/>
    <col min="13836" max="13836" width="10.140625" style="316" customWidth="1"/>
    <col min="13837" max="13837" width="9.7109375" style="316" customWidth="1"/>
    <col min="13838" max="13838" width="8.7109375" style="316" customWidth="1"/>
    <col min="13839" max="13839" width="44.7109375" style="316" customWidth="1"/>
    <col min="13840" max="14080" width="9.140625" style="316"/>
    <col min="14081" max="14081" width="5.85546875" style="316" customWidth="1"/>
    <col min="14082" max="14082" width="10" style="316" customWidth="1"/>
    <col min="14083" max="14083" width="9.42578125" style="316" customWidth="1"/>
    <col min="14084" max="14084" width="10.28515625" style="316" customWidth="1"/>
    <col min="14085" max="14085" width="13.140625" style="316" customWidth="1"/>
    <col min="14086" max="14086" width="9.5703125" style="316" customWidth="1"/>
    <col min="14087" max="14087" width="9.7109375" style="316" customWidth="1"/>
    <col min="14088" max="14088" width="8.7109375" style="316" customWidth="1"/>
    <col min="14089" max="14089" width="8.85546875" style="316" customWidth="1"/>
    <col min="14090" max="14090" width="9.85546875" style="316" customWidth="1"/>
    <col min="14091" max="14091" width="8.85546875" style="316" customWidth="1"/>
    <col min="14092" max="14092" width="10.140625" style="316" customWidth="1"/>
    <col min="14093" max="14093" width="9.7109375" style="316" customWidth="1"/>
    <col min="14094" max="14094" width="8.7109375" style="316" customWidth="1"/>
    <col min="14095" max="14095" width="44.7109375" style="316" customWidth="1"/>
    <col min="14096" max="14336" width="9.140625" style="316"/>
    <col min="14337" max="14337" width="5.85546875" style="316" customWidth="1"/>
    <col min="14338" max="14338" width="10" style="316" customWidth="1"/>
    <col min="14339" max="14339" width="9.42578125" style="316" customWidth="1"/>
    <col min="14340" max="14340" width="10.28515625" style="316" customWidth="1"/>
    <col min="14341" max="14341" width="13.140625" style="316" customWidth="1"/>
    <col min="14342" max="14342" width="9.5703125" style="316" customWidth="1"/>
    <col min="14343" max="14343" width="9.7109375" style="316" customWidth="1"/>
    <col min="14344" max="14344" width="8.7109375" style="316" customWidth="1"/>
    <col min="14345" max="14345" width="8.85546875" style="316" customWidth="1"/>
    <col min="14346" max="14346" width="9.85546875" style="316" customWidth="1"/>
    <col min="14347" max="14347" width="8.85546875" style="316" customWidth="1"/>
    <col min="14348" max="14348" width="10.140625" style="316" customWidth="1"/>
    <col min="14349" max="14349" width="9.7109375" style="316" customWidth="1"/>
    <col min="14350" max="14350" width="8.7109375" style="316" customWidth="1"/>
    <col min="14351" max="14351" width="44.7109375" style="316" customWidth="1"/>
    <col min="14352" max="14592" width="9.140625" style="316"/>
    <col min="14593" max="14593" width="5.85546875" style="316" customWidth="1"/>
    <col min="14594" max="14594" width="10" style="316" customWidth="1"/>
    <col min="14595" max="14595" width="9.42578125" style="316" customWidth="1"/>
    <col min="14596" max="14596" width="10.28515625" style="316" customWidth="1"/>
    <col min="14597" max="14597" width="13.140625" style="316" customWidth="1"/>
    <col min="14598" max="14598" width="9.5703125" style="316" customWidth="1"/>
    <col min="14599" max="14599" width="9.7109375" style="316" customWidth="1"/>
    <col min="14600" max="14600" width="8.7109375" style="316" customWidth="1"/>
    <col min="14601" max="14601" width="8.85546875" style="316" customWidth="1"/>
    <col min="14602" max="14602" width="9.85546875" style="316" customWidth="1"/>
    <col min="14603" max="14603" width="8.85546875" style="316" customWidth="1"/>
    <col min="14604" max="14604" width="10.140625" style="316" customWidth="1"/>
    <col min="14605" max="14605" width="9.7109375" style="316" customWidth="1"/>
    <col min="14606" max="14606" width="8.7109375" style="316" customWidth="1"/>
    <col min="14607" max="14607" width="44.7109375" style="316" customWidth="1"/>
    <col min="14608" max="14848" width="9.140625" style="316"/>
    <col min="14849" max="14849" width="5.85546875" style="316" customWidth="1"/>
    <col min="14850" max="14850" width="10" style="316" customWidth="1"/>
    <col min="14851" max="14851" width="9.42578125" style="316" customWidth="1"/>
    <col min="14852" max="14852" width="10.28515625" style="316" customWidth="1"/>
    <col min="14853" max="14853" width="13.140625" style="316" customWidth="1"/>
    <col min="14854" max="14854" width="9.5703125" style="316" customWidth="1"/>
    <col min="14855" max="14855" width="9.7109375" style="316" customWidth="1"/>
    <col min="14856" max="14856" width="8.7109375" style="316" customWidth="1"/>
    <col min="14857" max="14857" width="8.85546875" style="316" customWidth="1"/>
    <col min="14858" max="14858" width="9.85546875" style="316" customWidth="1"/>
    <col min="14859" max="14859" width="8.85546875" style="316" customWidth="1"/>
    <col min="14860" max="14860" width="10.140625" style="316" customWidth="1"/>
    <col min="14861" max="14861" width="9.7109375" style="316" customWidth="1"/>
    <col min="14862" max="14862" width="8.7109375" style="316" customWidth="1"/>
    <col min="14863" max="14863" width="44.7109375" style="316" customWidth="1"/>
    <col min="14864" max="15104" width="9.140625" style="316"/>
    <col min="15105" max="15105" width="5.85546875" style="316" customWidth="1"/>
    <col min="15106" max="15106" width="10" style="316" customWidth="1"/>
    <col min="15107" max="15107" width="9.42578125" style="316" customWidth="1"/>
    <col min="15108" max="15108" width="10.28515625" style="316" customWidth="1"/>
    <col min="15109" max="15109" width="13.140625" style="316" customWidth="1"/>
    <col min="15110" max="15110" width="9.5703125" style="316" customWidth="1"/>
    <col min="15111" max="15111" width="9.7109375" style="316" customWidth="1"/>
    <col min="15112" max="15112" width="8.7109375" style="316" customWidth="1"/>
    <col min="15113" max="15113" width="8.85546875" style="316" customWidth="1"/>
    <col min="15114" max="15114" width="9.85546875" style="316" customWidth="1"/>
    <col min="15115" max="15115" width="8.85546875" style="316" customWidth="1"/>
    <col min="15116" max="15116" width="10.140625" style="316" customWidth="1"/>
    <col min="15117" max="15117" width="9.7109375" style="316" customWidth="1"/>
    <col min="15118" max="15118" width="8.7109375" style="316" customWidth="1"/>
    <col min="15119" max="15119" width="44.7109375" style="316" customWidth="1"/>
    <col min="15120" max="15360" width="9.140625" style="316"/>
    <col min="15361" max="15361" width="5.85546875" style="316" customWidth="1"/>
    <col min="15362" max="15362" width="10" style="316" customWidth="1"/>
    <col min="15363" max="15363" width="9.42578125" style="316" customWidth="1"/>
    <col min="15364" max="15364" width="10.28515625" style="316" customWidth="1"/>
    <col min="15365" max="15365" width="13.140625" style="316" customWidth="1"/>
    <col min="15366" max="15366" width="9.5703125" style="316" customWidth="1"/>
    <col min="15367" max="15367" width="9.7109375" style="316" customWidth="1"/>
    <col min="15368" max="15368" width="8.7109375" style="316" customWidth="1"/>
    <col min="15369" max="15369" width="8.85546875" style="316" customWidth="1"/>
    <col min="15370" max="15370" width="9.85546875" style="316" customWidth="1"/>
    <col min="15371" max="15371" width="8.85546875" style="316" customWidth="1"/>
    <col min="15372" max="15372" width="10.140625" style="316" customWidth="1"/>
    <col min="15373" max="15373" width="9.7109375" style="316" customWidth="1"/>
    <col min="15374" max="15374" width="8.7109375" style="316" customWidth="1"/>
    <col min="15375" max="15375" width="44.7109375" style="316" customWidth="1"/>
    <col min="15376" max="15616" width="9.140625" style="316"/>
    <col min="15617" max="15617" width="5.85546875" style="316" customWidth="1"/>
    <col min="15618" max="15618" width="10" style="316" customWidth="1"/>
    <col min="15619" max="15619" width="9.42578125" style="316" customWidth="1"/>
    <col min="15620" max="15620" width="10.28515625" style="316" customWidth="1"/>
    <col min="15621" max="15621" width="13.140625" style="316" customWidth="1"/>
    <col min="15622" max="15622" width="9.5703125" style="316" customWidth="1"/>
    <col min="15623" max="15623" width="9.7109375" style="316" customWidth="1"/>
    <col min="15624" max="15624" width="8.7109375" style="316" customWidth="1"/>
    <col min="15625" max="15625" width="8.85546875" style="316" customWidth="1"/>
    <col min="15626" max="15626" width="9.85546875" style="316" customWidth="1"/>
    <col min="15627" max="15627" width="8.85546875" style="316" customWidth="1"/>
    <col min="15628" max="15628" width="10.140625" style="316" customWidth="1"/>
    <col min="15629" max="15629" width="9.7109375" style="316" customWidth="1"/>
    <col min="15630" max="15630" width="8.7109375" style="316" customWidth="1"/>
    <col min="15631" max="15631" width="44.7109375" style="316" customWidth="1"/>
    <col min="15632" max="15872" width="9.140625" style="316"/>
    <col min="15873" max="15873" width="5.85546875" style="316" customWidth="1"/>
    <col min="15874" max="15874" width="10" style="316" customWidth="1"/>
    <col min="15875" max="15875" width="9.42578125" style="316" customWidth="1"/>
    <col min="15876" max="15876" width="10.28515625" style="316" customWidth="1"/>
    <col min="15877" max="15877" width="13.140625" style="316" customWidth="1"/>
    <col min="15878" max="15878" width="9.5703125" style="316" customWidth="1"/>
    <col min="15879" max="15879" width="9.7109375" style="316" customWidth="1"/>
    <col min="15880" max="15880" width="8.7109375" style="316" customWidth="1"/>
    <col min="15881" max="15881" width="8.85546875" style="316" customWidth="1"/>
    <col min="15882" max="15882" width="9.85546875" style="316" customWidth="1"/>
    <col min="15883" max="15883" width="8.85546875" style="316" customWidth="1"/>
    <col min="15884" max="15884" width="10.140625" style="316" customWidth="1"/>
    <col min="15885" max="15885" width="9.7109375" style="316" customWidth="1"/>
    <col min="15886" max="15886" width="8.7109375" style="316" customWidth="1"/>
    <col min="15887" max="15887" width="44.7109375" style="316" customWidth="1"/>
    <col min="15888" max="16128" width="9.140625" style="316"/>
    <col min="16129" max="16129" width="5.85546875" style="316" customWidth="1"/>
    <col min="16130" max="16130" width="10" style="316" customWidth="1"/>
    <col min="16131" max="16131" width="9.42578125" style="316" customWidth="1"/>
    <col min="16132" max="16132" width="10.28515625" style="316" customWidth="1"/>
    <col min="16133" max="16133" width="13.140625" style="316" customWidth="1"/>
    <col min="16134" max="16134" width="9.5703125" style="316" customWidth="1"/>
    <col min="16135" max="16135" width="9.7109375" style="316" customWidth="1"/>
    <col min="16136" max="16136" width="8.7109375" style="316" customWidth="1"/>
    <col min="16137" max="16137" width="8.85546875" style="316" customWidth="1"/>
    <col min="16138" max="16138" width="9.85546875" style="316" customWidth="1"/>
    <col min="16139" max="16139" width="8.85546875" style="316" customWidth="1"/>
    <col min="16140" max="16140" width="10.140625" style="316" customWidth="1"/>
    <col min="16141" max="16141" width="9.7109375" style="316" customWidth="1"/>
    <col min="16142" max="16142" width="8.7109375" style="316" customWidth="1"/>
    <col min="16143" max="16143" width="44.7109375" style="316" customWidth="1"/>
    <col min="16144" max="16384" width="9.140625" style="316"/>
  </cols>
  <sheetData>
    <row r="1" spans="1:15" ht="15.75">
      <c r="A1" s="382" t="s">
        <v>2</v>
      </c>
      <c r="B1" s="382"/>
      <c r="C1" s="382"/>
      <c r="D1" s="382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15" ht="15.75">
      <c r="A2" s="383" t="s">
        <v>3699</v>
      </c>
      <c r="B2" s="383"/>
      <c r="C2" s="383"/>
      <c r="D2" s="383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3" spans="1:15" ht="28.5" customHeight="1">
      <c r="A3" s="391" t="s">
        <v>3754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1:15" ht="16.5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</row>
    <row r="5" spans="1:15" s="319" customFormat="1" ht="18.75">
      <c r="A5" s="400" t="s">
        <v>3657</v>
      </c>
      <c r="B5" s="400" t="s">
        <v>3746</v>
      </c>
      <c r="C5" s="400" t="s">
        <v>3747</v>
      </c>
      <c r="D5" s="400" t="s">
        <v>3755</v>
      </c>
      <c r="E5" s="404" t="s">
        <v>3748</v>
      </c>
      <c r="F5" s="404" t="s">
        <v>3749</v>
      </c>
      <c r="G5" s="407"/>
      <c r="H5" s="407"/>
      <c r="I5" s="407"/>
      <c r="J5" s="407"/>
      <c r="K5" s="407"/>
      <c r="L5" s="407"/>
      <c r="M5" s="408"/>
      <c r="N5" s="397" t="s">
        <v>3750</v>
      </c>
      <c r="O5" s="400" t="s">
        <v>20</v>
      </c>
    </row>
    <row r="6" spans="1:15" s="319" customFormat="1" ht="18.75">
      <c r="A6" s="400"/>
      <c r="B6" s="400"/>
      <c r="C6" s="400"/>
      <c r="D6" s="400"/>
      <c r="E6" s="405"/>
      <c r="F6" s="406"/>
      <c r="G6" s="409"/>
      <c r="H6" s="409"/>
      <c r="I6" s="409"/>
      <c r="J6" s="409"/>
      <c r="K6" s="409"/>
      <c r="L6" s="409"/>
      <c r="M6" s="410"/>
      <c r="N6" s="398"/>
      <c r="O6" s="400"/>
    </row>
    <row r="7" spans="1:15" s="319" customFormat="1" ht="93.75">
      <c r="A7" s="400"/>
      <c r="B7" s="400"/>
      <c r="C7" s="400"/>
      <c r="D7" s="400"/>
      <c r="E7" s="406"/>
      <c r="F7" s="340" t="s">
        <v>3751</v>
      </c>
      <c r="G7" s="340" t="s">
        <v>3752</v>
      </c>
      <c r="H7" s="340" t="s">
        <v>3545</v>
      </c>
      <c r="I7" s="340" t="s">
        <v>3756</v>
      </c>
      <c r="J7" s="340" t="s">
        <v>3757</v>
      </c>
      <c r="K7" s="340" t="s">
        <v>3758</v>
      </c>
      <c r="L7" s="340" t="s">
        <v>3759</v>
      </c>
      <c r="M7" s="341" t="s">
        <v>3760</v>
      </c>
      <c r="N7" s="399"/>
      <c r="O7" s="400"/>
    </row>
    <row r="8" spans="1:15" s="345" customFormat="1" ht="18" customHeight="1">
      <c r="A8" s="342" t="s">
        <v>3761</v>
      </c>
      <c r="B8" s="342" t="s">
        <v>3762</v>
      </c>
      <c r="C8" s="342" t="s">
        <v>3763</v>
      </c>
      <c r="D8" s="342" t="s">
        <v>3764</v>
      </c>
      <c r="E8" s="343" t="s">
        <v>3765</v>
      </c>
      <c r="F8" s="401" t="s">
        <v>3766</v>
      </c>
      <c r="G8" s="402"/>
      <c r="H8" s="402"/>
      <c r="I8" s="402"/>
      <c r="J8" s="402"/>
      <c r="K8" s="402"/>
      <c r="L8" s="402"/>
      <c r="M8" s="403"/>
      <c r="N8" s="344" t="s">
        <v>3767</v>
      </c>
      <c r="O8" s="342"/>
    </row>
    <row r="9" spans="1:15" s="336" customFormat="1" ht="26.25" customHeight="1">
      <c r="A9" s="334">
        <v>1</v>
      </c>
      <c r="B9" s="333" t="s">
        <v>3704</v>
      </c>
      <c r="C9" s="334">
        <v>14</v>
      </c>
      <c r="D9" s="334">
        <v>3</v>
      </c>
      <c r="E9" s="335">
        <v>11</v>
      </c>
      <c r="F9" s="334">
        <v>4</v>
      </c>
      <c r="G9" s="334"/>
      <c r="H9" s="334">
        <v>2</v>
      </c>
      <c r="I9" s="334"/>
      <c r="J9" s="334"/>
      <c r="K9" s="334"/>
      <c r="L9" s="334"/>
      <c r="M9" s="334">
        <v>3</v>
      </c>
      <c r="N9" s="335">
        <v>2</v>
      </c>
      <c r="O9" s="333"/>
    </row>
    <row r="10" spans="1:15" s="336" customFormat="1" ht="26.25" customHeight="1">
      <c r="A10" s="334">
        <v>2</v>
      </c>
      <c r="B10" s="333" t="s">
        <v>3705</v>
      </c>
      <c r="C10" s="335">
        <v>51</v>
      </c>
      <c r="D10" s="335">
        <v>3</v>
      </c>
      <c r="E10" s="335">
        <v>48</v>
      </c>
      <c r="F10" s="335">
        <v>30</v>
      </c>
      <c r="G10" s="335">
        <v>1</v>
      </c>
      <c r="H10" s="335">
        <v>11</v>
      </c>
      <c r="I10" s="335"/>
      <c r="J10" s="335"/>
      <c r="K10" s="335"/>
      <c r="L10" s="335">
        <v>1</v>
      </c>
      <c r="M10" s="335">
        <v>2</v>
      </c>
      <c r="N10" s="335">
        <v>3</v>
      </c>
      <c r="O10" s="335"/>
    </row>
    <row r="11" spans="1:15" s="336" customFormat="1" ht="26.25" customHeight="1">
      <c r="A11" s="334">
        <v>3</v>
      </c>
      <c r="B11" s="333" t="s">
        <v>3706</v>
      </c>
      <c r="C11" s="335">
        <v>645</v>
      </c>
      <c r="D11" s="335">
        <v>51</v>
      </c>
      <c r="E11" s="335">
        <f>C11-D11</f>
        <v>594</v>
      </c>
      <c r="F11" s="335">
        <v>30</v>
      </c>
      <c r="G11" s="335">
        <v>2</v>
      </c>
      <c r="H11" s="335">
        <v>2</v>
      </c>
      <c r="I11" s="335"/>
      <c r="J11" s="335"/>
      <c r="K11" s="335">
        <v>540</v>
      </c>
      <c r="L11" s="335"/>
      <c r="M11" s="335">
        <v>1</v>
      </c>
      <c r="N11" s="335">
        <v>19</v>
      </c>
      <c r="O11" s="335"/>
    </row>
    <row r="12" spans="1:15" s="336" customFormat="1" ht="26.25" customHeight="1">
      <c r="A12" s="334">
        <v>4</v>
      </c>
      <c r="B12" s="333" t="s">
        <v>3707</v>
      </c>
      <c r="C12" s="335">
        <v>1668</v>
      </c>
      <c r="D12" s="335">
        <v>208</v>
      </c>
      <c r="E12" s="335">
        <v>1460</v>
      </c>
      <c r="F12" s="335">
        <v>83</v>
      </c>
      <c r="G12" s="335">
        <v>2</v>
      </c>
      <c r="H12" s="335">
        <v>3</v>
      </c>
      <c r="I12" s="335"/>
      <c r="J12" s="346">
        <v>0</v>
      </c>
      <c r="K12" s="335">
        <v>1280</v>
      </c>
      <c r="L12" s="346">
        <v>0</v>
      </c>
      <c r="M12" s="335">
        <v>14</v>
      </c>
      <c r="N12" s="335">
        <v>78</v>
      </c>
      <c r="O12" s="335"/>
    </row>
    <row r="13" spans="1:15" s="336" customFormat="1" ht="26.25" customHeight="1">
      <c r="A13" s="334">
        <v>5</v>
      </c>
      <c r="B13" s="333" t="s">
        <v>3708</v>
      </c>
      <c r="C13" s="335">
        <v>4070</v>
      </c>
      <c r="D13" s="335">
        <v>1015</v>
      </c>
      <c r="E13" s="335">
        <v>3055</v>
      </c>
      <c r="F13" s="335">
        <v>105</v>
      </c>
      <c r="G13" s="335">
        <v>5</v>
      </c>
      <c r="H13" s="335">
        <v>2</v>
      </c>
      <c r="I13" s="335">
        <v>9</v>
      </c>
      <c r="J13" s="346">
        <v>0</v>
      </c>
      <c r="K13" s="335">
        <v>1659</v>
      </c>
      <c r="L13" s="346">
        <v>0</v>
      </c>
      <c r="M13" s="335">
        <v>76</v>
      </c>
      <c r="N13" s="335">
        <v>1199</v>
      </c>
      <c r="O13" s="335"/>
    </row>
    <row r="14" spans="1:15" s="336" customFormat="1" ht="24" customHeight="1">
      <c r="A14" s="334">
        <v>6</v>
      </c>
      <c r="B14" s="333" t="s">
        <v>3753</v>
      </c>
      <c r="C14" s="335">
        <v>179</v>
      </c>
      <c r="D14" s="335">
        <v>9</v>
      </c>
      <c r="E14" s="335">
        <v>170</v>
      </c>
      <c r="F14" s="335">
        <v>4</v>
      </c>
      <c r="G14" s="335"/>
      <c r="H14" s="335"/>
      <c r="I14" s="335">
        <v>1</v>
      </c>
      <c r="J14" s="335"/>
      <c r="K14" s="335">
        <v>35</v>
      </c>
      <c r="L14" s="335"/>
      <c r="M14" s="335">
        <v>1</v>
      </c>
      <c r="N14" s="335">
        <v>129</v>
      </c>
      <c r="O14" s="335"/>
    </row>
    <row r="15" spans="1:15" s="336" customFormat="1" ht="18.75">
      <c r="A15" s="337"/>
      <c r="B15" s="337" t="s">
        <v>3745</v>
      </c>
      <c r="C15" s="347">
        <f>SUM(C9:C14)</f>
        <v>6627</v>
      </c>
      <c r="D15" s="347">
        <f t="shared" ref="D15:N15" si="0">SUM(D9:D14)</f>
        <v>1289</v>
      </c>
      <c r="E15" s="347">
        <f t="shared" si="0"/>
        <v>5338</v>
      </c>
      <c r="F15" s="347">
        <f t="shared" si="0"/>
        <v>256</v>
      </c>
      <c r="G15" s="347">
        <f t="shared" si="0"/>
        <v>10</v>
      </c>
      <c r="H15" s="347">
        <f t="shared" si="0"/>
        <v>20</v>
      </c>
      <c r="I15" s="347">
        <f t="shared" si="0"/>
        <v>10</v>
      </c>
      <c r="J15" s="347">
        <f t="shared" si="0"/>
        <v>0</v>
      </c>
      <c r="K15" s="347">
        <f t="shared" si="0"/>
        <v>3514</v>
      </c>
      <c r="L15" s="347">
        <f t="shared" si="0"/>
        <v>1</v>
      </c>
      <c r="M15" s="347">
        <f t="shared" si="0"/>
        <v>97</v>
      </c>
      <c r="N15" s="347">
        <f t="shared" si="0"/>
        <v>1430</v>
      </c>
      <c r="O15" s="347"/>
    </row>
  </sheetData>
  <mergeCells count="13">
    <mergeCell ref="N5:N7"/>
    <mergeCell ref="O5:O7"/>
    <mergeCell ref="F8:M8"/>
    <mergeCell ref="A1:D1"/>
    <mergeCell ref="A2:D2"/>
    <mergeCell ref="A3:O3"/>
    <mergeCell ref="A4:O4"/>
    <mergeCell ref="A5:A7"/>
    <mergeCell ref="B5:B7"/>
    <mergeCell ref="C5:C7"/>
    <mergeCell ref="D5:D7"/>
    <mergeCell ref="E5:E7"/>
    <mergeCell ref="F5:M6"/>
  </mergeCells>
  <pageMargins left="0.70866141732283472" right="0.51181102362204722" top="0.35433070866141736" bottom="0.55118110236220474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9" zoomScale="90" zoomScaleNormal="90" workbookViewId="0">
      <selection activeCell="G13" sqref="G13"/>
    </sheetView>
  </sheetViews>
  <sheetFormatPr defaultRowHeight="14.25"/>
  <cols>
    <col min="1" max="1" width="4.42578125" style="144" customWidth="1"/>
    <col min="2" max="2" width="11" style="145" customWidth="1"/>
    <col min="3" max="3" width="13.85546875" style="50" customWidth="1"/>
    <col min="4" max="4" width="6.7109375" style="50" customWidth="1"/>
    <col min="5" max="5" width="10.5703125" style="145" customWidth="1"/>
    <col min="6" max="6" width="6.140625" style="144" customWidth="1"/>
    <col min="7" max="7" width="7" style="145" customWidth="1"/>
    <col min="8" max="9" width="6.85546875" style="144" customWidth="1"/>
    <col min="10" max="10" width="6.85546875" style="163" customWidth="1"/>
    <col min="11" max="11" width="6.7109375" style="144" customWidth="1"/>
    <col min="12" max="12" width="7.7109375" style="164" customWidth="1"/>
    <col min="13" max="13" width="9.5703125" style="165" customWidth="1"/>
    <col min="14" max="14" width="22.140625" style="155" customWidth="1"/>
    <col min="15" max="15" width="7.140625" style="155" customWidth="1"/>
    <col min="16" max="16" width="26.5703125" style="155" customWidth="1"/>
    <col min="17" max="17" width="36" style="152" customWidth="1"/>
    <col min="18" max="18" width="5.7109375" style="152" hidden="1" customWidth="1"/>
    <col min="19" max="19" width="8.85546875" style="152" hidden="1" customWidth="1"/>
    <col min="20" max="20" width="0" style="152" hidden="1" customWidth="1"/>
    <col min="21" max="256" width="9.140625" style="152"/>
    <col min="257" max="257" width="5.85546875" style="152" customWidth="1"/>
    <col min="258" max="258" width="11" style="152" customWidth="1"/>
    <col min="259" max="259" width="13.85546875" style="152" customWidth="1"/>
    <col min="260" max="260" width="6.7109375" style="152" customWidth="1"/>
    <col min="261" max="261" width="10.5703125" style="152" customWidth="1"/>
    <col min="262" max="262" width="6.140625" style="152" customWidth="1"/>
    <col min="263" max="263" width="7" style="152" customWidth="1"/>
    <col min="264" max="266" width="6.85546875" style="152" customWidth="1"/>
    <col min="267" max="267" width="6.7109375" style="152" customWidth="1"/>
    <col min="268" max="268" width="7.7109375" style="152" customWidth="1"/>
    <col min="269" max="269" width="9.5703125" style="152" customWidth="1"/>
    <col min="270" max="270" width="22.140625" style="152" customWidth="1"/>
    <col min="271" max="271" width="7.140625" style="152" customWidth="1"/>
    <col min="272" max="272" width="26.5703125" style="152" customWidth="1"/>
    <col min="273" max="273" width="26.7109375" style="152" customWidth="1"/>
    <col min="274" max="274" width="5.7109375" style="152" customWidth="1"/>
    <col min="275" max="275" width="8.85546875" style="152" customWidth="1"/>
    <col min="276" max="512" width="9.140625" style="152"/>
    <col min="513" max="513" width="5.85546875" style="152" customWidth="1"/>
    <col min="514" max="514" width="11" style="152" customWidth="1"/>
    <col min="515" max="515" width="13.85546875" style="152" customWidth="1"/>
    <col min="516" max="516" width="6.7109375" style="152" customWidth="1"/>
    <col min="517" max="517" width="10.5703125" style="152" customWidth="1"/>
    <col min="518" max="518" width="6.140625" style="152" customWidth="1"/>
    <col min="519" max="519" width="7" style="152" customWidth="1"/>
    <col min="520" max="522" width="6.85546875" style="152" customWidth="1"/>
    <col min="523" max="523" width="6.7109375" style="152" customWidth="1"/>
    <col min="524" max="524" width="7.7109375" style="152" customWidth="1"/>
    <col min="525" max="525" width="9.5703125" style="152" customWidth="1"/>
    <col min="526" max="526" width="22.140625" style="152" customWidth="1"/>
    <col min="527" max="527" width="7.140625" style="152" customWidth="1"/>
    <col min="528" max="528" width="26.5703125" style="152" customWidth="1"/>
    <col min="529" max="529" width="26.7109375" style="152" customWidth="1"/>
    <col min="530" max="530" width="5.7109375" style="152" customWidth="1"/>
    <col min="531" max="531" width="8.85546875" style="152" customWidth="1"/>
    <col min="532" max="768" width="9.140625" style="152"/>
    <col min="769" max="769" width="5.85546875" style="152" customWidth="1"/>
    <col min="770" max="770" width="11" style="152" customWidth="1"/>
    <col min="771" max="771" width="13.85546875" style="152" customWidth="1"/>
    <col min="772" max="772" width="6.7109375" style="152" customWidth="1"/>
    <col min="773" max="773" width="10.5703125" style="152" customWidth="1"/>
    <col min="774" max="774" width="6.140625" style="152" customWidth="1"/>
    <col min="775" max="775" width="7" style="152" customWidth="1"/>
    <col min="776" max="778" width="6.85546875" style="152" customWidth="1"/>
    <col min="779" max="779" width="6.7109375" style="152" customWidth="1"/>
    <col min="780" max="780" width="7.7109375" style="152" customWidth="1"/>
    <col min="781" max="781" width="9.5703125" style="152" customWidth="1"/>
    <col min="782" max="782" width="22.140625" style="152" customWidth="1"/>
    <col min="783" max="783" width="7.140625" style="152" customWidth="1"/>
    <col min="784" max="784" width="26.5703125" style="152" customWidth="1"/>
    <col min="785" max="785" width="26.7109375" style="152" customWidth="1"/>
    <col min="786" max="786" width="5.7109375" style="152" customWidth="1"/>
    <col min="787" max="787" width="8.85546875" style="152" customWidth="1"/>
    <col min="788" max="1024" width="9.140625" style="152"/>
    <col min="1025" max="1025" width="5.85546875" style="152" customWidth="1"/>
    <col min="1026" max="1026" width="11" style="152" customWidth="1"/>
    <col min="1027" max="1027" width="13.85546875" style="152" customWidth="1"/>
    <col min="1028" max="1028" width="6.7109375" style="152" customWidth="1"/>
    <col min="1029" max="1029" width="10.5703125" style="152" customWidth="1"/>
    <col min="1030" max="1030" width="6.140625" style="152" customWidth="1"/>
    <col min="1031" max="1031" width="7" style="152" customWidth="1"/>
    <col min="1032" max="1034" width="6.85546875" style="152" customWidth="1"/>
    <col min="1035" max="1035" width="6.7109375" style="152" customWidth="1"/>
    <col min="1036" max="1036" width="7.7109375" style="152" customWidth="1"/>
    <col min="1037" max="1037" width="9.5703125" style="152" customWidth="1"/>
    <col min="1038" max="1038" width="22.140625" style="152" customWidth="1"/>
    <col min="1039" max="1039" width="7.140625" style="152" customWidth="1"/>
    <col min="1040" max="1040" width="26.5703125" style="152" customWidth="1"/>
    <col min="1041" max="1041" width="26.7109375" style="152" customWidth="1"/>
    <col min="1042" max="1042" width="5.7109375" style="152" customWidth="1"/>
    <col min="1043" max="1043" width="8.85546875" style="152" customWidth="1"/>
    <col min="1044" max="1280" width="9.140625" style="152"/>
    <col min="1281" max="1281" width="5.85546875" style="152" customWidth="1"/>
    <col min="1282" max="1282" width="11" style="152" customWidth="1"/>
    <col min="1283" max="1283" width="13.85546875" style="152" customWidth="1"/>
    <col min="1284" max="1284" width="6.7109375" style="152" customWidth="1"/>
    <col min="1285" max="1285" width="10.5703125" style="152" customWidth="1"/>
    <col min="1286" max="1286" width="6.140625" style="152" customWidth="1"/>
    <col min="1287" max="1287" width="7" style="152" customWidth="1"/>
    <col min="1288" max="1290" width="6.85546875" style="152" customWidth="1"/>
    <col min="1291" max="1291" width="6.7109375" style="152" customWidth="1"/>
    <col min="1292" max="1292" width="7.7109375" style="152" customWidth="1"/>
    <col min="1293" max="1293" width="9.5703125" style="152" customWidth="1"/>
    <col min="1294" max="1294" width="22.140625" style="152" customWidth="1"/>
    <col min="1295" max="1295" width="7.140625" style="152" customWidth="1"/>
    <col min="1296" max="1296" width="26.5703125" style="152" customWidth="1"/>
    <col min="1297" max="1297" width="26.7109375" style="152" customWidth="1"/>
    <col min="1298" max="1298" width="5.7109375" style="152" customWidth="1"/>
    <col min="1299" max="1299" width="8.85546875" style="152" customWidth="1"/>
    <col min="1300" max="1536" width="9.140625" style="152"/>
    <col min="1537" max="1537" width="5.85546875" style="152" customWidth="1"/>
    <col min="1538" max="1538" width="11" style="152" customWidth="1"/>
    <col min="1539" max="1539" width="13.85546875" style="152" customWidth="1"/>
    <col min="1540" max="1540" width="6.7109375" style="152" customWidth="1"/>
    <col min="1541" max="1541" width="10.5703125" style="152" customWidth="1"/>
    <col min="1542" max="1542" width="6.140625" style="152" customWidth="1"/>
    <col min="1543" max="1543" width="7" style="152" customWidth="1"/>
    <col min="1544" max="1546" width="6.85546875" style="152" customWidth="1"/>
    <col min="1547" max="1547" width="6.7109375" style="152" customWidth="1"/>
    <col min="1548" max="1548" width="7.7109375" style="152" customWidth="1"/>
    <col min="1549" max="1549" width="9.5703125" style="152" customWidth="1"/>
    <col min="1550" max="1550" width="22.140625" style="152" customWidth="1"/>
    <col min="1551" max="1551" width="7.140625" style="152" customWidth="1"/>
    <col min="1552" max="1552" width="26.5703125" style="152" customWidth="1"/>
    <col min="1553" max="1553" width="26.7109375" style="152" customWidth="1"/>
    <col min="1554" max="1554" width="5.7109375" style="152" customWidth="1"/>
    <col min="1555" max="1555" width="8.85546875" style="152" customWidth="1"/>
    <col min="1556" max="1792" width="9.140625" style="152"/>
    <col min="1793" max="1793" width="5.85546875" style="152" customWidth="1"/>
    <col min="1794" max="1794" width="11" style="152" customWidth="1"/>
    <col min="1795" max="1795" width="13.85546875" style="152" customWidth="1"/>
    <col min="1796" max="1796" width="6.7109375" style="152" customWidth="1"/>
    <col min="1797" max="1797" width="10.5703125" style="152" customWidth="1"/>
    <col min="1798" max="1798" width="6.140625" style="152" customWidth="1"/>
    <col min="1799" max="1799" width="7" style="152" customWidth="1"/>
    <col min="1800" max="1802" width="6.85546875" style="152" customWidth="1"/>
    <col min="1803" max="1803" width="6.7109375" style="152" customWidth="1"/>
    <col min="1804" max="1804" width="7.7109375" style="152" customWidth="1"/>
    <col min="1805" max="1805" width="9.5703125" style="152" customWidth="1"/>
    <col min="1806" max="1806" width="22.140625" style="152" customWidth="1"/>
    <col min="1807" max="1807" width="7.140625" style="152" customWidth="1"/>
    <col min="1808" max="1808" width="26.5703125" style="152" customWidth="1"/>
    <col min="1809" max="1809" width="26.7109375" style="152" customWidth="1"/>
    <col min="1810" max="1810" width="5.7109375" style="152" customWidth="1"/>
    <col min="1811" max="1811" width="8.85546875" style="152" customWidth="1"/>
    <col min="1812" max="2048" width="9.140625" style="152"/>
    <col min="2049" max="2049" width="5.85546875" style="152" customWidth="1"/>
    <col min="2050" max="2050" width="11" style="152" customWidth="1"/>
    <col min="2051" max="2051" width="13.85546875" style="152" customWidth="1"/>
    <col min="2052" max="2052" width="6.7109375" style="152" customWidth="1"/>
    <col min="2053" max="2053" width="10.5703125" style="152" customWidth="1"/>
    <col min="2054" max="2054" width="6.140625" style="152" customWidth="1"/>
    <col min="2055" max="2055" width="7" style="152" customWidth="1"/>
    <col min="2056" max="2058" width="6.85546875" style="152" customWidth="1"/>
    <col min="2059" max="2059" width="6.7109375" style="152" customWidth="1"/>
    <col min="2060" max="2060" width="7.7109375" style="152" customWidth="1"/>
    <col min="2061" max="2061" width="9.5703125" style="152" customWidth="1"/>
    <col min="2062" max="2062" width="22.140625" style="152" customWidth="1"/>
    <col min="2063" max="2063" width="7.140625" style="152" customWidth="1"/>
    <col min="2064" max="2064" width="26.5703125" style="152" customWidth="1"/>
    <col min="2065" max="2065" width="26.7109375" style="152" customWidth="1"/>
    <col min="2066" max="2066" width="5.7109375" style="152" customWidth="1"/>
    <col min="2067" max="2067" width="8.85546875" style="152" customWidth="1"/>
    <col min="2068" max="2304" width="9.140625" style="152"/>
    <col min="2305" max="2305" width="5.85546875" style="152" customWidth="1"/>
    <col min="2306" max="2306" width="11" style="152" customWidth="1"/>
    <col min="2307" max="2307" width="13.85546875" style="152" customWidth="1"/>
    <col min="2308" max="2308" width="6.7109375" style="152" customWidth="1"/>
    <col min="2309" max="2309" width="10.5703125" style="152" customWidth="1"/>
    <col min="2310" max="2310" width="6.140625" style="152" customWidth="1"/>
    <col min="2311" max="2311" width="7" style="152" customWidth="1"/>
    <col min="2312" max="2314" width="6.85546875" style="152" customWidth="1"/>
    <col min="2315" max="2315" width="6.7109375" style="152" customWidth="1"/>
    <col min="2316" max="2316" width="7.7109375" style="152" customWidth="1"/>
    <col min="2317" max="2317" width="9.5703125" style="152" customWidth="1"/>
    <col min="2318" max="2318" width="22.140625" style="152" customWidth="1"/>
    <col min="2319" max="2319" width="7.140625" style="152" customWidth="1"/>
    <col min="2320" max="2320" width="26.5703125" style="152" customWidth="1"/>
    <col min="2321" max="2321" width="26.7109375" style="152" customWidth="1"/>
    <col min="2322" max="2322" width="5.7109375" style="152" customWidth="1"/>
    <col min="2323" max="2323" width="8.85546875" style="152" customWidth="1"/>
    <col min="2324" max="2560" width="9.140625" style="152"/>
    <col min="2561" max="2561" width="5.85546875" style="152" customWidth="1"/>
    <col min="2562" max="2562" width="11" style="152" customWidth="1"/>
    <col min="2563" max="2563" width="13.85546875" style="152" customWidth="1"/>
    <col min="2564" max="2564" width="6.7109375" style="152" customWidth="1"/>
    <col min="2565" max="2565" width="10.5703125" style="152" customWidth="1"/>
    <col min="2566" max="2566" width="6.140625" style="152" customWidth="1"/>
    <col min="2567" max="2567" width="7" style="152" customWidth="1"/>
    <col min="2568" max="2570" width="6.85546875" style="152" customWidth="1"/>
    <col min="2571" max="2571" width="6.7109375" style="152" customWidth="1"/>
    <col min="2572" max="2572" width="7.7109375" style="152" customWidth="1"/>
    <col min="2573" max="2573" width="9.5703125" style="152" customWidth="1"/>
    <col min="2574" max="2574" width="22.140625" style="152" customWidth="1"/>
    <col min="2575" max="2575" width="7.140625" style="152" customWidth="1"/>
    <col min="2576" max="2576" width="26.5703125" style="152" customWidth="1"/>
    <col min="2577" max="2577" width="26.7109375" style="152" customWidth="1"/>
    <col min="2578" max="2578" width="5.7109375" style="152" customWidth="1"/>
    <col min="2579" max="2579" width="8.85546875" style="152" customWidth="1"/>
    <col min="2580" max="2816" width="9.140625" style="152"/>
    <col min="2817" max="2817" width="5.85546875" style="152" customWidth="1"/>
    <col min="2818" max="2818" width="11" style="152" customWidth="1"/>
    <col min="2819" max="2819" width="13.85546875" style="152" customWidth="1"/>
    <col min="2820" max="2820" width="6.7109375" style="152" customWidth="1"/>
    <col min="2821" max="2821" width="10.5703125" style="152" customWidth="1"/>
    <col min="2822" max="2822" width="6.140625" style="152" customWidth="1"/>
    <col min="2823" max="2823" width="7" style="152" customWidth="1"/>
    <col min="2824" max="2826" width="6.85546875" style="152" customWidth="1"/>
    <col min="2827" max="2827" width="6.7109375" style="152" customWidth="1"/>
    <col min="2828" max="2828" width="7.7109375" style="152" customWidth="1"/>
    <col min="2829" max="2829" width="9.5703125" style="152" customWidth="1"/>
    <col min="2830" max="2830" width="22.140625" style="152" customWidth="1"/>
    <col min="2831" max="2831" width="7.140625" style="152" customWidth="1"/>
    <col min="2832" max="2832" width="26.5703125" style="152" customWidth="1"/>
    <col min="2833" max="2833" width="26.7109375" style="152" customWidth="1"/>
    <col min="2834" max="2834" width="5.7109375" style="152" customWidth="1"/>
    <col min="2835" max="2835" width="8.85546875" style="152" customWidth="1"/>
    <col min="2836" max="3072" width="9.140625" style="152"/>
    <col min="3073" max="3073" width="5.85546875" style="152" customWidth="1"/>
    <col min="3074" max="3074" width="11" style="152" customWidth="1"/>
    <col min="3075" max="3075" width="13.85546875" style="152" customWidth="1"/>
    <col min="3076" max="3076" width="6.7109375" style="152" customWidth="1"/>
    <col min="3077" max="3077" width="10.5703125" style="152" customWidth="1"/>
    <col min="3078" max="3078" width="6.140625" style="152" customWidth="1"/>
    <col min="3079" max="3079" width="7" style="152" customWidth="1"/>
    <col min="3080" max="3082" width="6.85546875" style="152" customWidth="1"/>
    <col min="3083" max="3083" width="6.7109375" style="152" customWidth="1"/>
    <col min="3084" max="3084" width="7.7109375" style="152" customWidth="1"/>
    <col min="3085" max="3085" width="9.5703125" style="152" customWidth="1"/>
    <col min="3086" max="3086" width="22.140625" style="152" customWidth="1"/>
    <col min="3087" max="3087" width="7.140625" style="152" customWidth="1"/>
    <col min="3088" max="3088" width="26.5703125" style="152" customWidth="1"/>
    <col min="3089" max="3089" width="26.7109375" style="152" customWidth="1"/>
    <col min="3090" max="3090" width="5.7109375" style="152" customWidth="1"/>
    <col min="3091" max="3091" width="8.85546875" style="152" customWidth="1"/>
    <col min="3092" max="3328" width="9.140625" style="152"/>
    <col min="3329" max="3329" width="5.85546875" style="152" customWidth="1"/>
    <col min="3330" max="3330" width="11" style="152" customWidth="1"/>
    <col min="3331" max="3331" width="13.85546875" style="152" customWidth="1"/>
    <col min="3332" max="3332" width="6.7109375" style="152" customWidth="1"/>
    <col min="3333" max="3333" width="10.5703125" style="152" customWidth="1"/>
    <col min="3334" max="3334" width="6.140625" style="152" customWidth="1"/>
    <col min="3335" max="3335" width="7" style="152" customWidth="1"/>
    <col min="3336" max="3338" width="6.85546875" style="152" customWidth="1"/>
    <col min="3339" max="3339" width="6.7109375" style="152" customWidth="1"/>
    <col min="3340" max="3340" width="7.7109375" style="152" customWidth="1"/>
    <col min="3341" max="3341" width="9.5703125" style="152" customWidth="1"/>
    <col min="3342" max="3342" width="22.140625" style="152" customWidth="1"/>
    <col min="3343" max="3343" width="7.140625" style="152" customWidth="1"/>
    <col min="3344" max="3344" width="26.5703125" style="152" customWidth="1"/>
    <col min="3345" max="3345" width="26.7109375" style="152" customWidth="1"/>
    <col min="3346" max="3346" width="5.7109375" style="152" customWidth="1"/>
    <col min="3347" max="3347" width="8.85546875" style="152" customWidth="1"/>
    <col min="3348" max="3584" width="9.140625" style="152"/>
    <col min="3585" max="3585" width="5.85546875" style="152" customWidth="1"/>
    <col min="3586" max="3586" width="11" style="152" customWidth="1"/>
    <col min="3587" max="3587" width="13.85546875" style="152" customWidth="1"/>
    <col min="3588" max="3588" width="6.7109375" style="152" customWidth="1"/>
    <col min="3589" max="3589" width="10.5703125" style="152" customWidth="1"/>
    <col min="3590" max="3590" width="6.140625" style="152" customWidth="1"/>
    <col min="3591" max="3591" width="7" style="152" customWidth="1"/>
    <col min="3592" max="3594" width="6.85546875" style="152" customWidth="1"/>
    <col min="3595" max="3595" width="6.7109375" style="152" customWidth="1"/>
    <col min="3596" max="3596" width="7.7109375" style="152" customWidth="1"/>
    <col min="3597" max="3597" width="9.5703125" style="152" customWidth="1"/>
    <col min="3598" max="3598" width="22.140625" style="152" customWidth="1"/>
    <col min="3599" max="3599" width="7.140625" style="152" customWidth="1"/>
    <col min="3600" max="3600" width="26.5703125" style="152" customWidth="1"/>
    <col min="3601" max="3601" width="26.7109375" style="152" customWidth="1"/>
    <col min="3602" max="3602" width="5.7109375" style="152" customWidth="1"/>
    <col min="3603" max="3603" width="8.85546875" style="152" customWidth="1"/>
    <col min="3604" max="3840" width="9.140625" style="152"/>
    <col min="3841" max="3841" width="5.85546875" style="152" customWidth="1"/>
    <col min="3842" max="3842" width="11" style="152" customWidth="1"/>
    <col min="3843" max="3843" width="13.85546875" style="152" customWidth="1"/>
    <col min="3844" max="3844" width="6.7109375" style="152" customWidth="1"/>
    <col min="3845" max="3845" width="10.5703125" style="152" customWidth="1"/>
    <col min="3846" max="3846" width="6.140625" style="152" customWidth="1"/>
    <col min="3847" max="3847" width="7" style="152" customWidth="1"/>
    <col min="3848" max="3850" width="6.85546875" style="152" customWidth="1"/>
    <col min="3851" max="3851" width="6.7109375" style="152" customWidth="1"/>
    <col min="3852" max="3852" width="7.7109375" style="152" customWidth="1"/>
    <col min="3853" max="3853" width="9.5703125" style="152" customWidth="1"/>
    <col min="3854" max="3854" width="22.140625" style="152" customWidth="1"/>
    <col min="3855" max="3855" width="7.140625" style="152" customWidth="1"/>
    <col min="3856" max="3856" width="26.5703125" style="152" customWidth="1"/>
    <col min="3857" max="3857" width="26.7109375" style="152" customWidth="1"/>
    <col min="3858" max="3858" width="5.7109375" style="152" customWidth="1"/>
    <col min="3859" max="3859" width="8.85546875" style="152" customWidth="1"/>
    <col min="3860" max="4096" width="9.140625" style="152"/>
    <col min="4097" max="4097" width="5.85546875" style="152" customWidth="1"/>
    <col min="4098" max="4098" width="11" style="152" customWidth="1"/>
    <col min="4099" max="4099" width="13.85546875" style="152" customWidth="1"/>
    <col min="4100" max="4100" width="6.7109375" style="152" customWidth="1"/>
    <col min="4101" max="4101" width="10.5703125" style="152" customWidth="1"/>
    <col min="4102" max="4102" width="6.140625" style="152" customWidth="1"/>
    <col min="4103" max="4103" width="7" style="152" customWidth="1"/>
    <col min="4104" max="4106" width="6.85546875" style="152" customWidth="1"/>
    <col min="4107" max="4107" width="6.7109375" style="152" customWidth="1"/>
    <col min="4108" max="4108" width="7.7109375" style="152" customWidth="1"/>
    <col min="4109" max="4109" width="9.5703125" style="152" customWidth="1"/>
    <col min="4110" max="4110" width="22.140625" style="152" customWidth="1"/>
    <col min="4111" max="4111" width="7.140625" style="152" customWidth="1"/>
    <col min="4112" max="4112" width="26.5703125" style="152" customWidth="1"/>
    <col min="4113" max="4113" width="26.7109375" style="152" customWidth="1"/>
    <col min="4114" max="4114" width="5.7109375" style="152" customWidth="1"/>
    <col min="4115" max="4115" width="8.85546875" style="152" customWidth="1"/>
    <col min="4116" max="4352" width="9.140625" style="152"/>
    <col min="4353" max="4353" width="5.85546875" style="152" customWidth="1"/>
    <col min="4354" max="4354" width="11" style="152" customWidth="1"/>
    <col min="4355" max="4355" width="13.85546875" style="152" customWidth="1"/>
    <col min="4356" max="4356" width="6.7109375" style="152" customWidth="1"/>
    <col min="4357" max="4357" width="10.5703125" style="152" customWidth="1"/>
    <col min="4358" max="4358" width="6.140625" style="152" customWidth="1"/>
    <col min="4359" max="4359" width="7" style="152" customWidth="1"/>
    <col min="4360" max="4362" width="6.85546875" style="152" customWidth="1"/>
    <col min="4363" max="4363" width="6.7109375" style="152" customWidth="1"/>
    <col min="4364" max="4364" width="7.7109375" style="152" customWidth="1"/>
    <col min="4365" max="4365" width="9.5703125" style="152" customWidth="1"/>
    <col min="4366" max="4366" width="22.140625" style="152" customWidth="1"/>
    <col min="4367" max="4367" width="7.140625" style="152" customWidth="1"/>
    <col min="4368" max="4368" width="26.5703125" style="152" customWidth="1"/>
    <col min="4369" max="4369" width="26.7109375" style="152" customWidth="1"/>
    <col min="4370" max="4370" width="5.7109375" style="152" customWidth="1"/>
    <col min="4371" max="4371" width="8.85546875" style="152" customWidth="1"/>
    <col min="4372" max="4608" width="9.140625" style="152"/>
    <col min="4609" max="4609" width="5.85546875" style="152" customWidth="1"/>
    <col min="4610" max="4610" width="11" style="152" customWidth="1"/>
    <col min="4611" max="4611" width="13.85546875" style="152" customWidth="1"/>
    <col min="4612" max="4612" width="6.7109375" style="152" customWidth="1"/>
    <col min="4613" max="4613" width="10.5703125" style="152" customWidth="1"/>
    <col min="4614" max="4614" width="6.140625" style="152" customWidth="1"/>
    <col min="4615" max="4615" width="7" style="152" customWidth="1"/>
    <col min="4616" max="4618" width="6.85546875" style="152" customWidth="1"/>
    <col min="4619" max="4619" width="6.7109375" style="152" customWidth="1"/>
    <col min="4620" max="4620" width="7.7109375" style="152" customWidth="1"/>
    <col min="4621" max="4621" width="9.5703125" style="152" customWidth="1"/>
    <col min="4622" max="4622" width="22.140625" style="152" customWidth="1"/>
    <col min="4623" max="4623" width="7.140625" style="152" customWidth="1"/>
    <col min="4624" max="4624" width="26.5703125" style="152" customWidth="1"/>
    <col min="4625" max="4625" width="26.7109375" style="152" customWidth="1"/>
    <col min="4626" max="4626" width="5.7109375" style="152" customWidth="1"/>
    <col min="4627" max="4627" width="8.85546875" style="152" customWidth="1"/>
    <col min="4628" max="4864" width="9.140625" style="152"/>
    <col min="4865" max="4865" width="5.85546875" style="152" customWidth="1"/>
    <col min="4866" max="4866" width="11" style="152" customWidth="1"/>
    <col min="4867" max="4867" width="13.85546875" style="152" customWidth="1"/>
    <col min="4868" max="4868" width="6.7109375" style="152" customWidth="1"/>
    <col min="4869" max="4869" width="10.5703125" style="152" customWidth="1"/>
    <col min="4870" max="4870" width="6.140625" style="152" customWidth="1"/>
    <col min="4871" max="4871" width="7" style="152" customWidth="1"/>
    <col min="4872" max="4874" width="6.85546875" style="152" customWidth="1"/>
    <col min="4875" max="4875" width="6.7109375" style="152" customWidth="1"/>
    <col min="4876" max="4876" width="7.7109375" style="152" customWidth="1"/>
    <col min="4877" max="4877" width="9.5703125" style="152" customWidth="1"/>
    <col min="4878" max="4878" width="22.140625" style="152" customWidth="1"/>
    <col min="4879" max="4879" width="7.140625" style="152" customWidth="1"/>
    <col min="4880" max="4880" width="26.5703125" style="152" customWidth="1"/>
    <col min="4881" max="4881" width="26.7109375" style="152" customWidth="1"/>
    <col min="4882" max="4882" width="5.7109375" style="152" customWidth="1"/>
    <col min="4883" max="4883" width="8.85546875" style="152" customWidth="1"/>
    <col min="4884" max="5120" width="9.140625" style="152"/>
    <col min="5121" max="5121" width="5.85546875" style="152" customWidth="1"/>
    <col min="5122" max="5122" width="11" style="152" customWidth="1"/>
    <col min="5123" max="5123" width="13.85546875" style="152" customWidth="1"/>
    <col min="5124" max="5124" width="6.7109375" style="152" customWidth="1"/>
    <col min="5125" max="5125" width="10.5703125" style="152" customWidth="1"/>
    <col min="5126" max="5126" width="6.140625" style="152" customWidth="1"/>
    <col min="5127" max="5127" width="7" style="152" customWidth="1"/>
    <col min="5128" max="5130" width="6.85546875" style="152" customWidth="1"/>
    <col min="5131" max="5131" width="6.7109375" style="152" customWidth="1"/>
    <col min="5132" max="5132" width="7.7109375" style="152" customWidth="1"/>
    <col min="5133" max="5133" width="9.5703125" style="152" customWidth="1"/>
    <col min="5134" max="5134" width="22.140625" style="152" customWidth="1"/>
    <col min="5135" max="5135" width="7.140625" style="152" customWidth="1"/>
    <col min="5136" max="5136" width="26.5703125" style="152" customWidth="1"/>
    <col min="5137" max="5137" width="26.7109375" style="152" customWidth="1"/>
    <col min="5138" max="5138" width="5.7109375" style="152" customWidth="1"/>
    <col min="5139" max="5139" width="8.85546875" style="152" customWidth="1"/>
    <col min="5140" max="5376" width="9.140625" style="152"/>
    <col min="5377" max="5377" width="5.85546875" style="152" customWidth="1"/>
    <col min="5378" max="5378" width="11" style="152" customWidth="1"/>
    <col min="5379" max="5379" width="13.85546875" style="152" customWidth="1"/>
    <col min="5380" max="5380" width="6.7109375" style="152" customWidth="1"/>
    <col min="5381" max="5381" width="10.5703125" style="152" customWidth="1"/>
    <col min="5382" max="5382" width="6.140625" style="152" customWidth="1"/>
    <col min="5383" max="5383" width="7" style="152" customWidth="1"/>
    <col min="5384" max="5386" width="6.85546875" style="152" customWidth="1"/>
    <col min="5387" max="5387" width="6.7109375" style="152" customWidth="1"/>
    <col min="5388" max="5388" width="7.7109375" style="152" customWidth="1"/>
    <col min="5389" max="5389" width="9.5703125" style="152" customWidth="1"/>
    <col min="5390" max="5390" width="22.140625" style="152" customWidth="1"/>
    <col min="5391" max="5391" width="7.140625" style="152" customWidth="1"/>
    <col min="5392" max="5392" width="26.5703125" style="152" customWidth="1"/>
    <col min="5393" max="5393" width="26.7109375" style="152" customWidth="1"/>
    <col min="5394" max="5394" width="5.7109375" style="152" customWidth="1"/>
    <col min="5395" max="5395" width="8.85546875" style="152" customWidth="1"/>
    <col min="5396" max="5632" width="9.140625" style="152"/>
    <col min="5633" max="5633" width="5.85546875" style="152" customWidth="1"/>
    <col min="5634" max="5634" width="11" style="152" customWidth="1"/>
    <col min="5635" max="5635" width="13.85546875" style="152" customWidth="1"/>
    <col min="5636" max="5636" width="6.7109375" style="152" customWidth="1"/>
    <col min="5637" max="5637" width="10.5703125" style="152" customWidth="1"/>
    <col min="5638" max="5638" width="6.140625" style="152" customWidth="1"/>
    <col min="5639" max="5639" width="7" style="152" customWidth="1"/>
    <col min="5640" max="5642" width="6.85546875" style="152" customWidth="1"/>
    <col min="5643" max="5643" width="6.7109375" style="152" customWidth="1"/>
    <col min="5644" max="5644" width="7.7109375" style="152" customWidth="1"/>
    <col min="5645" max="5645" width="9.5703125" style="152" customWidth="1"/>
    <col min="5646" max="5646" width="22.140625" style="152" customWidth="1"/>
    <col min="5647" max="5647" width="7.140625" style="152" customWidth="1"/>
    <col min="5648" max="5648" width="26.5703125" style="152" customWidth="1"/>
    <col min="5649" max="5649" width="26.7109375" style="152" customWidth="1"/>
    <col min="5650" max="5650" width="5.7109375" style="152" customWidth="1"/>
    <col min="5651" max="5651" width="8.85546875" style="152" customWidth="1"/>
    <col min="5652" max="5888" width="9.140625" style="152"/>
    <col min="5889" max="5889" width="5.85546875" style="152" customWidth="1"/>
    <col min="5890" max="5890" width="11" style="152" customWidth="1"/>
    <col min="5891" max="5891" width="13.85546875" style="152" customWidth="1"/>
    <col min="5892" max="5892" width="6.7109375" style="152" customWidth="1"/>
    <col min="5893" max="5893" width="10.5703125" style="152" customWidth="1"/>
    <col min="5894" max="5894" width="6.140625" style="152" customWidth="1"/>
    <col min="5895" max="5895" width="7" style="152" customWidth="1"/>
    <col min="5896" max="5898" width="6.85546875" style="152" customWidth="1"/>
    <col min="5899" max="5899" width="6.7109375" style="152" customWidth="1"/>
    <col min="5900" max="5900" width="7.7109375" style="152" customWidth="1"/>
    <col min="5901" max="5901" width="9.5703125" style="152" customWidth="1"/>
    <col min="5902" max="5902" width="22.140625" style="152" customWidth="1"/>
    <col min="5903" max="5903" width="7.140625" style="152" customWidth="1"/>
    <col min="5904" max="5904" width="26.5703125" style="152" customWidth="1"/>
    <col min="5905" max="5905" width="26.7109375" style="152" customWidth="1"/>
    <col min="5906" max="5906" width="5.7109375" style="152" customWidth="1"/>
    <col min="5907" max="5907" width="8.85546875" style="152" customWidth="1"/>
    <col min="5908" max="6144" width="9.140625" style="152"/>
    <col min="6145" max="6145" width="5.85546875" style="152" customWidth="1"/>
    <col min="6146" max="6146" width="11" style="152" customWidth="1"/>
    <col min="6147" max="6147" width="13.85546875" style="152" customWidth="1"/>
    <col min="6148" max="6148" width="6.7109375" style="152" customWidth="1"/>
    <col min="6149" max="6149" width="10.5703125" style="152" customWidth="1"/>
    <col min="6150" max="6150" width="6.140625" style="152" customWidth="1"/>
    <col min="6151" max="6151" width="7" style="152" customWidth="1"/>
    <col min="6152" max="6154" width="6.85546875" style="152" customWidth="1"/>
    <col min="6155" max="6155" width="6.7109375" style="152" customWidth="1"/>
    <col min="6156" max="6156" width="7.7109375" style="152" customWidth="1"/>
    <col min="6157" max="6157" width="9.5703125" style="152" customWidth="1"/>
    <col min="6158" max="6158" width="22.140625" style="152" customWidth="1"/>
    <col min="6159" max="6159" width="7.140625" style="152" customWidth="1"/>
    <col min="6160" max="6160" width="26.5703125" style="152" customWidth="1"/>
    <col min="6161" max="6161" width="26.7109375" style="152" customWidth="1"/>
    <col min="6162" max="6162" width="5.7109375" style="152" customWidth="1"/>
    <col min="6163" max="6163" width="8.85546875" style="152" customWidth="1"/>
    <col min="6164" max="6400" width="9.140625" style="152"/>
    <col min="6401" max="6401" width="5.85546875" style="152" customWidth="1"/>
    <col min="6402" max="6402" width="11" style="152" customWidth="1"/>
    <col min="6403" max="6403" width="13.85546875" style="152" customWidth="1"/>
    <col min="6404" max="6404" width="6.7109375" style="152" customWidth="1"/>
    <col min="6405" max="6405" width="10.5703125" style="152" customWidth="1"/>
    <col min="6406" max="6406" width="6.140625" style="152" customWidth="1"/>
    <col min="6407" max="6407" width="7" style="152" customWidth="1"/>
    <col min="6408" max="6410" width="6.85546875" style="152" customWidth="1"/>
    <col min="6411" max="6411" width="6.7109375" style="152" customWidth="1"/>
    <col min="6412" max="6412" width="7.7109375" style="152" customWidth="1"/>
    <col min="6413" max="6413" width="9.5703125" style="152" customWidth="1"/>
    <col min="6414" max="6414" width="22.140625" style="152" customWidth="1"/>
    <col min="6415" max="6415" width="7.140625" style="152" customWidth="1"/>
    <col min="6416" max="6416" width="26.5703125" style="152" customWidth="1"/>
    <col min="6417" max="6417" width="26.7109375" style="152" customWidth="1"/>
    <col min="6418" max="6418" width="5.7109375" style="152" customWidth="1"/>
    <col min="6419" max="6419" width="8.85546875" style="152" customWidth="1"/>
    <col min="6420" max="6656" width="9.140625" style="152"/>
    <col min="6657" max="6657" width="5.85546875" style="152" customWidth="1"/>
    <col min="6658" max="6658" width="11" style="152" customWidth="1"/>
    <col min="6659" max="6659" width="13.85546875" style="152" customWidth="1"/>
    <col min="6660" max="6660" width="6.7109375" style="152" customWidth="1"/>
    <col min="6661" max="6661" width="10.5703125" style="152" customWidth="1"/>
    <col min="6662" max="6662" width="6.140625" style="152" customWidth="1"/>
    <col min="6663" max="6663" width="7" style="152" customWidth="1"/>
    <col min="6664" max="6666" width="6.85546875" style="152" customWidth="1"/>
    <col min="6667" max="6667" width="6.7109375" style="152" customWidth="1"/>
    <col min="6668" max="6668" width="7.7109375" style="152" customWidth="1"/>
    <col min="6669" max="6669" width="9.5703125" style="152" customWidth="1"/>
    <col min="6670" max="6670" width="22.140625" style="152" customWidth="1"/>
    <col min="6671" max="6671" width="7.140625" style="152" customWidth="1"/>
    <col min="6672" max="6672" width="26.5703125" style="152" customWidth="1"/>
    <col min="6673" max="6673" width="26.7109375" style="152" customWidth="1"/>
    <col min="6674" max="6674" width="5.7109375" style="152" customWidth="1"/>
    <col min="6675" max="6675" width="8.85546875" style="152" customWidth="1"/>
    <col min="6676" max="6912" width="9.140625" style="152"/>
    <col min="6913" max="6913" width="5.85546875" style="152" customWidth="1"/>
    <col min="6914" max="6914" width="11" style="152" customWidth="1"/>
    <col min="6915" max="6915" width="13.85546875" style="152" customWidth="1"/>
    <col min="6916" max="6916" width="6.7109375" style="152" customWidth="1"/>
    <col min="6917" max="6917" width="10.5703125" style="152" customWidth="1"/>
    <col min="6918" max="6918" width="6.140625" style="152" customWidth="1"/>
    <col min="6919" max="6919" width="7" style="152" customWidth="1"/>
    <col min="6920" max="6922" width="6.85546875" style="152" customWidth="1"/>
    <col min="6923" max="6923" width="6.7109375" style="152" customWidth="1"/>
    <col min="6924" max="6924" width="7.7109375" style="152" customWidth="1"/>
    <col min="6925" max="6925" width="9.5703125" style="152" customWidth="1"/>
    <col min="6926" max="6926" width="22.140625" style="152" customWidth="1"/>
    <col min="6927" max="6927" width="7.140625" style="152" customWidth="1"/>
    <col min="6928" max="6928" width="26.5703125" style="152" customWidth="1"/>
    <col min="6929" max="6929" width="26.7109375" style="152" customWidth="1"/>
    <col min="6930" max="6930" width="5.7109375" style="152" customWidth="1"/>
    <col min="6931" max="6931" width="8.85546875" style="152" customWidth="1"/>
    <col min="6932" max="7168" width="9.140625" style="152"/>
    <col min="7169" max="7169" width="5.85546875" style="152" customWidth="1"/>
    <col min="7170" max="7170" width="11" style="152" customWidth="1"/>
    <col min="7171" max="7171" width="13.85546875" style="152" customWidth="1"/>
    <col min="7172" max="7172" width="6.7109375" style="152" customWidth="1"/>
    <col min="7173" max="7173" width="10.5703125" style="152" customWidth="1"/>
    <col min="7174" max="7174" width="6.140625" style="152" customWidth="1"/>
    <col min="7175" max="7175" width="7" style="152" customWidth="1"/>
    <col min="7176" max="7178" width="6.85546875" style="152" customWidth="1"/>
    <col min="7179" max="7179" width="6.7109375" style="152" customWidth="1"/>
    <col min="7180" max="7180" width="7.7109375" style="152" customWidth="1"/>
    <col min="7181" max="7181" width="9.5703125" style="152" customWidth="1"/>
    <col min="7182" max="7182" width="22.140625" style="152" customWidth="1"/>
    <col min="7183" max="7183" width="7.140625" style="152" customWidth="1"/>
    <col min="7184" max="7184" width="26.5703125" style="152" customWidth="1"/>
    <col min="7185" max="7185" width="26.7109375" style="152" customWidth="1"/>
    <col min="7186" max="7186" width="5.7109375" style="152" customWidth="1"/>
    <col min="7187" max="7187" width="8.85546875" style="152" customWidth="1"/>
    <col min="7188" max="7424" width="9.140625" style="152"/>
    <col min="7425" max="7425" width="5.85546875" style="152" customWidth="1"/>
    <col min="7426" max="7426" width="11" style="152" customWidth="1"/>
    <col min="7427" max="7427" width="13.85546875" style="152" customWidth="1"/>
    <col min="7428" max="7428" width="6.7109375" style="152" customWidth="1"/>
    <col min="7429" max="7429" width="10.5703125" style="152" customWidth="1"/>
    <col min="7430" max="7430" width="6.140625" style="152" customWidth="1"/>
    <col min="7431" max="7431" width="7" style="152" customWidth="1"/>
    <col min="7432" max="7434" width="6.85546875" style="152" customWidth="1"/>
    <col min="7435" max="7435" width="6.7109375" style="152" customWidth="1"/>
    <col min="7436" max="7436" width="7.7109375" style="152" customWidth="1"/>
    <col min="7437" max="7437" width="9.5703125" style="152" customWidth="1"/>
    <col min="7438" max="7438" width="22.140625" style="152" customWidth="1"/>
    <col min="7439" max="7439" width="7.140625" style="152" customWidth="1"/>
    <col min="7440" max="7440" width="26.5703125" style="152" customWidth="1"/>
    <col min="7441" max="7441" width="26.7109375" style="152" customWidth="1"/>
    <col min="7442" max="7442" width="5.7109375" style="152" customWidth="1"/>
    <col min="7443" max="7443" width="8.85546875" style="152" customWidth="1"/>
    <col min="7444" max="7680" width="9.140625" style="152"/>
    <col min="7681" max="7681" width="5.85546875" style="152" customWidth="1"/>
    <col min="7682" max="7682" width="11" style="152" customWidth="1"/>
    <col min="7683" max="7683" width="13.85546875" style="152" customWidth="1"/>
    <col min="7684" max="7684" width="6.7109375" style="152" customWidth="1"/>
    <col min="7685" max="7685" width="10.5703125" style="152" customWidth="1"/>
    <col min="7686" max="7686" width="6.140625" style="152" customWidth="1"/>
    <col min="7687" max="7687" width="7" style="152" customWidth="1"/>
    <col min="7688" max="7690" width="6.85546875" style="152" customWidth="1"/>
    <col min="7691" max="7691" width="6.7109375" style="152" customWidth="1"/>
    <col min="7692" max="7692" width="7.7109375" style="152" customWidth="1"/>
    <col min="7693" max="7693" width="9.5703125" style="152" customWidth="1"/>
    <col min="7694" max="7694" width="22.140625" style="152" customWidth="1"/>
    <col min="7695" max="7695" width="7.140625" style="152" customWidth="1"/>
    <col min="7696" max="7696" width="26.5703125" style="152" customWidth="1"/>
    <col min="7697" max="7697" width="26.7109375" style="152" customWidth="1"/>
    <col min="7698" max="7698" width="5.7109375" style="152" customWidth="1"/>
    <col min="7699" max="7699" width="8.85546875" style="152" customWidth="1"/>
    <col min="7700" max="7936" width="9.140625" style="152"/>
    <col min="7937" max="7937" width="5.85546875" style="152" customWidth="1"/>
    <col min="7938" max="7938" width="11" style="152" customWidth="1"/>
    <col min="7939" max="7939" width="13.85546875" style="152" customWidth="1"/>
    <col min="7940" max="7940" width="6.7109375" style="152" customWidth="1"/>
    <col min="7941" max="7941" width="10.5703125" style="152" customWidth="1"/>
    <col min="7942" max="7942" width="6.140625" style="152" customWidth="1"/>
    <col min="7943" max="7943" width="7" style="152" customWidth="1"/>
    <col min="7944" max="7946" width="6.85546875" style="152" customWidth="1"/>
    <col min="7947" max="7947" width="6.7109375" style="152" customWidth="1"/>
    <col min="7948" max="7948" width="7.7109375" style="152" customWidth="1"/>
    <col min="7949" max="7949" width="9.5703125" style="152" customWidth="1"/>
    <col min="7950" max="7950" width="22.140625" style="152" customWidth="1"/>
    <col min="7951" max="7951" width="7.140625" style="152" customWidth="1"/>
    <col min="7952" max="7952" width="26.5703125" style="152" customWidth="1"/>
    <col min="7953" max="7953" width="26.7109375" style="152" customWidth="1"/>
    <col min="7954" max="7954" width="5.7109375" style="152" customWidth="1"/>
    <col min="7955" max="7955" width="8.85546875" style="152" customWidth="1"/>
    <col min="7956" max="8192" width="9.140625" style="152"/>
    <col min="8193" max="8193" width="5.85546875" style="152" customWidth="1"/>
    <col min="8194" max="8194" width="11" style="152" customWidth="1"/>
    <col min="8195" max="8195" width="13.85546875" style="152" customWidth="1"/>
    <col min="8196" max="8196" width="6.7109375" style="152" customWidth="1"/>
    <col min="8197" max="8197" width="10.5703125" style="152" customWidth="1"/>
    <col min="8198" max="8198" width="6.140625" style="152" customWidth="1"/>
    <col min="8199" max="8199" width="7" style="152" customWidth="1"/>
    <col min="8200" max="8202" width="6.85546875" style="152" customWidth="1"/>
    <col min="8203" max="8203" width="6.7109375" style="152" customWidth="1"/>
    <col min="8204" max="8204" width="7.7109375" style="152" customWidth="1"/>
    <col min="8205" max="8205" width="9.5703125" style="152" customWidth="1"/>
    <col min="8206" max="8206" width="22.140625" style="152" customWidth="1"/>
    <col min="8207" max="8207" width="7.140625" style="152" customWidth="1"/>
    <col min="8208" max="8208" width="26.5703125" style="152" customWidth="1"/>
    <col min="8209" max="8209" width="26.7109375" style="152" customWidth="1"/>
    <col min="8210" max="8210" width="5.7109375" style="152" customWidth="1"/>
    <col min="8211" max="8211" width="8.85546875" style="152" customWidth="1"/>
    <col min="8212" max="8448" width="9.140625" style="152"/>
    <col min="8449" max="8449" width="5.85546875" style="152" customWidth="1"/>
    <col min="8450" max="8450" width="11" style="152" customWidth="1"/>
    <col min="8451" max="8451" width="13.85546875" style="152" customWidth="1"/>
    <col min="8452" max="8452" width="6.7109375" style="152" customWidth="1"/>
    <col min="8453" max="8453" width="10.5703125" style="152" customWidth="1"/>
    <col min="8454" max="8454" width="6.140625" style="152" customWidth="1"/>
    <col min="8455" max="8455" width="7" style="152" customWidth="1"/>
    <col min="8456" max="8458" width="6.85546875" style="152" customWidth="1"/>
    <col min="8459" max="8459" width="6.7109375" style="152" customWidth="1"/>
    <col min="8460" max="8460" width="7.7109375" style="152" customWidth="1"/>
    <col min="8461" max="8461" width="9.5703125" style="152" customWidth="1"/>
    <col min="8462" max="8462" width="22.140625" style="152" customWidth="1"/>
    <col min="8463" max="8463" width="7.140625" style="152" customWidth="1"/>
    <col min="8464" max="8464" width="26.5703125" style="152" customWidth="1"/>
    <col min="8465" max="8465" width="26.7109375" style="152" customWidth="1"/>
    <col min="8466" max="8466" width="5.7109375" style="152" customWidth="1"/>
    <col min="8467" max="8467" width="8.85546875" style="152" customWidth="1"/>
    <col min="8468" max="8704" width="9.140625" style="152"/>
    <col min="8705" max="8705" width="5.85546875" style="152" customWidth="1"/>
    <col min="8706" max="8706" width="11" style="152" customWidth="1"/>
    <col min="8707" max="8707" width="13.85546875" style="152" customWidth="1"/>
    <col min="8708" max="8708" width="6.7109375" style="152" customWidth="1"/>
    <col min="8709" max="8709" width="10.5703125" style="152" customWidth="1"/>
    <col min="8710" max="8710" width="6.140625" style="152" customWidth="1"/>
    <col min="8711" max="8711" width="7" style="152" customWidth="1"/>
    <col min="8712" max="8714" width="6.85546875" style="152" customWidth="1"/>
    <col min="8715" max="8715" width="6.7109375" style="152" customWidth="1"/>
    <col min="8716" max="8716" width="7.7109375" style="152" customWidth="1"/>
    <col min="8717" max="8717" width="9.5703125" style="152" customWidth="1"/>
    <col min="8718" max="8718" width="22.140625" style="152" customWidth="1"/>
    <col min="8719" max="8719" width="7.140625" style="152" customWidth="1"/>
    <col min="8720" max="8720" width="26.5703125" style="152" customWidth="1"/>
    <col min="8721" max="8721" width="26.7109375" style="152" customWidth="1"/>
    <col min="8722" max="8722" width="5.7109375" style="152" customWidth="1"/>
    <col min="8723" max="8723" width="8.85546875" style="152" customWidth="1"/>
    <col min="8724" max="8960" width="9.140625" style="152"/>
    <col min="8961" max="8961" width="5.85546875" style="152" customWidth="1"/>
    <col min="8962" max="8962" width="11" style="152" customWidth="1"/>
    <col min="8963" max="8963" width="13.85546875" style="152" customWidth="1"/>
    <col min="8964" max="8964" width="6.7109375" style="152" customWidth="1"/>
    <col min="8965" max="8965" width="10.5703125" style="152" customWidth="1"/>
    <col min="8966" max="8966" width="6.140625" style="152" customWidth="1"/>
    <col min="8967" max="8967" width="7" style="152" customWidth="1"/>
    <col min="8968" max="8970" width="6.85546875" style="152" customWidth="1"/>
    <col min="8971" max="8971" width="6.7109375" style="152" customWidth="1"/>
    <col min="8972" max="8972" width="7.7109375" style="152" customWidth="1"/>
    <col min="8973" max="8973" width="9.5703125" style="152" customWidth="1"/>
    <col min="8974" max="8974" width="22.140625" style="152" customWidth="1"/>
    <col min="8975" max="8975" width="7.140625" style="152" customWidth="1"/>
    <col min="8976" max="8976" width="26.5703125" style="152" customWidth="1"/>
    <col min="8977" max="8977" width="26.7109375" style="152" customWidth="1"/>
    <col min="8978" max="8978" width="5.7109375" style="152" customWidth="1"/>
    <col min="8979" max="8979" width="8.85546875" style="152" customWidth="1"/>
    <col min="8980" max="9216" width="9.140625" style="152"/>
    <col min="9217" max="9217" width="5.85546875" style="152" customWidth="1"/>
    <col min="9218" max="9218" width="11" style="152" customWidth="1"/>
    <col min="9219" max="9219" width="13.85546875" style="152" customWidth="1"/>
    <col min="9220" max="9220" width="6.7109375" style="152" customWidth="1"/>
    <col min="9221" max="9221" width="10.5703125" style="152" customWidth="1"/>
    <col min="9222" max="9222" width="6.140625" style="152" customWidth="1"/>
    <col min="9223" max="9223" width="7" style="152" customWidth="1"/>
    <col min="9224" max="9226" width="6.85546875" style="152" customWidth="1"/>
    <col min="9227" max="9227" width="6.7109375" style="152" customWidth="1"/>
    <col min="9228" max="9228" width="7.7109375" style="152" customWidth="1"/>
    <col min="9229" max="9229" width="9.5703125" style="152" customWidth="1"/>
    <col min="9230" max="9230" width="22.140625" style="152" customWidth="1"/>
    <col min="9231" max="9231" width="7.140625" style="152" customWidth="1"/>
    <col min="9232" max="9232" width="26.5703125" style="152" customWidth="1"/>
    <col min="9233" max="9233" width="26.7109375" style="152" customWidth="1"/>
    <col min="9234" max="9234" width="5.7109375" style="152" customWidth="1"/>
    <col min="9235" max="9235" width="8.85546875" style="152" customWidth="1"/>
    <col min="9236" max="9472" width="9.140625" style="152"/>
    <col min="9473" max="9473" width="5.85546875" style="152" customWidth="1"/>
    <col min="9474" max="9474" width="11" style="152" customWidth="1"/>
    <col min="9475" max="9475" width="13.85546875" style="152" customWidth="1"/>
    <col min="9476" max="9476" width="6.7109375" style="152" customWidth="1"/>
    <col min="9477" max="9477" width="10.5703125" style="152" customWidth="1"/>
    <col min="9478" max="9478" width="6.140625" style="152" customWidth="1"/>
    <col min="9479" max="9479" width="7" style="152" customWidth="1"/>
    <col min="9480" max="9482" width="6.85546875" style="152" customWidth="1"/>
    <col min="9483" max="9483" width="6.7109375" style="152" customWidth="1"/>
    <col min="9484" max="9484" width="7.7109375" style="152" customWidth="1"/>
    <col min="9485" max="9485" width="9.5703125" style="152" customWidth="1"/>
    <col min="9486" max="9486" width="22.140625" style="152" customWidth="1"/>
    <col min="9487" max="9487" width="7.140625" style="152" customWidth="1"/>
    <col min="9488" max="9488" width="26.5703125" style="152" customWidth="1"/>
    <col min="9489" max="9489" width="26.7109375" style="152" customWidth="1"/>
    <col min="9490" max="9490" width="5.7109375" style="152" customWidth="1"/>
    <col min="9491" max="9491" width="8.85546875" style="152" customWidth="1"/>
    <col min="9492" max="9728" width="9.140625" style="152"/>
    <col min="9729" max="9729" width="5.85546875" style="152" customWidth="1"/>
    <col min="9730" max="9730" width="11" style="152" customWidth="1"/>
    <col min="9731" max="9731" width="13.85546875" style="152" customWidth="1"/>
    <col min="9732" max="9732" width="6.7109375" style="152" customWidth="1"/>
    <col min="9733" max="9733" width="10.5703125" style="152" customWidth="1"/>
    <col min="9734" max="9734" width="6.140625" style="152" customWidth="1"/>
    <col min="9735" max="9735" width="7" style="152" customWidth="1"/>
    <col min="9736" max="9738" width="6.85546875" style="152" customWidth="1"/>
    <col min="9739" max="9739" width="6.7109375" style="152" customWidth="1"/>
    <col min="9740" max="9740" width="7.7109375" style="152" customWidth="1"/>
    <col min="9741" max="9741" width="9.5703125" style="152" customWidth="1"/>
    <col min="9742" max="9742" width="22.140625" style="152" customWidth="1"/>
    <col min="9743" max="9743" width="7.140625" style="152" customWidth="1"/>
    <col min="9744" max="9744" width="26.5703125" style="152" customWidth="1"/>
    <col min="9745" max="9745" width="26.7109375" style="152" customWidth="1"/>
    <col min="9746" max="9746" width="5.7109375" style="152" customWidth="1"/>
    <col min="9747" max="9747" width="8.85546875" style="152" customWidth="1"/>
    <col min="9748" max="9984" width="9.140625" style="152"/>
    <col min="9985" max="9985" width="5.85546875" style="152" customWidth="1"/>
    <col min="9986" max="9986" width="11" style="152" customWidth="1"/>
    <col min="9987" max="9987" width="13.85546875" style="152" customWidth="1"/>
    <col min="9988" max="9988" width="6.7109375" style="152" customWidth="1"/>
    <col min="9989" max="9989" width="10.5703125" style="152" customWidth="1"/>
    <col min="9990" max="9990" width="6.140625" style="152" customWidth="1"/>
    <col min="9991" max="9991" width="7" style="152" customWidth="1"/>
    <col min="9992" max="9994" width="6.85546875" style="152" customWidth="1"/>
    <col min="9995" max="9995" width="6.7109375" style="152" customWidth="1"/>
    <col min="9996" max="9996" width="7.7109375" style="152" customWidth="1"/>
    <col min="9997" max="9997" width="9.5703125" style="152" customWidth="1"/>
    <col min="9998" max="9998" width="22.140625" style="152" customWidth="1"/>
    <col min="9999" max="9999" width="7.140625" style="152" customWidth="1"/>
    <col min="10000" max="10000" width="26.5703125" style="152" customWidth="1"/>
    <col min="10001" max="10001" width="26.7109375" style="152" customWidth="1"/>
    <col min="10002" max="10002" width="5.7109375" style="152" customWidth="1"/>
    <col min="10003" max="10003" width="8.85546875" style="152" customWidth="1"/>
    <col min="10004" max="10240" width="9.140625" style="152"/>
    <col min="10241" max="10241" width="5.85546875" style="152" customWidth="1"/>
    <col min="10242" max="10242" width="11" style="152" customWidth="1"/>
    <col min="10243" max="10243" width="13.85546875" style="152" customWidth="1"/>
    <col min="10244" max="10244" width="6.7109375" style="152" customWidth="1"/>
    <col min="10245" max="10245" width="10.5703125" style="152" customWidth="1"/>
    <col min="10246" max="10246" width="6.140625" style="152" customWidth="1"/>
    <col min="10247" max="10247" width="7" style="152" customWidth="1"/>
    <col min="10248" max="10250" width="6.85546875" style="152" customWidth="1"/>
    <col min="10251" max="10251" width="6.7109375" style="152" customWidth="1"/>
    <col min="10252" max="10252" width="7.7109375" style="152" customWidth="1"/>
    <col min="10253" max="10253" width="9.5703125" style="152" customWidth="1"/>
    <col min="10254" max="10254" width="22.140625" style="152" customWidth="1"/>
    <col min="10255" max="10255" width="7.140625" style="152" customWidth="1"/>
    <col min="10256" max="10256" width="26.5703125" style="152" customWidth="1"/>
    <col min="10257" max="10257" width="26.7109375" style="152" customWidth="1"/>
    <col min="10258" max="10258" width="5.7109375" style="152" customWidth="1"/>
    <col min="10259" max="10259" width="8.85546875" style="152" customWidth="1"/>
    <col min="10260" max="10496" width="9.140625" style="152"/>
    <col min="10497" max="10497" width="5.85546875" style="152" customWidth="1"/>
    <col min="10498" max="10498" width="11" style="152" customWidth="1"/>
    <col min="10499" max="10499" width="13.85546875" style="152" customWidth="1"/>
    <col min="10500" max="10500" width="6.7109375" style="152" customWidth="1"/>
    <col min="10501" max="10501" width="10.5703125" style="152" customWidth="1"/>
    <col min="10502" max="10502" width="6.140625" style="152" customWidth="1"/>
    <col min="10503" max="10503" width="7" style="152" customWidth="1"/>
    <col min="10504" max="10506" width="6.85546875" style="152" customWidth="1"/>
    <col min="10507" max="10507" width="6.7109375" style="152" customWidth="1"/>
    <col min="10508" max="10508" width="7.7109375" style="152" customWidth="1"/>
    <col min="10509" max="10509" width="9.5703125" style="152" customWidth="1"/>
    <col min="10510" max="10510" width="22.140625" style="152" customWidth="1"/>
    <col min="10511" max="10511" width="7.140625" style="152" customWidth="1"/>
    <col min="10512" max="10512" width="26.5703125" style="152" customWidth="1"/>
    <col min="10513" max="10513" width="26.7109375" style="152" customWidth="1"/>
    <col min="10514" max="10514" width="5.7109375" style="152" customWidth="1"/>
    <col min="10515" max="10515" width="8.85546875" style="152" customWidth="1"/>
    <col min="10516" max="10752" width="9.140625" style="152"/>
    <col min="10753" max="10753" width="5.85546875" style="152" customWidth="1"/>
    <col min="10754" max="10754" width="11" style="152" customWidth="1"/>
    <col min="10755" max="10755" width="13.85546875" style="152" customWidth="1"/>
    <col min="10756" max="10756" width="6.7109375" style="152" customWidth="1"/>
    <col min="10757" max="10757" width="10.5703125" style="152" customWidth="1"/>
    <col min="10758" max="10758" width="6.140625" style="152" customWidth="1"/>
    <col min="10759" max="10759" width="7" style="152" customWidth="1"/>
    <col min="10760" max="10762" width="6.85546875" style="152" customWidth="1"/>
    <col min="10763" max="10763" width="6.7109375" style="152" customWidth="1"/>
    <col min="10764" max="10764" width="7.7109375" style="152" customWidth="1"/>
    <col min="10765" max="10765" width="9.5703125" style="152" customWidth="1"/>
    <col min="10766" max="10766" width="22.140625" style="152" customWidth="1"/>
    <col min="10767" max="10767" width="7.140625" style="152" customWidth="1"/>
    <col min="10768" max="10768" width="26.5703125" style="152" customWidth="1"/>
    <col min="10769" max="10769" width="26.7109375" style="152" customWidth="1"/>
    <col min="10770" max="10770" width="5.7109375" style="152" customWidth="1"/>
    <col min="10771" max="10771" width="8.85546875" style="152" customWidth="1"/>
    <col min="10772" max="11008" width="9.140625" style="152"/>
    <col min="11009" max="11009" width="5.85546875" style="152" customWidth="1"/>
    <col min="11010" max="11010" width="11" style="152" customWidth="1"/>
    <col min="11011" max="11011" width="13.85546875" style="152" customWidth="1"/>
    <col min="11012" max="11012" width="6.7109375" style="152" customWidth="1"/>
    <col min="11013" max="11013" width="10.5703125" style="152" customWidth="1"/>
    <col min="11014" max="11014" width="6.140625" style="152" customWidth="1"/>
    <col min="11015" max="11015" width="7" style="152" customWidth="1"/>
    <col min="11016" max="11018" width="6.85546875" style="152" customWidth="1"/>
    <col min="11019" max="11019" width="6.7109375" style="152" customWidth="1"/>
    <col min="11020" max="11020" width="7.7109375" style="152" customWidth="1"/>
    <col min="11021" max="11021" width="9.5703125" style="152" customWidth="1"/>
    <col min="11022" max="11022" width="22.140625" style="152" customWidth="1"/>
    <col min="11023" max="11023" width="7.140625" style="152" customWidth="1"/>
    <col min="11024" max="11024" width="26.5703125" style="152" customWidth="1"/>
    <col min="11025" max="11025" width="26.7109375" style="152" customWidth="1"/>
    <col min="11026" max="11026" width="5.7109375" style="152" customWidth="1"/>
    <col min="11027" max="11027" width="8.85546875" style="152" customWidth="1"/>
    <col min="11028" max="11264" width="9.140625" style="152"/>
    <col min="11265" max="11265" width="5.85546875" style="152" customWidth="1"/>
    <col min="11266" max="11266" width="11" style="152" customWidth="1"/>
    <col min="11267" max="11267" width="13.85546875" style="152" customWidth="1"/>
    <col min="11268" max="11268" width="6.7109375" style="152" customWidth="1"/>
    <col min="11269" max="11269" width="10.5703125" style="152" customWidth="1"/>
    <col min="11270" max="11270" width="6.140625" style="152" customWidth="1"/>
    <col min="11271" max="11271" width="7" style="152" customWidth="1"/>
    <col min="11272" max="11274" width="6.85546875" style="152" customWidth="1"/>
    <col min="11275" max="11275" width="6.7109375" style="152" customWidth="1"/>
    <col min="11276" max="11276" width="7.7109375" style="152" customWidth="1"/>
    <col min="11277" max="11277" width="9.5703125" style="152" customWidth="1"/>
    <col min="11278" max="11278" width="22.140625" style="152" customWidth="1"/>
    <col min="11279" max="11279" width="7.140625" style="152" customWidth="1"/>
    <col min="11280" max="11280" width="26.5703125" style="152" customWidth="1"/>
    <col min="11281" max="11281" width="26.7109375" style="152" customWidth="1"/>
    <col min="11282" max="11282" width="5.7109375" style="152" customWidth="1"/>
    <col min="11283" max="11283" width="8.85546875" style="152" customWidth="1"/>
    <col min="11284" max="11520" width="9.140625" style="152"/>
    <col min="11521" max="11521" width="5.85546875" style="152" customWidth="1"/>
    <col min="11522" max="11522" width="11" style="152" customWidth="1"/>
    <col min="11523" max="11523" width="13.85546875" style="152" customWidth="1"/>
    <col min="11524" max="11524" width="6.7109375" style="152" customWidth="1"/>
    <col min="11525" max="11525" width="10.5703125" style="152" customWidth="1"/>
    <col min="11526" max="11526" width="6.140625" style="152" customWidth="1"/>
    <col min="11527" max="11527" width="7" style="152" customWidth="1"/>
    <col min="11528" max="11530" width="6.85546875" style="152" customWidth="1"/>
    <col min="11531" max="11531" width="6.7109375" style="152" customWidth="1"/>
    <col min="11532" max="11532" width="7.7109375" style="152" customWidth="1"/>
    <col min="11533" max="11533" width="9.5703125" style="152" customWidth="1"/>
    <col min="11534" max="11534" width="22.140625" style="152" customWidth="1"/>
    <col min="11535" max="11535" width="7.140625" style="152" customWidth="1"/>
    <col min="11536" max="11536" width="26.5703125" style="152" customWidth="1"/>
    <col min="11537" max="11537" width="26.7109375" style="152" customWidth="1"/>
    <col min="11538" max="11538" width="5.7109375" style="152" customWidth="1"/>
    <col min="11539" max="11539" width="8.85546875" style="152" customWidth="1"/>
    <col min="11540" max="11776" width="9.140625" style="152"/>
    <col min="11777" max="11777" width="5.85546875" style="152" customWidth="1"/>
    <col min="11778" max="11778" width="11" style="152" customWidth="1"/>
    <col min="11779" max="11779" width="13.85546875" style="152" customWidth="1"/>
    <col min="11780" max="11780" width="6.7109375" style="152" customWidth="1"/>
    <col min="11781" max="11781" width="10.5703125" style="152" customWidth="1"/>
    <col min="11782" max="11782" width="6.140625" style="152" customWidth="1"/>
    <col min="11783" max="11783" width="7" style="152" customWidth="1"/>
    <col min="11784" max="11786" width="6.85546875" style="152" customWidth="1"/>
    <col min="11787" max="11787" width="6.7109375" style="152" customWidth="1"/>
    <col min="11788" max="11788" width="7.7109375" style="152" customWidth="1"/>
    <col min="11789" max="11789" width="9.5703125" style="152" customWidth="1"/>
    <col min="11790" max="11790" width="22.140625" style="152" customWidth="1"/>
    <col min="11791" max="11791" width="7.140625" style="152" customWidth="1"/>
    <col min="11792" max="11792" width="26.5703125" style="152" customWidth="1"/>
    <col min="11793" max="11793" width="26.7109375" style="152" customWidth="1"/>
    <col min="11794" max="11794" width="5.7109375" style="152" customWidth="1"/>
    <col min="11795" max="11795" width="8.85546875" style="152" customWidth="1"/>
    <col min="11796" max="12032" width="9.140625" style="152"/>
    <col min="12033" max="12033" width="5.85546875" style="152" customWidth="1"/>
    <col min="12034" max="12034" width="11" style="152" customWidth="1"/>
    <col min="12035" max="12035" width="13.85546875" style="152" customWidth="1"/>
    <col min="12036" max="12036" width="6.7109375" style="152" customWidth="1"/>
    <col min="12037" max="12037" width="10.5703125" style="152" customWidth="1"/>
    <col min="12038" max="12038" width="6.140625" style="152" customWidth="1"/>
    <col min="12039" max="12039" width="7" style="152" customWidth="1"/>
    <col min="12040" max="12042" width="6.85546875" style="152" customWidth="1"/>
    <col min="12043" max="12043" width="6.7109375" style="152" customWidth="1"/>
    <col min="12044" max="12044" width="7.7109375" style="152" customWidth="1"/>
    <col min="12045" max="12045" width="9.5703125" style="152" customWidth="1"/>
    <col min="12046" max="12046" width="22.140625" style="152" customWidth="1"/>
    <col min="12047" max="12047" width="7.140625" style="152" customWidth="1"/>
    <col min="12048" max="12048" width="26.5703125" style="152" customWidth="1"/>
    <col min="12049" max="12049" width="26.7109375" style="152" customWidth="1"/>
    <col min="12050" max="12050" width="5.7109375" style="152" customWidth="1"/>
    <col min="12051" max="12051" width="8.85546875" style="152" customWidth="1"/>
    <col min="12052" max="12288" width="9.140625" style="152"/>
    <col min="12289" max="12289" width="5.85546875" style="152" customWidth="1"/>
    <col min="12290" max="12290" width="11" style="152" customWidth="1"/>
    <col min="12291" max="12291" width="13.85546875" style="152" customWidth="1"/>
    <col min="12292" max="12292" width="6.7109375" style="152" customWidth="1"/>
    <col min="12293" max="12293" width="10.5703125" style="152" customWidth="1"/>
    <col min="12294" max="12294" width="6.140625" style="152" customWidth="1"/>
    <col min="12295" max="12295" width="7" style="152" customWidth="1"/>
    <col min="12296" max="12298" width="6.85546875" style="152" customWidth="1"/>
    <col min="12299" max="12299" width="6.7109375" style="152" customWidth="1"/>
    <col min="12300" max="12300" width="7.7109375" style="152" customWidth="1"/>
    <col min="12301" max="12301" width="9.5703125" style="152" customWidth="1"/>
    <col min="12302" max="12302" width="22.140625" style="152" customWidth="1"/>
    <col min="12303" max="12303" width="7.140625" style="152" customWidth="1"/>
    <col min="12304" max="12304" width="26.5703125" style="152" customWidth="1"/>
    <col min="12305" max="12305" width="26.7109375" style="152" customWidth="1"/>
    <col min="12306" max="12306" width="5.7109375" style="152" customWidth="1"/>
    <col min="12307" max="12307" width="8.85546875" style="152" customWidth="1"/>
    <col min="12308" max="12544" width="9.140625" style="152"/>
    <col min="12545" max="12545" width="5.85546875" style="152" customWidth="1"/>
    <col min="12546" max="12546" width="11" style="152" customWidth="1"/>
    <col min="12547" max="12547" width="13.85546875" style="152" customWidth="1"/>
    <col min="12548" max="12548" width="6.7109375" style="152" customWidth="1"/>
    <col min="12549" max="12549" width="10.5703125" style="152" customWidth="1"/>
    <col min="12550" max="12550" width="6.140625" style="152" customWidth="1"/>
    <col min="12551" max="12551" width="7" style="152" customWidth="1"/>
    <col min="12552" max="12554" width="6.85546875" style="152" customWidth="1"/>
    <col min="12555" max="12555" width="6.7109375" style="152" customWidth="1"/>
    <col min="12556" max="12556" width="7.7109375" style="152" customWidth="1"/>
    <col min="12557" max="12557" width="9.5703125" style="152" customWidth="1"/>
    <col min="12558" max="12558" width="22.140625" style="152" customWidth="1"/>
    <col min="12559" max="12559" width="7.140625" style="152" customWidth="1"/>
    <col min="12560" max="12560" width="26.5703125" style="152" customWidth="1"/>
    <col min="12561" max="12561" width="26.7109375" style="152" customWidth="1"/>
    <col min="12562" max="12562" width="5.7109375" style="152" customWidth="1"/>
    <col min="12563" max="12563" width="8.85546875" style="152" customWidth="1"/>
    <col min="12564" max="12800" width="9.140625" style="152"/>
    <col min="12801" max="12801" width="5.85546875" style="152" customWidth="1"/>
    <col min="12802" max="12802" width="11" style="152" customWidth="1"/>
    <col min="12803" max="12803" width="13.85546875" style="152" customWidth="1"/>
    <col min="12804" max="12804" width="6.7109375" style="152" customWidth="1"/>
    <col min="12805" max="12805" width="10.5703125" style="152" customWidth="1"/>
    <col min="12806" max="12806" width="6.140625" style="152" customWidth="1"/>
    <col min="12807" max="12807" width="7" style="152" customWidth="1"/>
    <col min="12808" max="12810" width="6.85546875" style="152" customWidth="1"/>
    <col min="12811" max="12811" width="6.7109375" style="152" customWidth="1"/>
    <col min="12812" max="12812" width="7.7109375" style="152" customWidth="1"/>
    <col min="12813" max="12813" width="9.5703125" style="152" customWidth="1"/>
    <col min="12814" max="12814" width="22.140625" style="152" customWidth="1"/>
    <col min="12815" max="12815" width="7.140625" style="152" customWidth="1"/>
    <col min="12816" max="12816" width="26.5703125" style="152" customWidth="1"/>
    <col min="12817" max="12817" width="26.7109375" style="152" customWidth="1"/>
    <col min="12818" max="12818" width="5.7109375" style="152" customWidth="1"/>
    <col min="12819" max="12819" width="8.85546875" style="152" customWidth="1"/>
    <col min="12820" max="13056" width="9.140625" style="152"/>
    <col min="13057" max="13057" width="5.85546875" style="152" customWidth="1"/>
    <col min="13058" max="13058" width="11" style="152" customWidth="1"/>
    <col min="13059" max="13059" width="13.85546875" style="152" customWidth="1"/>
    <col min="13060" max="13060" width="6.7109375" style="152" customWidth="1"/>
    <col min="13061" max="13061" width="10.5703125" style="152" customWidth="1"/>
    <col min="13062" max="13062" width="6.140625" style="152" customWidth="1"/>
    <col min="13063" max="13063" width="7" style="152" customWidth="1"/>
    <col min="13064" max="13066" width="6.85546875" style="152" customWidth="1"/>
    <col min="13067" max="13067" width="6.7109375" style="152" customWidth="1"/>
    <col min="13068" max="13068" width="7.7109375" style="152" customWidth="1"/>
    <col min="13069" max="13069" width="9.5703125" style="152" customWidth="1"/>
    <col min="13070" max="13070" width="22.140625" style="152" customWidth="1"/>
    <col min="13071" max="13071" width="7.140625" style="152" customWidth="1"/>
    <col min="13072" max="13072" width="26.5703125" style="152" customWidth="1"/>
    <col min="13073" max="13073" width="26.7109375" style="152" customWidth="1"/>
    <col min="13074" max="13074" width="5.7109375" style="152" customWidth="1"/>
    <col min="13075" max="13075" width="8.85546875" style="152" customWidth="1"/>
    <col min="13076" max="13312" width="9.140625" style="152"/>
    <col min="13313" max="13313" width="5.85546875" style="152" customWidth="1"/>
    <col min="13314" max="13314" width="11" style="152" customWidth="1"/>
    <col min="13315" max="13315" width="13.85546875" style="152" customWidth="1"/>
    <col min="13316" max="13316" width="6.7109375" style="152" customWidth="1"/>
    <col min="13317" max="13317" width="10.5703125" style="152" customWidth="1"/>
    <col min="13318" max="13318" width="6.140625" style="152" customWidth="1"/>
    <col min="13319" max="13319" width="7" style="152" customWidth="1"/>
    <col min="13320" max="13322" width="6.85546875" style="152" customWidth="1"/>
    <col min="13323" max="13323" width="6.7109375" style="152" customWidth="1"/>
    <col min="13324" max="13324" width="7.7109375" style="152" customWidth="1"/>
    <col min="13325" max="13325" width="9.5703125" style="152" customWidth="1"/>
    <col min="13326" max="13326" width="22.140625" style="152" customWidth="1"/>
    <col min="13327" max="13327" width="7.140625" style="152" customWidth="1"/>
    <col min="13328" max="13328" width="26.5703125" style="152" customWidth="1"/>
    <col min="13329" max="13329" width="26.7109375" style="152" customWidth="1"/>
    <col min="13330" max="13330" width="5.7109375" style="152" customWidth="1"/>
    <col min="13331" max="13331" width="8.85546875" style="152" customWidth="1"/>
    <col min="13332" max="13568" width="9.140625" style="152"/>
    <col min="13569" max="13569" width="5.85546875" style="152" customWidth="1"/>
    <col min="13570" max="13570" width="11" style="152" customWidth="1"/>
    <col min="13571" max="13571" width="13.85546875" style="152" customWidth="1"/>
    <col min="13572" max="13572" width="6.7109375" style="152" customWidth="1"/>
    <col min="13573" max="13573" width="10.5703125" style="152" customWidth="1"/>
    <col min="13574" max="13574" width="6.140625" style="152" customWidth="1"/>
    <col min="13575" max="13575" width="7" style="152" customWidth="1"/>
    <col min="13576" max="13578" width="6.85546875" style="152" customWidth="1"/>
    <col min="13579" max="13579" width="6.7109375" style="152" customWidth="1"/>
    <col min="13580" max="13580" width="7.7109375" style="152" customWidth="1"/>
    <col min="13581" max="13581" width="9.5703125" style="152" customWidth="1"/>
    <col min="13582" max="13582" width="22.140625" style="152" customWidth="1"/>
    <col min="13583" max="13583" width="7.140625" style="152" customWidth="1"/>
    <col min="13584" max="13584" width="26.5703125" style="152" customWidth="1"/>
    <col min="13585" max="13585" width="26.7109375" style="152" customWidth="1"/>
    <col min="13586" max="13586" width="5.7109375" style="152" customWidth="1"/>
    <col min="13587" max="13587" width="8.85546875" style="152" customWidth="1"/>
    <col min="13588" max="13824" width="9.140625" style="152"/>
    <col min="13825" max="13825" width="5.85546875" style="152" customWidth="1"/>
    <col min="13826" max="13826" width="11" style="152" customWidth="1"/>
    <col min="13827" max="13827" width="13.85546875" style="152" customWidth="1"/>
    <col min="13828" max="13828" width="6.7109375" style="152" customWidth="1"/>
    <col min="13829" max="13829" width="10.5703125" style="152" customWidth="1"/>
    <col min="13830" max="13830" width="6.140625" style="152" customWidth="1"/>
    <col min="13831" max="13831" width="7" style="152" customWidth="1"/>
    <col min="13832" max="13834" width="6.85546875" style="152" customWidth="1"/>
    <col min="13835" max="13835" width="6.7109375" style="152" customWidth="1"/>
    <col min="13836" max="13836" width="7.7109375" style="152" customWidth="1"/>
    <col min="13837" max="13837" width="9.5703125" style="152" customWidth="1"/>
    <col min="13838" max="13838" width="22.140625" style="152" customWidth="1"/>
    <col min="13839" max="13839" width="7.140625" style="152" customWidth="1"/>
    <col min="13840" max="13840" width="26.5703125" style="152" customWidth="1"/>
    <col min="13841" max="13841" width="26.7109375" style="152" customWidth="1"/>
    <col min="13842" max="13842" width="5.7109375" style="152" customWidth="1"/>
    <col min="13843" max="13843" width="8.85546875" style="152" customWidth="1"/>
    <col min="13844" max="14080" width="9.140625" style="152"/>
    <col min="14081" max="14081" width="5.85546875" style="152" customWidth="1"/>
    <col min="14082" max="14082" width="11" style="152" customWidth="1"/>
    <col min="14083" max="14083" width="13.85546875" style="152" customWidth="1"/>
    <col min="14084" max="14084" width="6.7109375" style="152" customWidth="1"/>
    <col min="14085" max="14085" width="10.5703125" style="152" customWidth="1"/>
    <col min="14086" max="14086" width="6.140625" style="152" customWidth="1"/>
    <col min="14087" max="14087" width="7" style="152" customWidth="1"/>
    <col min="14088" max="14090" width="6.85546875" style="152" customWidth="1"/>
    <col min="14091" max="14091" width="6.7109375" style="152" customWidth="1"/>
    <col min="14092" max="14092" width="7.7109375" style="152" customWidth="1"/>
    <col min="14093" max="14093" width="9.5703125" style="152" customWidth="1"/>
    <col min="14094" max="14094" width="22.140625" style="152" customWidth="1"/>
    <col min="14095" max="14095" width="7.140625" style="152" customWidth="1"/>
    <col min="14096" max="14096" width="26.5703125" style="152" customWidth="1"/>
    <col min="14097" max="14097" width="26.7109375" style="152" customWidth="1"/>
    <col min="14098" max="14098" width="5.7109375" style="152" customWidth="1"/>
    <col min="14099" max="14099" width="8.85546875" style="152" customWidth="1"/>
    <col min="14100" max="14336" width="9.140625" style="152"/>
    <col min="14337" max="14337" width="5.85546875" style="152" customWidth="1"/>
    <col min="14338" max="14338" width="11" style="152" customWidth="1"/>
    <col min="14339" max="14339" width="13.85546875" style="152" customWidth="1"/>
    <col min="14340" max="14340" width="6.7109375" style="152" customWidth="1"/>
    <col min="14341" max="14341" width="10.5703125" style="152" customWidth="1"/>
    <col min="14342" max="14342" width="6.140625" style="152" customWidth="1"/>
    <col min="14343" max="14343" width="7" style="152" customWidth="1"/>
    <col min="14344" max="14346" width="6.85546875" style="152" customWidth="1"/>
    <col min="14347" max="14347" width="6.7109375" style="152" customWidth="1"/>
    <col min="14348" max="14348" width="7.7109375" style="152" customWidth="1"/>
    <col min="14349" max="14349" width="9.5703125" style="152" customWidth="1"/>
    <col min="14350" max="14350" width="22.140625" style="152" customWidth="1"/>
    <col min="14351" max="14351" width="7.140625" style="152" customWidth="1"/>
    <col min="14352" max="14352" width="26.5703125" style="152" customWidth="1"/>
    <col min="14353" max="14353" width="26.7109375" style="152" customWidth="1"/>
    <col min="14354" max="14354" width="5.7109375" style="152" customWidth="1"/>
    <col min="14355" max="14355" width="8.85546875" style="152" customWidth="1"/>
    <col min="14356" max="14592" width="9.140625" style="152"/>
    <col min="14593" max="14593" width="5.85546875" style="152" customWidth="1"/>
    <col min="14594" max="14594" width="11" style="152" customWidth="1"/>
    <col min="14595" max="14595" width="13.85546875" style="152" customWidth="1"/>
    <col min="14596" max="14596" width="6.7109375" style="152" customWidth="1"/>
    <col min="14597" max="14597" width="10.5703125" style="152" customWidth="1"/>
    <col min="14598" max="14598" width="6.140625" style="152" customWidth="1"/>
    <col min="14599" max="14599" width="7" style="152" customWidth="1"/>
    <col min="14600" max="14602" width="6.85546875" style="152" customWidth="1"/>
    <col min="14603" max="14603" width="6.7109375" style="152" customWidth="1"/>
    <col min="14604" max="14604" width="7.7109375" style="152" customWidth="1"/>
    <col min="14605" max="14605" width="9.5703125" style="152" customWidth="1"/>
    <col min="14606" max="14606" width="22.140625" style="152" customWidth="1"/>
    <col min="14607" max="14607" width="7.140625" style="152" customWidth="1"/>
    <col min="14608" max="14608" width="26.5703125" style="152" customWidth="1"/>
    <col min="14609" max="14609" width="26.7109375" style="152" customWidth="1"/>
    <col min="14610" max="14610" width="5.7109375" style="152" customWidth="1"/>
    <col min="14611" max="14611" width="8.85546875" style="152" customWidth="1"/>
    <col min="14612" max="14848" width="9.140625" style="152"/>
    <col min="14849" max="14849" width="5.85546875" style="152" customWidth="1"/>
    <col min="14850" max="14850" width="11" style="152" customWidth="1"/>
    <col min="14851" max="14851" width="13.85546875" style="152" customWidth="1"/>
    <col min="14852" max="14852" width="6.7109375" style="152" customWidth="1"/>
    <col min="14853" max="14853" width="10.5703125" style="152" customWidth="1"/>
    <col min="14854" max="14854" width="6.140625" style="152" customWidth="1"/>
    <col min="14855" max="14855" width="7" style="152" customWidth="1"/>
    <col min="14856" max="14858" width="6.85546875" style="152" customWidth="1"/>
    <col min="14859" max="14859" width="6.7109375" style="152" customWidth="1"/>
    <col min="14860" max="14860" width="7.7109375" style="152" customWidth="1"/>
    <col min="14861" max="14861" width="9.5703125" style="152" customWidth="1"/>
    <col min="14862" max="14862" width="22.140625" style="152" customWidth="1"/>
    <col min="14863" max="14863" width="7.140625" style="152" customWidth="1"/>
    <col min="14864" max="14864" width="26.5703125" style="152" customWidth="1"/>
    <col min="14865" max="14865" width="26.7109375" style="152" customWidth="1"/>
    <col min="14866" max="14866" width="5.7109375" style="152" customWidth="1"/>
    <col min="14867" max="14867" width="8.85546875" style="152" customWidth="1"/>
    <col min="14868" max="15104" width="9.140625" style="152"/>
    <col min="15105" max="15105" width="5.85546875" style="152" customWidth="1"/>
    <col min="15106" max="15106" width="11" style="152" customWidth="1"/>
    <col min="15107" max="15107" width="13.85546875" style="152" customWidth="1"/>
    <col min="15108" max="15108" width="6.7109375" style="152" customWidth="1"/>
    <col min="15109" max="15109" width="10.5703125" style="152" customWidth="1"/>
    <col min="15110" max="15110" width="6.140625" style="152" customWidth="1"/>
    <col min="15111" max="15111" width="7" style="152" customWidth="1"/>
    <col min="15112" max="15114" width="6.85546875" style="152" customWidth="1"/>
    <col min="15115" max="15115" width="6.7109375" style="152" customWidth="1"/>
    <col min="15116" max="15116" width="7.7109375" style="152" customWidth="1"/>
    <col min="15117" max="15117" width="9.5703125" style="152" customWidth="1"/>
    <col min="15118" max="15118" width="22.140625" style="152" customWidth="1"/>
    <col min="15119" max="15119" width="7.140625" style="152" customWidth="1"/>
    <col min="15120" max="15120" width="26.5703125" style="152" customWidth="1"/>
    <col min="15121" max="15121" width="26.7109375" style="152" customWidth="1"/>
    <col min="15122" max="15122" width="5.7109375" style="152" customWidth="1"/>
    <col min="15123" max="15123" width="8.85546875" style="152" customWidth="1"/>
    <col min="15124" max="15360" width="9.140625" style="152"/>
    <col min="15361" max="15361" width="5.85546875" style="152" customWidth="1"/>
    <col min="15362" max="15362" width="11" style="152" customWidth="1"/>
    <col min="15363" max="15363" width="13.85546875" style="152" customWidth="1"/>
    <col min="15364" max="15364" width="6.7109375" style="152" customWidth="1"/>
    <col min="15365" max="15365" width="10.5703125" style="152" customWidth="1"/>
    <col min="15366" max="15366" width="6.140625" style="152" customWidth="1"/>
    <col min="15367" max="15367" width="7" style="152" customWidth="1"/>
    <col min="15368" max="15370" width="6.85546875" style="152" customWidth="1"/>
    <col min="15371" max="15371" width="6.7109375" style="152" customWidth="1"/>
    <col min="15372" max="15372" width="7.7109375" style="152" customWidth="1"/>
    <col min="15373" max="15373" width="9.5703125" style="152" customWidth="1"/>
    <col min="15374" max="15374" width="22.140625" style="152" customWidth="1"/>
    <col min="15375" max="15375" width="7.140625" style="152" customWidth="1"/>
    <col min="15376" max="15376" width="26.5703125" style="152" customWidth="1"/>
    <col min="15377" max="15377" width="26.7109375" style="152" customWidth="1"/>
    <col min="15378" max="15378" width="5.7109375" style="152" customWidth="1"/>
    <col min="15379" max="15379" width="8.85546875" style="152" customWidth="1"/>
    <col min="15380" max="15616" width="9.140625" style="152"/>
    <col min="15617" max="15617" width="5.85546875" style="152" customWidth="1"/>
    <col min="15618" max="15618" width="11" style="152" customWidth="1"/>
    <col min="15619" max="15619" width="13.85546875" style="152" customWidth="1"/>
    <col min="15620" max="15620" width="6.7109375" style="152" customWidth="1"/>
    <col min="15621" max="15621" width="10.5703125" style="152" customWidth="1"/>
    <col min="15622" max="15622" width="6.140625" style="152" customWidth="1"/>
    <col min="15623" max="15623" width="7" style="152" customWidth="1"/>
    <col min="15624" max="15626" width="6.85546875" style="152" customWidth="1"/>
    <col min="15627" max="15627" width="6.7109375" style="152" customWidth="1"/>
    <col min="15628" max="15628" width="7.7109375" style="152" customWidth="1"/>
    <col min="15629" max="15629" width="9.5703125" style="152" customWidth="1"/>
    <col min="15630" max="15630" width="22.140625" style="152" customWidth="1"/>
    <col min="15631" max="15631" width="7.140625" style="152" customWidth="1"/>
    <col min="15632" max="15632" width="26.5703125" style="152" customWidth="1"/>
    <col min="15633" max="15633" width="26.7109375" style="152" customWidth="1"/>
    <col min="15634" max="15634" width="5.7109375" style="152" customWidth="1"/>
    <col min="15635" max="15635" width="8.85546875" style="152" customWidth="1"/>
    <col min="15636" max="15872" width="9.140625" style="152"/>
    <col min="15873" max="15873" width="5.85546875" style="152" customWidth="1"/>
    <col min="15874" max="15874" width="11" style="152" customWidth="1"/>
    <col min="15875" max="15875" width="13.85546875" style="152" customWidth="1"/>
    <col min="15876" max="15876" width="6.7109375" style="152" customWidth="1"/>
    <col min="15877" max="15877" width="10.5703125" style="152" customWidth="1"/>
    <col min="15878" max="15878" width="6.140625" style="152" customWidth="1"/>
    <col min="15879" max="15879" width="7" style="152" customWidth="1"/>
    <col min="15880" max="15882" width="6.85546875" style="152" customWidth="1"/>
    <col min="15883" max="15883" width="6.7109375" style="152" customWidth="1"/>
    <col min="15884" max="15884" width="7.7109375" style="152" customWidth="1"/>
    <col min="15885" max="15885" width="9.5703125" style="152" customWidth="1"/>
    <col min="15886" max="15886" width="22.140625" style="152" customWidth="1"/>
    <col min="15887" max="15887" width="7.140625" style="152" customWidth="1"/>
    <col min="15888" max="15888" width="26.5703125" style="152" customWidth="1"/>
    <col min="15889" max="15889" width="26.7109375" style="152" customWidth="1"/>
    <col min="15890" max="15890" width="5.7109375" style="152" customWidth="1"/>
    <col min="15891" max="15891" width="8.85546875" style="152" customWidth="1"/>
    <col min="15892" max="16128" width="9.140625" style="152"/>
    <col min="16129" max="16129" width="5.85546875" style="152" customWidth="1"/>
    <col min="16130" max="16130" width="11" style="152" customWidth="1"/>
    <col min="16131" max="16131" width="13.85546875" style="152" customWidth="1"/>
    <col min="16132" max="16132" width="6.7109375" style="152" customWidth="1"/>
    <col min="16133" max="16133" width="10.5703125" style="152" customWidth="1"/>
    <col min="16134" max="16134" width="6.140625" style="152" customWidth="1"/>
    <col min="16135" max="16135" width="7" style="152" customWidth="1"/>
    <col min="16136" max="16138" width="6.85546875" style="152" customWidth="1"/>
    <col min="16139" max="16139" width="6.7109375" style="152" customWidth="1"/>
    <col min="16140" max="16140" width="7.7109375" style="152" customWidth="1"/>
    <col min="16141" max="16141" width="9.5703125" style="152" customWidth="1"/>
    <col min="16142" max="16142" width="22.140625" style="152" customWidth="1"/>
    <col min="16143" max="16143" width="7.140625" style="152" customWidth="1"/>
    <col min="16144" max="16144" width="26.5703125" style="152" customWidth="1"/>
    <col min="16145" max="16145" width="26.7109375" style="152" customWidth="1"/>
    <col min="16146" max="16146" width="5.7109375" style="152" customWidth="1"/>
    <col min="16147" max="16147" width="8.85546875" style="152" customWidth="1"/>
    <col min="16148" max="16384" width="9.140625" style="152"/>
  </cols>
  <sheetData>
    <row r="1" spans="1:20" s="2" customFormat="1" ht="15.75">
      <c r="A1" s="412" t="s">
        <v>0</v>
      </c>
      <c r="B1" s="412"/>
      <c r="C1" s="413"/>
      <c r="D1" s="413"/>
      <c r="E1" s="7"/>
      <c r="F1" s="1"/>
      <c r="G1" s="124"/>
      <c r="H1" s="414" t="s">
        <v>1</v>
      </c>
      <c r="I1" s="414"/>
      <c r="J1" s="414"/>
      <c r="K1" s="414"/>
      <c r="L1" s="414"/>
      <c r="M1" s="414"/>
      <c r="N1" s="414"/>
      <c r="O1" s="125"/>
      <c r="P1" s="125"/>
    </row>
    <row r="2" spans="1:20" s="2" customFormat="1" ht="19.5" customHeight="1">
      <c r="A2" s="414" t="s">
        <v>2</v>
      </c>
      <c r="B2" s="414"/>
      <c r="C2" s="415"/>
      <c r="D2" s="415"/>
      <c r="E2" s="7"/>
      <c r="F2" s="1"/>
      <c r="G2" s="126"/>
      <c r="H2" s="416" t="s">
        <v>3</v>
      </c>
      <c r="I2" s="416"/>
      <c r="J2" s="416"/>
      <c r="K2" s="416"/>
      <c r="L2" s="416"/>
      <c r="M2" s="416"/>
      <c r="N2" s="416"/>
      <c r="O2" s="127"/>
      <c r="P2" s="127"/>
    </row>
    <row r="3" spans="1:20" s="2" customFormat="1" ht="19.5" customHeight="1">
      <c r="A3" s="7"/>
      <c r="B3" s="8"/>
      <c r="C3" s="9"/>
      <c r="D3" s="9"/>
      <c r="E3" s="7"/>
      <c r="F3" s="1"/>
      <c r="G3" s="10"/>
      <c r="H3" s="11"/>
      <c r="I3" s="11"/>
      <c r="J3" s="12"/>
      <c r="K3" s="11"/>
      <c r="L3" s="13"/>
      <c r="M3" s="11"/>
      <c r="N3" s="14"/>
      <c r="O3" s="14"/>
      <c r="P3" s="14"/>
    </row>
    <row r="4" spans="1:20" s="2" customFormat="1" ht="19.5" hidden="1" customHeight="1">
      <c r="A4" s="417" t="s">
        <v>3384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14"/>
      <c r="P4" s="14"/>
    </row>
    <row r="5" spans="1:20" s="2" customFormat="1" ht="19.5" customHeight="1">
      <c r="A5" s="411" t="s">
        <v>2430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128"/>
      <c r="P5" s="128"/>
    </row>
    <row r="6" spans="1:20" s="2" customFormat="1" ht="19.5" customHeight="1">
      <c r="A6" s="418" t="str">
        <f>INDEX(P11:P56,MATCH(1,$A$11:$A$56,0))</f>
        <v>NGÀNH KINH DOANH QUỐC TẾ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129"/>
      <c r="P6" s="129"/>
    </row>
    <row r="7" spans="1:20" s="2" customFormat="1" ht="19.5" customHeight="1">
      <c r="A7" s="418" t="str">
        <f>INDEX(Q11:Q56,MATCH(1,$A$11:$A$56,0))</f>
        <v>CHUYÊN NGÀNH THƯƠNG MẠI QUỐC TẾ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129"/>
      <c r="P7" s="129"/>
    </row>
    <row r="8" spans="1:20" s="131" customFormat="1" ht="19.5" hidden="1" customHeight="1">
      <c r="A8" s="419" t="s">
        <v>3385</v>
      </c>
      <c r="B8" s="419"/>
      <c r="C8" s="420"/>
      <c r="D8" s="420"/>
      <c r="E8" s="421"/>
      <c r="F8" s="419"/>
      <c r="G8" s="421"/>
      <c r="H8" s="419"/>
      <c r="I8" s="419"/>
      <c r="J8" s="419"/>
      <c r="K8" s="419"/>
      <c r="L8" s="419"/>
      <c r="M8" s="420"/>
      <c r="N8" s="422"/>
      <c r="O8" s="130"/>
    </row>
    <row r="9" spans="1:20" s="132" customFormat="1" ht="15" customHeight="1">
      <c r="A9" s="19"/>
      <c r="B9" s="8"/>
      <c r="C9" s="21"/>
      <c r="D9" s="21"/>
      <c r="E9" s="8"/>
      <c r="F9" s="20"/>
      <c r="G9" s="8"/>
      <c r="H9" s="20"/>
      <c r="I9" s="20"/>
      <c r="J9" s="22"/>
      <c r="K9" s="23"/>
      <c r="L9" s="24"/>
      <c r="M9" s="25"/>
      <c r="N9" s="14"/>
      <c r="O9" s="14"/>
      <c r="P9" s="14"/>
    </row>
    <row r="10" spans="1:20" s="49" customFormat="1" ht="33.75" customHeight="1">
      <c r="A10" s="27" t="s">
        <v>6</v>
      </c>
      <c r="B10" s="27" t="s">
        <v>7</v>
      </c>
      <c r="C10" s="423" t="s">
        <v>3386</v>
      </c>
      <c r="D10" s="424"/>
      <c r="E10" s="28" t="s">
        <v>9</v>
      </c>
      <c r="F10" s="29" t="s">
        <v>10</v>
      </c>
      <c r="G10" s="27" t="s">
        <v>11</v>
      </c>
      <c r="H10" s="31" t="s">
        <v>12</v>
      </c>
      <c r="I10" s="31" t="s">
        <v>13</v>
      </c>
      <c r="J10" s="32" t="s">
        <v>16</v>
      </c>
      <c r="K10" s="27" t="s">
        <v>17</v>
      </c>
      <c r="L10" s="34" t="s">
        <v>18</v>
      </c>
      <c r="M10" s="27" t="s">
        <v>19</v>
      </c>
      <c r="N10" s="35" t="s">
        <v>20</v>
      </c>
      <c r="P10" s="133" t="s">
        <v>3387</v>
      </c>
      <c r="Q10" s="133" t="s">
        <v>3388</v>
      </c>
      <c r="R10" s="134" t="s">
        <v>2433</v>
      </c>
      <c r="S10" s="38" t="s">
        <v>22</v>
      </c>
      <c r="T10" s="49" t="s">
        <v>23</v>
      </c>
    </row>
    <row r="11" spans="1:20" s="142" customFormat="1" ht="24.75" customHeight="1">
      <c r="A11" s="40">
        <f>IF(B11&lt;&gt;" ",SUBTOTAL(103,B$11:B11))</f>
        <v>1</v>
      </c>
      <c r="B11" s="92" t="s">
        <v>3389</v>
      </c>
      <c r="C11" s="135" t="s">
        <v>1460</v>
      </c>
      <c r="D11" s="136" t="s">
        <v>128</v>
      </c>
      <c r="E11" s="95" t="s">
        <v>3390</v>
      </c>
      <c r="F11" s="92" t="s">
        <v>39</v>
      </c>
      <c r="G11" s="92" t="s">
        <v>3391</v>
      </c>
      <c r="H11" s="92" t="s">
        <v>30</v>
      </c>
      <c r="I11" s="92" t="s">
        <v>30</v>
      </c>
      <c r="J11" s="137">
        <v>8.5</v>
      </c>
      <c r="K11" s="40">
        <v>120</v>
      </c>
      <c r="L11" s="138">
        <v>2.3199999999999998</v>
      </c>
      <c r="M11" s="92" t="s">
        <v>3392</v>
      </c>
      <c r="N11" s="139"/>
      <c r="O11" s="140" t="str">
        <f>MID(G11,4,1)</f>
        <v>E</v>
      </c>
      <c r="P11" s="100" t="s">
        <v>1018</v>
      </c>
      <c r="Q11" s="141" t="s">
        <v>1019</v>
      </c>
      <c r="S11" s="142">
        <v>0</v>
      </c>
      <c r="T11" s="142" t="e">
        <f>VLOOKUP(B11,'[1]NỢ BẰNG 1'!$C$5:$C$107,1,FALSE)</f>
        <v>#N/A</v>
      </c>
    </row>
    <row r="12" spans="1:20" s="142" customFormat="1" ht="24.75" customHeight="1">
      <c r="A12" s="40">
        <f>IF(B12&lt;&gt;" ",SUBTOTAL(103,B$11:B12))</f>
        <v>2</v>
      </c>
      <c r="B12" s="92" t="s">
        <v>3393</v>
      </c>
      <c r="C12" s="135" t="s">
        <v>1270</v>
      </c>
      <c r="D12" s="136" t="s">
        <v>809</v>
      </c>
      <c r="E12" s="95" t="s">
        <v>3394</v>
      </c>
      <c r="F12" s="92" t="s">
        <v>39</v>
      </c>
      <c r="G12" s="92" t="s">
        <v>3395</v>
      </c>
      <c r="H12" s="92" t="s">
        <v>30</v>
      </c>
      <c r="I12" s="92" t="s">
        <v>30</v>
      </c>
      <c r="J12" s="137">
        <v>7</v>
      </c>
      <c r="K12" s="40">
        <v>120</v>
      </c>
      <c r="L12" s="138">
        <v>2.4500000000000002</v>
      </c>
      <c r="M12" s="92" t="s">
        <v>3392</v>
      </c>
      <c r="N12" s="139" t="s">
        <v>23</v>
      </c>
      <c r="O12" s="140" t="str">
        <f t="shared" ref="O12:O56" si="0">MID(G12,4,1)</f>
        <v>F</v>
      </c>
      <c r="P12" s="100" t="s">
        <v>1301</v>
      </c>
      <c r="Q12" s="141" t="s">
        <v>2554</v>
      </c>
      <c r="S12" s="142">
        <v>0</v>
      </c>
      <c r="T12" s="142" t="str">
        <f>VLOOKUP(B12,'[1]NỢ BẰNG 1'!$C$5:$C$107,1,FALSE)</f>
        <v>14D160406</v>
      </c>
    </row>
    <row r="13" spans="1:20" s="142" customFormat="1" ht="24.75" customHeight="1">
      <c r="A13" s="40">
        <f>IF(B13&lt;&gt;" ",SUBTOTAL(103,B$11:B13))</f>
        <v>3</v>
      </c>
      <c r="B13" s="92" t="s">
        <v>3396</v>
      </c>
      <c r="C13" s="135" t="s">
        <v>390</v>
      </c>
      <c r="D13" s="136" t="s">
        <v>123</v>
      </c>
      <c r="E13" s="95" t="s">
        <v>3397</v>
      </c>
      <c r="F13" s="92" t="s">
        <v>39</v>
      </c>
      <c r="G13" s="92" t="s">
        <v>3398</v>
      </c>
      <c r="H13" s="92" t="s">
        <v>30</v>
      </c>
      <c r="I13" s="92" t="s">
        <v>30</v>
      </c>
      <c r="J13" s="137">
        <v>9</v>
      </c>
      <c r="K13" s="40">
        <v>120</v>
      </c>
      <c r="L13" s="138">
        <v>3.18</v>
      </c>
      <c r="M13" s="92" t="s">
        <v>49</v>
      </c>
      <c r="N13" s="103"/>
      <c r="O13" s="140" t="str">
        <f t="shared" si="0"/>
        <v>N</v>
      </c>
      <c r="P13" s="100" t="s">
        <v>1740</v>
      </c>
      <c r="Q13" s="141" t="s">
        <v>1741</v>
      </c>
      <c r="R13" s="142" t="s">
        <v>2611</v>
      </c>
      <c r="S13" s="142">
        <v>0</v>
      </c>
      <c r="T13" s="142" t="e">
        <f>VLOOKUP(B13,'[1]NỢ BẰNG 1'!$C$5:$C$107,1,FALSE)</f>
        <v>#N/A</v>
      </c>
    </row>
    <row r="14" spans="1:20" s="142" customFormat="1" ht="24.75" customHeight="1">
      <c r="A14" s="40">
        <f>IF(B14&lt;&gt;" ",SUBTOTAL(103,B$11:B14))</f>
        <v>4</v>
      </c>
      <c r="B14" s="92" t="s">
        <v>3399</v>
      </c>
      <c r="C14" s="135" t="s">
        <v>51</v>
      </c>
      <c r="D14" s="136" t="s">
        <v>243</v>
      </c>
      <c r="E14" s="95" t="s">
        <v>3400</v>
      </c>
      <c r="F14" s="92" t="s">
        <v>39</v>
      </c>
      <c r="G14" s="92" t="s">
        <v>3398</v>
      </c>
      <c r="H14" s="92" t="s">
        <v>30</v>
      </c>
      <c r="I14" s="92" t="s">
        <v>30</v>
      </c>
      <c r="J14" s="137">
        <v>8</v>
      </c>
      <c r="K14" s="40">
        <v>120</v>
      </c>
      <c r="L14" s="138">
        <v>2.1800000000000002</v>
      </c>
      <c r="M14" s="92" t="s">
        <v>3392</v>
      </c>
      <c r="N14" s="103"/>
      <c r="O14" s="140" t="str">
        <f t="shared" si="0"/>
        <v>N</v>
      </c>
      <c r="P14" s="100" t="s">
        <v>1740</v>
      </c>
      <c r="Q14" s="141" t="s">
        <v>1741</v>
      </c>
      <c r="R14" s="142" t="s">
        <v>2611</v>
      </c>
      <c r="S14" s="142">
        <v>0</v>
      </c>
      <c r="T14" s="142" t="e">
        <f>VLOOKUP(B14,'[1]NỢ BẰNG 1'!$C$5:$C$107,1,FALSE)</f>
        <v>#N/A</v>
      </c>
    </row>
    <row r="15" spans="1:20" s="142" customFormat="1" ht="24.75" customHeight="1">
      <c r="A15" s="40">
        <f>IF(B15&lt;&gt;" ",SUBTOTAL(103,B$11:B15))</f>
        <v>5</v>
      </c>
      <c r="B15" s="92" t="s">
        <v>3401</v>
      </c>
      <c r="C15" s="135" t="s">
        <v>358</v>
      </c>
      <c r="D15" s="136" t="s">
        <v>123</v>
      </c>
      <c r="E15" s="95" t="s">
        <v>3402</v>
      </c>
      <c r="F15" s="92" t="s">
        <v>39</v>
      </c>
      <c r="G15" s="92" t="s">
        <v>3403</v>
      </c>
      <c r="H15" s="92" t="s">
        <v>30</v>
      </c>
      <c r="I15" s="92" t="s">
        <v>30</v>
      </c>
      <c r="J15" s="137">
        <v>7.7</v>
      </c>
      <c r="K15" s="40">
        <v>120</v>
      </c>
      <c r="L15" s="138">
        <v>2.5299999999999998</v>
      </c>
      <c r="M15" s="92" t="s">
        <v>49</v>
      </c>
      <c r="N15" s="48" t="s">
        <v>40</v>
      </c>
      <c r="O15" s="140" t="str">
        <f t="shared" si="0"/>
        <v>N</v>
      </c>
      <c r="P15" s="100" t="s">
        <v>1740</v>
      </c>
      <c r="Q15" s="141" t="s">
        <v>1741</v>
      </c>
      <c r="R15" s="142" t="s">
        <v>2611</v>
      </c>
      <c r="S15" s="142">
        <v>299</v>
      </c>
      <c r="T15" s="142" t="e">
        <f>VLOOKUP(B15,'[1]NỢ BẰNG 1'!$C$5:$C$107,1,FALSE)</f>
        <v>#N/A</v>
      </c>
    </row>
    <row r="16" spans="1:20" s="142" customFormat="1" ht="24.75" customHeight="1">
      <c r="A16" s="40">
        <f>IF(B16&lt;&gt;" ",SUBTOTAL(103,B$11:B16))</f>
        <v>6</v>
      </c>
      <c r="B16" s="92" t="s">
        <v>3404</v>
      </c>
      <c r="C16" s="135" t="s">
        <v>814</v>
      </c>
      <c r="D16" s="136" t="s">
        <v>286</v>
      </c>
      <c r="E16" s="95" t="s">
        <v>3405</v>
      </c>
      <c r="F16" s="92" t="s">
        <v>39</v>
      </c>
      <c r="G16" s="92" t="s">
        <v>3406</v>
      </c>
      <c r="H16" s="92" t="s">
        <v>30</v>
      </c>
      <c r="I16" s="92" t="s">
        <v>30</v>
      </c>
      <c r="J16" s="137">
        <v>7.8</v>
      </c>
      <c r="K16" s="40">
        <v>120</v>
      </c>
      <c r="L16" s="138">
        <v>2.42</v>
      </c>
      <c r="M16" s="92" t="s">
        <v>3392</v>
      </c>
      <c r="N16" s="139"/>
      <c r="O16" s="140" t="str">
        <f t="shared" si="0"/>
        <v>N</v>
      </c>
      <c r="P16" s="100" t="s">
        <v>1740</v>
      </c>
      <c r="Q16" s="141" t="s">
        <v>1741</v>
      </c>
      <c r="R16" s="142" t="s">
        <v>2611</v>
      </c>
      <c r="S16" s="142">
        <v>0</v>
      </c>
      <c r="T16" s="142" t="e">
        <f>VLOOKUP(B16,'[1]NỢ BẰNG 1'!$C$5:$C$107,1,FALSE)</f>
        <v>#N/A</v>
      </c>
    </row>
    <row r="17" spans="1:20" s="142" customFormat="1" ht="24.75" customHeight="1">
      <c r="A17" s="40">
        <f>IF(B17&lt;&gt;" ",SUBTOTAL(103,B$11:B17))</f>
        <v>7</v>
      </c>
      <c r="B17" s="92" t="s">
        <v>3407</v>
      </c>
      <c r="C17" s="135" t="s">
        <v>988</v>
      </c>
      <c r="D17" s="136" t="s">
        <v>722</v>
      </c>
      <c r="E17" s="95" t="s">
        <v>3408</v>
      </c>
      <c r="F17" s="92" t="s">
        <v>39</v>
      </c>
      <c r="G17" s="92" t="s">
        <v>3409</v>
      </c>
      <c r="H17" s="92" t="s">
        <v>30</v>
      </c>
      <c r="I17" s="92" t="s">
        <v>30</v>
      </c>
      <c r="J17" s="137">
        <v>6.5</v>
      </c>
      <c r="K17" s="40">
        <v>121</v>
      </c>
      <c r="L17" s="138">
        <v>2.56</v>
      </c>
      <c r="M17" s="92" t="s">
        <v>49</v>
      </c>
      <c r="N17" s="139" t="s">
        <v>23</v>
      </c>
      <c r="O17" s="140" t="str">
        <f t="shared" si="0"/>
        <v>P</v>
      </c>
      <c r="P17" s="100" t="s">
        <v>1863</v>
      </c>
      <c r="Q17" s="141" t="s">
        <v>3410</v>
      </c>
      <c r="S17" s="142">
        <v>0</v>
      </c>
      <c r="T17" s="142" t="str">
        <f>VLOOKUP(B17,'[1]NỢ BẰNG 1'!$C$5:$C$107,1,FALSE)</f>
        <v>14D200240</v>
      </c>
    </row>
    <row r="18" spans="1:20" s="142" customFormat="1" ht="24.75" customHeight="1">
      <c r="A18" s="40">
        <f>IF(B18&lt;&gt;" ",SUBTOTAL(103,B$11:B18))</f>
        <v>8</v>
      </c>
      <c r="B18" s="92" t="s">
        <v>3411</v>
      </c>
      <c r="C18" s="135" t="s">
        <v>473</v>
      </c>
      <c r="D18" s="136" t="s">
        <v>1336</v>
      </c>
      <c r="E18" s="95" t="s">
        <v>3412</v>
      </c>
      <c r="F18" s="92" t="s">
        <v>28</v>
      </c>
      <c r="G18" s="92" t="s">
        <v>3413</v>
      </c>
      <c r="H18" s="92" t="s">
        <v>30</v>
      </c>
      <c r="I18" s="92" t="s">
        <v>30</v>
      </c>
      <c r="J18" s="137">
        <v>8.6999999999999993</v>
      </c>
      <c r="K18" s="40">
        <v>120</v>
      </c>
      <c r="L18" s="138">
        <v>2.38</v>
      </c>
      <c r="M18" s="92" t="s">
        <v>3392</v>
      </c>
      <c r="N18" s="48" t="s">
        <v>40</v>
      </c>
      <c r="O18" s="140" t="str">
        <f t="shared" si="0"/>
        <v>T</v>
      </c>
      <c r="P18" s="100" t="s">
        <v>598</v>
      </c>
      <c r="Q18" s="141" t="s">
        <v>2264</v>
      </c>
      <c r="S18" s="142">
        <v>1</v>
      </c>
      <c r="T18" s="142" t="e">
        <f>VLOOKUP(B18,'[1]NỢ BẰNG 1'!$C$5:$C$107,1,FALSE)</f>
        <v>#N/A</v>
      </c>
    </row>
    <row r="19" spans="1:20" s="142" customFormat="1" ht="24.75" customHeight="1">
      <c r="A19" s="40">
        <f>IF(B19&lt;&gt;" ",SUBTOTAL(103,B$11:B19))</f>
        <v>9</v>
      </c>
      <c r="B19" s="92" t="s">
        <v>3414</v>
      </c>
      <c r="C19" s="135" t="s">
        <v>392</v>
      </c>
      <c r="D19" s="136" t="s">
        <v>275</v>
      </c>
      <c r="E19" s="95" t="s">
        <v>3415</v>
      </c>
      <c r="F19" s="92" t="s">
        <v>39</v>
      </c>
      <c r="G19" s="92" t="s">
        <v>3413</v>
      </c>
      <c r="H19" s="92" t="s">
        <v>30</v>
      </c>
      <c r="I19" s="92" t="s">
        <v>30</v>
      </c>
      <c r="J19" s="137">
        <v>8.6</v>
      </c>
      <c r="K19" s="40">
        <v>120</v>
      </c>
      <c r="L19" s="138">
        <v>2.58</v>
      </c>
      <c r="M19" s="92" t="s">
        <v>49</v>
      </c>
      <c r="N19" s="48" t="s">
        <v>40</v>
      </c>
      <c r="O19" s="140" t="str">
        <f t="shared" si="0"/>
        <v>T</v>
      </c>
      <c r="P19" s="100" t="s">
        <v>598</v>
      </c>
      <c r="Q19" s="141" t="s">
        <v>2264</v>
      </c>
      <c r="R19" s="142" t="s">
        <v>1742</v>
      </c>
      <c r="S19" s="142" t="s">
        <v>3416</v>
      </c>
      <c r="T19" s="142" t="e">
        <f>VLOOKUP(B19,'[1]NỢ BẰNG 1'!$C$5:$C$107,1,FALSE)</f>
        <v>#N/A</v>
      </c>
    </row>
    <row r="20" spans="1:20" s="142" customFormat="1" ht="24.75" customHeight="1">
      <c r="A20" s="40">
        <f>IF(B20&lt;&gt;" ",SUBTOTAL(103,B$11:B20))</f>
        <v>10</v>
      </c>
      <c r="B20" s="92" t="s">
        <v>3417</v>
      </c>
      <c r="C20" s="135" t="s">
        <v>1374</v>
      </c>
      <c r="D20" s="136" t="s">
        <v>52</v>
      </c>
      <c r="E20" s="95" t="s">
        <v>3418</v>
      </c>
      <c r="F20" s="92" t="s">
        <v>28</v>
      </c>
      <c r="G20" s="92" t="s">
        <v>3419</v>
      </c>
      <c r="H20" s="92" t="s">
        <v>30</v>
      </c>
      <c r="I20" s="92" t="s">
        <v>30</v>
      </c>
      <c r="J20" s="137">
        <v>8</v>
      </c>
      <c r="K20" s="40">
        <v>120</v>
      </c>
      <c r="L20" s="138">
        <v>2.21</v>
      </c>
      <c r="M20" s="92" t="s">
        <v>3392</v>
      </c>
      <c r="N20" s="139" t="s">
        <v>23</v>
      </c>
      <c r="O20" s="140" t="str">
        <f t="shared" si="0"/>
        <v>U</v>
      </c>
      <c r="P20" s="100" t="s">
        <v>2304</v>
      </c>
      <c r="Q20" s="141" t="s">
        <v>3420</v>
      </c>
      <c r="R20" s="142" t="s">
        <v>1742</v>
      </c>
      <c r="S20" s="142">
        <v>0</v>
      </c>
      <c r="T20" s="142" t="str">
        <f>VLOOKUP(B20,'[1]NỢ BẰNG 1'!$C$5:$C$107,1,FALSE)</f>
        <v>13D210230</v>
      </c>
    </row>
    <row r="21" spans="1:20" s="142" customFormat="1" ht="24.75" customHeight="1">
      <c r="A21" s="40">
        <f>IF(B21&lt;&gt;" ",SUBTOTAL(103,B$11:B21))</f>
        <v>11</v>
      </c>
      <c r="B21" s="92" t="s">
        <v>3421</v>
      </c>
      <c r="C21" s="135" t="s">
        <v>543</v>
      </c>
      <c r="D21" s="136" t="s">
        <v>279</v>
      </c>
      <c r="E21" s="95" t="s">
        <v>3422</v>
      </c>
      <c r="F21" s="92" t="s">
        <v>39</v>
      </c>
      <c r="G21" s="92" t="s">
        <v>3423</v>
      </c>
      <c r="H21" s="92" t="s">
        <v>30</v>
      </c>
      <c r="I21" s="92" t="s">
        <v>30</v>
      </c>
      <c r="J21" s="137">
        <v>8.5</v>
      </c>
      <c r="K21" s="40">
        <v>120</v>
      </c>
      <c r="L21" s="138">
        <v>2.4900000000000002</v>
      </c>
      <c r="M21" s="92" t="s">
        <v>3392</v>
      </c>
      <c r="N21" s="48"/>
      <c r="O21" s="140" t="str">
        <f t="shared" si="0"/>
        <v>A</v>
      </c>
      <c r="P21" s="100" t="s">
        <v>33</v>
      </c>
      <c r="Q21" s="141" t="s">
        <v>2702</v>
      </c>
      <c r="R21" s="142" t="s">
        <v>1742</v>
      </c>
      <c r="S21" s="142">
        <v>0</v>
      </c>
      <c r="T21" s="142" t="e">
        <f>VLOOKUP(B21,'[1]NỢ BẰNG 1'!$C$5:$C$107,1,FALSE)</f>
        <v>#N/A</v>
      </c>
    </row>
    <row r="22" spans="1:20" s="142" customFormat="1" ht="24.75" customHeight="1">
      <c r="A22" s="40">
        <f>IF(B22&lt;&gt;" ",SUBTOTAL(103,B$11:B22))</f>
        <v>12</v>
      </c>
      <c r="B22" s="92" t="s">
        <v>3424</v>
      </c>
      <c r="C22" s="135" t="s">
        <v>3425</v>
      </c>
      <c r="D22" s="136" t="s">
        <v>413</v>
      </c>
      <c r="E22" s="95" t="s">
        <v>3426</v>
      </c>
      <c r="F22" s="92" t="s">
        <v>39</v>
      </c>
      <c r="G22" s="92" t="s">
        <v>3427</v>
      </c>
      <c r="H22" s="92" t="s">
        <v>30</v>
      </c>
      <c r="I22" s="92" t="s">
        <v>30</v>
      </c>
      <c r="J22" s="137">
        <v>8</v>
      </c>
      <c r="K22" s="40">
        <v>120</v>
      </c>
      <c r="L22" s="138">
        <v>2.4700000000000002</v>
      </c>
      <c r="M22" s="92" t="s">
        <v>3392</v>
      </c>
      <c r="N22" s="139"/>
      <c r="O22" s="140" t="s">
        <v>354</v>
      </c>
      <c r="P22" s="100" t="s">
        <v>355</v>
      </c>
      <c r="Q22" s="141" t="s">
        <v>356</v>
      </c>
      <c r="R22" s="142" t="s">
        <v>1742</v>
      </c>
      <c r="S22" s="142">
        <v>0</v>
      </c>
      <c r="T22" s="142" t="e">
        <f>VLOOKUP(B22,'[1]NỢ BẰNG 1'!$C$5:$C$107,1,FALSE)</f>
        <v>#N/A</v>
      </c>
    </row>
    <row r="23" spans="1:20" s="142" customFormat="1" ht="24.75" customHeight="1">
      <c r="A23" s="40">
        <f>IF(B23&lt;&gt;" ",SUBTOTAL(103,B$11:B23))</f>
        <v>13</v>
      </c>
      <c r="B23" s="92" t="s">
        <v>3428</v>
      </c>
      <c r="C23" s="135" t="s">
        <v>3429</v>
      </c>
      <c r="D23" s="136" t="s">
        <v>215</v>
      </c>
      <c r="E23" s="95" t="s">
        <v>3430</v>
      </c>
      <c r="F23" s="92" t="s">
        <v>39</v>
      </c>
      <c r="G23" s="92" t="s">
        <v>3431</v>
      </c>
      <c r="H23" s="92" t="s">
        <v>30</v>
      </c>
      <c r="I23" s="92" t="s">
        <v>30</v>
      </c>
      <c r="J23" s="137">
        <v>8.8000000000000007</v>
      </c>
      <c r="K23" s="40">
        <v>120</v>
      </c>
      <c r="L23" s="138">
        <v>2.27</v>
      </c>
      <c r="M23" s="92" t="s">
        <v>3392</v>
      </c>
      <c r="N23" s="48"/>
      <c r="O23" s="140" t="s">
        <v>302</v>
      </c>
      <c r="P23" s="100" t="s">
        <v>303</v>
      </c>
      <c r="Q23" s="141" t="s">
        <v>304</v>
      </c>
      <c r="R23" s="142" t="s">
        <v>1742</v>
      </c>
      <c r="S23" s="142">
        <v>0</v>
      </c>
      <c r="T23" s="142" t="e">
        <f>VLOOKUP(B23,'[1]NỢ BẰNG 1'!$C$5:$C$107,1,FALSE)</f>
        <v>#N/A</v>
      </c>
    </row>
    <row r="24" spans="1:20" s="142" customFormat="1" ht="24.75" customHeight="1">
      <c r="A24" s="40">
        <f>IF(B24&lt;&gt;" ",SUBTOTAL(103,B$11:B24))</f>
        <v>14</v>
      </c>
      <c r="B24" s="92" t="s">
        <v>3432</v>
      </c>
      <c r="C24" s="135" t="s">
        <v>3433</v>
      </c>
      <c r="D24" s="136" t="s">
        <v>57</v>
      </c>
      <c r="E24" s="95" t="s">
        <v>3434</v>
      </c>
      <c r="F24" s="92" t="s">
        <v>28</v>
      </c>
      <c r="G24" s="92" t="s">
        <v>3435</v>
      </c>
      <c r="H24" s="92" t="s">
        <v>30</v>
      </c>
      <c r="I24" s="92" t="s">
        <v>30</v>
      </c>
      <c r="J24" s="137">
        <v>8.5</v>
      </c>
      <c r="K24" s="40">
        <v>120</v>
      </c>
      <c r="L24" s="138">
        <v>2.04</v>
      </c>
      <c r="M24" s="92" t="s">
        <v>3392</v>
      </c>
      <c r="N24" s="139"/>
      <c r="O24" s="140" t="str">
        <f t="shared" si="0"/>
        <v>C</v>
      </c>
      <c r="P24" s="100" t="s">
        <v>598</v>
      </c>
      <c r="Q24" s="141" t="s">
        <v>599</v>
      </c>
      <c r="S24" s="142">
        <v>0</v>
      </c>
      <c r="T24" s="142" t="e">
        <f>VLOOKUP(B24,'[1]NỢ BẰNG 1'!$C$5:$C$107,1,FALSE)</f>
        <v>#N/A</v>
      </c>
    </row>
    <row r="25" spans="1:20" s="142" customFormat="1" ht="24.75" customHeight="1">
      <c r="A25" s="40">
        <f>IF(B25&lt;&gt;" ",SUBTOTAL(103,B$11:B25))</f>
        <v>15</v>
      </c>
      <c r="B25" s="92" t="s">
        <v>3436</v>
      </c>
      <c r="C25" s="135" t="s">
        <v>797</v>
      </c>
      <c r="D25" s="136" t="s">
        <v>223</v>
      </c>
      <c r="E25" s="95" t="s">
        <v>3437</v>
      </c>
      <c r="F25" s="92" t="s">
        <v>39</v>
      </c>
      <c r="G25" s="92" t="s">
        <v>3435</v>
      </c>
      <c r="H25" s="92" t="s">
        <v>30</v>
      </c>
      <c r="I25" s="92" t="s">
        <v>30</v>
      </c>
      <c r="J25" s="137">
        <v>7.5</v>
      </c>
      <c r="K25" s="40">
        <v>120</v>
      </c>
      <c r="L25" s="138">
        <v>2.2000000000000002</v>
      </c>
      <c r="M25" s="92" t="s">
        <v>3392</v>
      </c>
      <c r="N25" s="48"/>
      <c r="O25" s="140" t="str">
        <f t="shared" si="0"/>
        <v>C</v>
      </c>
      <c r="P25" s="100" t="s">
        <v>598</v>
      </c>
      <c r="Q25" s="141" t="s">
        <v>599</v>
      </c>
      <c r="S25" s="142">
        <v>0</v>
      </c>
      <c r="T25" s="142" t="e">
        <f>VLOOKUP(B25,'[1]NỢ BẰNG 1'!$C$5:$C$107,1,FALSE)</f>
        <v>#N/A</v>
      </c>
    </row>
    <row r="26" spans="1:20" s="142" customFormat="1" ht="24.75" customHeight="1">
      <c r="A26" s="40">
        <f>IF(B26&lt;&gt;" ",SUBTOTAL(103,B$11:B26))</f>
        <v>16</v>
      </c>
      <c r="B26" s="92" t="s">
        <v>3438</v>
      </c>
      <c r="C26" s="135" t="s">
        <v>591</v>
      </c>
      <c r="D26" s="136" t="s">
        <v>123</v>
      </c>
      <c r="E26" s="95" t="s">
        <v>3439</v>
      </c>
      <c r="F26" s="92" t="s">
        <v>39</v>
      </c>
      <c r="G26" s="92" t="s">
        <v>3440</v>
      </c>
      <c r="H26" s="92" t="s">
        <v>30</v>
      </c>
      <c r="I26" s="92" t="s">
        <v>30</v>
      </c>
      <c r="J26" s="137">
        <v>6</v>
      </c>
      <c r="K26" s="40">
        <v>120</v>
      </c>
      <c r="L26" s="138">
        <v>2.5099999999999998</v>
      </c>
      <c r="M26" s="92" t="s">
        <v>49</v>
      </c>
      <c r="N26" s="48" t="s">
        <v>2463</v>
      </c>
      <c r="O26" s="140" t="str">
        <f t="shared" si="0"/>
        <v>C</v>
      </c>
      <c r="P26" s="100" t="s">
        <v>598</v>
      </c>
      <c r="Q26" s="141" t="s">
        <v>599</v>
      </c>
      <c r="S26" s="142" t="s">
        <v>3441</v>
      </c>
      <c r="T26" s="142" t="str">
        <f>VLOOKUP(B26,'[1]NỢ BẰNG 1'!$C$5:$C$107,1,FALSE)</f>
        <v>15D120073</v>
      </c>
    </row>
    <row r="27" spans="1:20" s="142" customFormat="1" ht="24.75" customHeight="1">
      <c r="A27" s="40">
        <f>IF(B27&lt;&gt;" ",SUBTOTAL(103,B$11:B27))</f>
        <v>17</v>
      </c>
      <c r="B27" s="92" t="s">
        <v>3442</v>
      </c>
      <c r="C27" s="135" t="s">
        <v>479</v>
      </c>
      <c r="D27" s="136" t="s">
        <v>1109</v>
      </c>
      <c r="E27" s="95" t="s">
        <v>3443</v>
      </c>
      <c r="F27" s="92" t="s">
        <v>39</v>
      </c>
      <c r="G27" s="92" t="s">
        <v>3444</v>
      </c>
      <c r="H27" s="92" t="s">
        <v>30</v>
      </c>
      <c r="I27" s="92" t="s">
        <v>30</v>
      </c>
      <c r="J27" s="137">
        <v>6</v>
      </c>
      <c r="K27" s="40">
        <v>120</v>
      </c>
      <c r="L27" s="138">
        <v>2.02</v>
      </c>
      <c r="M27" s="92" t="s">
        <v>3392</v>
      </c>
      <c r="N27" s="139" t="s">
        <v>23</v>
      </c>
      <c r="O27" s="140" t="str">
        <f t="shared" si="0"/>
        <v>D</v>
      </c>
      <c r="P27" s="100" t="s">
        <v>764</v>
      </c>
      <c r="Q27" s="141" t="s">
        <v>765</v>
      </c>
      <c r="S27" s="142">
        <v>0</v>
      </c>
      <c r="T27" s="142" t="str">
        <f>VLOOKUP(B27,'[1]NỢ BẰNG 1'!$C$5:$C$107,1,FALSE)</f>
        <v>15D150264</v>
      </c>
    </row>
    <row r="28" spans="1:20" s="142" customFormat="1" ht="24.75" customHeight="1">
      <c r="A28" s="40">
        <f>IF(B28&lt;&gt;" ",SUBTOTAL(103,B$11:B28))</f>
        <v>18</v>
      </c>
      <c r="B28" s="92" t="s">
        <v>3445</v>
      </c>
      <c r="C28" s="135" t="s">
        <v>3446</v>
      </c>
      <c r="D28" s="136" t="s">
        <v>128</v>
      </c>
      <c r="E28" s="95" t="s">
        <v>3447</v>
      </c>
      <c r="F28" s="92" t="s">
        <v>39</v>
      </c>
      <c r="G28" s="92" t="s">
        <v>3448</v>
      </c>
      <c r="H28" s="92" t="s">
        <v>30</v>
      </c>
      <c r="I28" s="92" t="s">
        <v>30</v>
      </c>
      <c r="J28" s="137">
        <v>6</v>
      </c>
      <c r="K28" s="40">
        <v>120</v>
      </c>
      <c r="L28" s="138">
        <v>2.36</v>
      </c>
      <c r="M28" s="92" t="s">
        <v>3392</v>
      </c>
      <c r="N28" s="139"/>
      <c r="O28" s="140" t="str">
        <f t="shared" si="0"/>
        <v>E</v>
      </c>
      <c r="P28" s="100" t="s">
        <v>1018</v>
      </c>
      <c r="Q28" s="141" t="s">
        <v>1019</v>
      </c>
      <c r="S28" s="142">
        <v>0</v>
      </c>
      <c r="T28" s="142" t="e">
        <f>VLOOKUP(B28,'[1]NỢ BẰNG 1'!$C$5:$C$107,1,FALSE)</f>
        <v>#N/A</v>
      </c>
    </row>
    <row r="29" spans="1:20" s="142" customFormat="1" ht="24.75" customHeight="1">
      <c r="A29" s="40">
        <f>IF(B29&lt;&gt;" ",SUBTOTAL(103,B$11:B29))</f>
        <v>19</v>
      </c>
      <c r="B29" s="92" t="s">
        <v>3449</v>
      </c>
      <c r="C29" s="135" t="s">
        <v>289</v>
      </c>
      <c r="D29" s="136" t="s">
        <v>102</v>
      </c>
      <c r="E29" s="95" t="s">
        <v>3450</v>
      </c>
      <c r="F29" s="92" t="s">
        <v>39</v>
      </c>
      <c r="G29" s="92" t="s">
        <v>3448</v>
      </c>
      <c r="H29" s="92" t="s">
        <v>30</v>
      </c>
      <c r="I29" s="92" t="s">
        <v>30</v>
      </c>
      <c r="J29" s="137">
        <v>8.5</v>
      </c>
      <c r="K29" s="40">
        <v>120</v>
      </c>
      <c r="L29" s="138">
        <v>2.5299999999999998</v>
      </c>
      <c r="M29" s="92" t="s">
        <v>49</v>
      </c>
      <c r="N29" s="48" t="s">
        <v>40</v>
      </c>
      <c r="O29" s="140" t="str">
        <f t="shared" si="0"/>
        <v>E</v>
      </c>
      <c r="P29" s="100" t="s">
        <v>1018</v>
      </c>
      <c r="Q29" s="141" t="s">
        <v>1019</v>
      </c>
      <c r="S29" s="142">
        <v>218</v>
      </c>
      <c r="T29" s="142" t="e">
        <f>VLOOKUP(B29,'[1]NỢ BẰNG 1'!$C$5:$C$107,1,FALSE)</f>
        <v>#N/A</v>
      </c>
    </row>
    <row r="30" spans="1:20" s="142" customFormat="1" ht="24.75" customHeight="1">
      <c r="A30" s="40">
        <f>IF(B30&lt;&gt;" ",SUBTOTAL(103,B$11:B30))</f>
        <v>20</v>
      </c>
      <c r="B30" s="92" t="s">
        <v>3451</v>
      </c>
      <c r="C30" s="135" t="s">
        <v>3452</v>
      </c>
      <c r="D30" s="136" t="s">
        <v>722</v>
      </c>
      <c r="E30" s="95" t="s">
        <v>3453</v>
      </c>
      <c r="F30" s="92" t="s">
        <v>39</v>
      </c>
      <c r="G30" s="92" t="s">
        <v>3454</v>
      </c>
      <c r="H30" s="92" t="s">
        <v>30</v>
      </c>
      <c r="I30" s="92" t="s">
        <v>30</v>
      </c>
      <c r="J30" s="137">
        <v>8.5</v>
      </c>
      <c r="K30" s="40">
        <v>122</v>
      </c>
      <c r="L30" s="138">
        <v>2.02</v>
      </c>
      <c r="M30" s="92" t="s">
        <v>3392</v>
      </c>
      <c r="N30" s="48"/>
      <c r="O30" s="140" t="str">
        <f t="shared" si="0"/>
        <v>F</v>
      </c>
      <c r="P30" s="100" t="s">
        <v>1301</v>
      </c>
      <c r="Q30" s="141" t="s">
        <v>2554</v>
      </c>
      <c r="S30" s="142">
        <v>0</v>
      </c>
      <c r="T30" s="142" t="e">
        <f>VLOOKUP(B30,'[1]NỢ BẰNG 1'!$C$5:$C$107,1,FALSE)</f>
        <v>#N/A</v>
      </c>
    </row>
    <row r="31" spans="1:20" s="142" customFormat="1" ht="24.75" customHeight="1">
      <c r="A31" s="40">
        <f>IF(B31&lt;&gt;" ",SUBTOTAL(103,B$11:B31))</f>
        <v>21</v>
      </c>
      <c r="B31" s="92" t="s">
        <v>3455</v>
      </c>
      <c r="C31" s="135" t="s">
        <v>3456</v>
      </c>
      <c r="D31" s="136" t="s">
        <v>57</v>
      </c>
      <c r="E31" s="95" t="s">
        <v>3457</v>
      </c>
      <c r="F31" s="92" t="s">
        <v>28</v>
      </c>
      <c r="G31" s="92" t="s">
        <v>3458</v>
      </c>
      <c r="H31" s="92" t="s">
        <v>30</v>
      </c>
      <c r="I31" s="92" t="s">
        <v>30</v>
      </c>
      <c r="J31" s="137">
        <v>8.5</v>
      </c>
      <c r="K31" s="40">
        <v>120</v>
      </c>
      <c r="L31" s="138">
        <v>2.39</v>
      </c>
      <c r="M31" s="92" t="s">
        <v>3392</v>
      </c>
      <c r="N31" s="48"/>
      <c r="O31" s="140" t="str">
        <f t="shared" si="0"/>
        <v>H</v>
      </c>
      <c r="P31" s="100" t="s">
        <v>1442</v>
      </c>
      <c r="Q31" s="141" t="s">
        <v>1443</v>
      </c>
      <c r="S31" s="142">
        <v>0</v>
      </c>
      <c r="T31" s="142" t="e">
        <f>VLOOKUP(B31,'[1]NỢ BẰNG 1'!$C$5:$C$107,1,FALSE)</f>
        <v>#N/A</v>
      </c>
    </row>
    <row r="32" spans="1:20" s="142" customFormat="1" ht="24.75" customHeight="1">
      <c r="A32" s="40">
        <f>IF(B32&lt;&gt;" ",SUBTOTAL(103,B$11:B32))</f>
        <v>22</v>
      </c>
      <c r="B32" s="92" t="s">
        <v>3459</v>
      </c>
      <c r="C32" s="135" t="s">
        <v>2653</v>
      </c>
      <c r="D32" s="136" t="s">
        <v>669</v>
      </c>
      <c r="E32" s="95" t="s">
        <v>3460</v>
      </c>
      <c r="F32" s="92" t="s">
        <v>39</v>
      </c>
      <c r="G32" s="92" t="s">
        <v>3461</v>
      </c>
      <c r="H32" s="92" t="s">
        <v>30</v>
      </c>
      <c r="I32" s="92" t="s">
        <v>30</v>
      </c>
      <c r="J32" s="137">
        <v>8.1999999999999993</v>
      </c>
      <c r="K32" s="40">
        <v>120</v>
      </c>
      <c r="L32" s="138">
        <v>2.63</v>
      </c>
      <c r="M32" s="92" t="s">
        <v>49</v>
      </c>
      <c r="N32" s="48"/>
      <c r="O32" s="140" t="str">
        <f t="shared" si="0"/>
        <v>I</v>
      </c>
      <c r="P32" s="100" t="s">
        <v>1611</v>
      </c>
      <c r="Q32" s="141" t="s">
        <v>1612</v>
      </c>
      <c r="S32" s="142">
        <v>0</v>
      </c>
      <c r="T32" s="142" t="e">
        <f>VLOOKUP(B32,'[1]NỢ BẰNG 1'!$C$5:$C$107,1,FALSE)</f>
        <v>#N/A</v>
      </c>
    </row>
    <row r="33" spans="1:20" s="142" customFormat="1" ht="24.75" customHeight="1">
      <c r="A33" s="40">
        <f>IF(B33&lt;&gt;" ",SUBTOTAL(103,B$11:B33))</f>
        <v>23</v>
      </c>
      <c r="B33" s="92" t="s">
        <v>3462</v>
      </c>
      <c r="C33" s="135" t="s">
        <v>3463</v>
      </c>
      <c r="D33" s="136" t="s">
        <v>236</v>
      </c>
      <c r="E33" s="95" t="s">
        <v>3464</v>
      </c>
      <c r="F33" s="92" t="s">
        <v>28</v>
      </c>
      <c r="G33" s="92" t="s">
        <v>3465</v>
      </c>
      <c r="H33" s="92" t="s">
        <v>30</v>
      </c>
      <c r="I33" s="92" t="s">
        <v>30</v>
      </c>
      <c r="J33" s="137">
        <v>8.1999999999999993</v>
      </c>
      <c r="K33" s="40">
        <v>120</v>
      </c>
      <c r="L33" s="138">
        <v>2.38</v>
      </c>
      <c r="M33" s="92" t="s">
        <v>3392</v>
      </c>
      <c r="N33" s="48"/>
      <c r="O33" s="140" t="str">
        <f t="shared" si="0"/>
        <v>I</v>
      </c>
      <c r="P33" s="100" t="s">
        <v>1611</v>
      </c>
      <c r="Q33" s="141" t="s">
        <v>1612</v>
      </c>
      <c r="S33" s="142">
        <v>0</v>
      </c>
      <c r="T33" s="142" t="e">
        <f>VLOOKUP(B33,'[1]NỢ BẰNG 1'!$C$5:$C$107,1,FALSE)</f>
        <v>#N/A</v>
      </c>
    </row>
    <row r="34" spans="1:20" s="142" customFormat="1" ht="24.75" customHeight="1">
      <c r="A34" s="40">
        <f>IF(B34&lt;&gt;" ",SUBTOTAL(103,B$11:B34))</f>
        <v>24</v>
      </c>
      <c r="B34" s="92" t="s">
        <v>3466</v>
      </c>
      <c r="C34" s="135" t="s">
        <v>369</v>
      </c>
      <c r="D34" s="136" t="s">
        <v>132</v>
      </c>
      <c r="E34" s="95" t="s">
        <v>3467</v>
      </c>
      <c r="F34" s="92" t="s">
        <v>39</v>
      </c>
      <c r="G34" s="92" t="s">
        <v>3465</v>
      </c>
      <c r="H34" s="92" t="s">
        <v>30</v>
      </c>
      <c r="I34" s="92" t="s">
        <v>30</v>
      </c>
      <c r="J34" s="137">
        <v>8.8000000000000007</v>
      </c>
      <c r="K34" s="40">
        <v>120</v>
      </c>
      <c r="L34" s="138">
        <v>2.38</v>
      </c>
      <c r="M34" s="92" t="s">
        <v>3392</v>
      </c>
      <c r="N34" s="139"/>
      <c r="O34" s="140" t="str">
        <f t="shared" si="0"/>
        <v>I</v>
      </c>
      <c r="P34" s="100" t="s">
        <v>1611</v>
      </c>
      <c r="Q34" s="141" t="s">
        <v>1612</v>
      </c>
      <c r="S34" s="142">
        <v>0</v>
      </c>
      <c r="T34" s="142" t="e">
        <f>VLOOKUP(B34,'[1]NỢ BẰNG 1'!$C$5:$C$107,1,FALSE)</f>
        <v>#N/A</v>
      </c>
    </row>
    <row r="35" spans="1:20" s="142" customFormat="1" ht="24.75" customHeight="1">
      <c r="A35" s="40">
        <f>IF(B35&lt;&gt;" ",SUBTOTAL(103,B$11:B35))</f>
        <v>25</v>
      </c>
      <c r="B35" s="92" t="s">
        <v>3468</v>
      </c>
      <c r="C35" s="135" t="s">
        <v>601</v>
      </c>
      <c r="D35" s="136" t="s">
        <v>3469</v>
      </c>
      <c r="E35" s="95" t="s">
        <v>3470</v>
      </c>
      <c r="F35" s="92" t="s">
        <v>28</v>
      </c>
      <c r="G35" s="92" t="s">
        <v>3465</v>
      </c>
      <c r="H35" s="92" t="s">
        <v>30</v>
      </c>
      <c r="I35" s="92" t="s">
        <v>30</v>
      </c>
      <c r="J35" s="137">
        <v>8.3000000000000007</v>
      </c>
      <c r="K35" s="40">
        <v>120</v>
      </c>
      <c r="L35" s="138">
        <v>2.19</v>
      </c>
      <c r="M35" s="92" t="s">
        <v>3392</v>
      </c>
      <c r="N35" s="48"/>
      <c r="O35" s="140" t="str">
        <f t="shared" si="0"/>
        <v>I</v>
      </c>
      <c r="P35" s="100" t="s">
        <v>1611</v>
      </c>
      <c r="Q35" s="141" t="s">
        <v>1612</v>
      </c>
      <c r="S35" s="142">
        <v>0</v>
      </c>
      <c r="T35" s="142" t="e">
        <f>VLOOKUP(B35,'[1]NỢ BẰNG 1'!$C$5:$C$107,1,FALSE)</f>
        <v>#N/A</v>
      </c>
    </row>
    <row r="36" spans="1:20" s="142" customFormat="1" ht="24.75" customHeight="1">
      <c r="A36" s="40">
        <f>IF(B36&lt;&gt;" ",SUBTOTAL(103,B$11:B36))</f>
        <v>26</v>
      </c>
      <c r="B36" s="92" t="s">
        <v>3471</v>
      </c>
      <c r="C36" s="135" t="s">
        <v>817</v>
      </c>
      <c r="D36" s="136" t="s">
        <v>57</v>
      </c>
      <c r="E36" s="95" t="s">
        <v>3472</v>
      </c>
      <c r="F36" s="92" t="s">
        <v>39</v>
      </c>
      <c r="G36" s="92" t="s">
        <v>3473</v>
      </c>
      <c r="H36" s="92" t="s">
        <v>30</v>
      </c>
      <c r="I36" s="92" t="s">
        <v>30</v>
      </c>
      <c r="J36" s="137">
        <v>8.5</v>
      </c>
      <c r="K36" s="40">
        <v>121</v>
      </c>
      <c r="L36" s="138">
        <v>2.44</v>
      </c>
      <c r="M36" s="92" t="s">
        <v>3392</v>
      </c>
      <c r="N36" s="139"/>
      <c r="O36" s="140" t="str">
        <f t="shared" si="0"/>
        <v>I</v>
      </c>
      <c r="P36" s="100" t="s">
        <v>1611</v>
      </c>
      <c r="Q36" s="141" t="s">
        <v>1612</v>
      </c>
      <c r="S36" s="142">
        <v>0</v>
      </c>
      <c r="T36" s="142" t="e">
        <f>VLOOKUP(B36,'[1]NỢ BẰNG 1'!$C$5:$C$107,1,FALSE)</f>
        <v>#N/A</v>
      </c>
    </row>
    <row r="37" spans="1:20" s="142" customFormat="1" ht="24.75" customHeight="1">
      <c r="A37" s="40">
        <f>IF(B37&lt;&gt;" ",SUBTOTAL(103,B$11:B37))</f>
        <v>27</v>
      </c>
      <c r="B37" s="92" t="s">
        <v>3474</v>
      </c>
      <c r="C37" s="135" t="s">
        <v>1127</v>
      </c>
      <c r="D37" s="136" t="s">
        <v>57</v>
      </c>
      <c r="E37" s="95" t="s">
        <v>3475</v>
      </c>
      <c r="F37" s="92" t="s">
        <v>39</v>
      </c>
      <c r="G37" s="92" t="s">
        <v>3476</v>
      </c>
      <c r="H37" s="92" t="s">
        <v>30</v>
      </c>
      <c r="I37" s="92" t="s">
        <v>30</v>
      </c>
      <c r="J37" s="137">
        <v>9</v>
      </c>
      <c r="K37" s="40">
        <v>120</v>
      </c>
      <c r="L37" s="138">
        <v>2.48</v>
      </c>
      <c r="M37" s="92" t="s">
        <v>3392</v>
      </c>
      <c r="N37" s="48"/>
      <c r="O37" s="140" t="str">
        <f t="shared" si="0"/>
        <v>I</v>
      </c>
      <c r="P37" s="100" t="s">
        <v>1611</v>
      </c>
      <c r="Q37" s="141" t="s">
        <v>1612</v>
      </c>
      <c r="S37" s="142">
        <v>0</v>
      </c>
      <c r="T37" s="142" t="e">
        <f>VLOOKUP(B37,'[1]NỢ BẰNG 1'!$C$5:$C$107,1,FALSE)</f>
        <v>#N/A</v>
      </c>
    </row>
    <row r="38" spans="1:20" s="142" customFormat="1" ht="24.75" customHeight="1">
      <c r="A38" s="40">
        <f>IF(B38&lt;&gt;" ",SUBTOTAL(103,B$11:B38))</f>
        <v>28</v>
      </c>
      <c r="B38" s="92" t="s">
        <v>3477</v>
      </c>
      <c r="C38" s="135" t="s">
        <v>3478</v>
      </c>
      <c r="D38" s="136" t="s">
        <v>1168</v>
      </c>
      <c r="E38" s="95" t="s">
        <v>3464</v>
      </c>
      <c r="F38" s="92" t="s">
        <v>28</v>
      </c>
      <c r="G38" s="92" t="s">
        <v>3476</v>
      </c>
      <c r="H38" s="92" t="s">
        <v>30</v>
      </c>
      <c r="I38" s="92" t="s">
        <v>30</v>
      </c>
      <c r="J38" s="137">
        <v>8.5</v>
      </c>
      <c r="K38" s="40">
        <v>120</v>
      </c>
      <c r="L38" s="138">
        <v>2.27</v>
      </c>
      <c r="M38" s="92" t="s">
        <v>3392</v>
      </c>
      <c r="N38" s="139"/>
      <c r="O38" s="140" t="str">
        <f t="shared" si="0"/>
        <v>I</v>
      </c>
      <c r="P38" s="100" t="s">
        <v>1611</v>
      </c>
      <c r="Q38" s="141" t="s">
        <v>1612</v>
      </c>
      <c r="S38" s="142">
        <v>0</v>
      </c>
      <c r="T38" s="142" t="e">
        <f>VLOOKUP(B38,'[1]NỢ BẰNG 1'!$C$5:$C$107,1,FALSE)</f>
        <v>#N/A</v>
      </c>
    </row>
    <row r="39" spans="1:20" s="142" customFormat="1" ht="24.75" customHeight="1">
      <c r="A39" s="40">
        <f>IF(B39&lt;&gt;" ",SUBTOTAL(103,B$11:B39))</f>
        <v>29</v>
      </c>
      <c r="B39" s="92" t="s">
        <v>3479</v>
      </c>
      <c r="C39" s="135" t="s">
        <v>79</v>
      </c>
      <c r="D39" s="136" t="s">
        <v>69</v>
      </c>
      <c r="E39" s="95" t="s">
        <v>3480</v>
      </c>
      <c r="F39" s="92" t="s">
        <v>39</v>
      </c>
      <c r="G39" s="92" t="s">
        <v>3481</v>
      </c>
      <c r="H39" s="92" t="s">
        <v>30</v>
      </c>
      <c r="I39" s="92" t="s">
        <v>30</v>
      </c>
      <c r="J39" s="137">
        <v>8.3000000000000007</v>
      </c>
      <c r="K39" s="40">
        <v>120</v>
      </c>
      <c r="L39" s="138">
        <v>3.17</v>
      </c>
      <c r="M39" s="92" t="s">
        <v>49</v>
      </c>
      <c r="N39" s="139"/>
      <c r="O39" s="140" t="str">
        <f t="shared" si="0"/>
        <v>K</v>
      </c>
      <c r="P39" s="100" t="s">
        <v>33</v>
      </c>
      <c r="Q39" s="141" t="s">
        <v>2698</v>
      </c>
      <c r="S39" s="142">
        <v>0</v>
      </c>
      <c r="T39" s="142" t="e">
        <f>VLOOKUP(B39,'[1]NỢ BẰNG 1'!$C$5:$C$107,1,FALSE)</f>
        <v>#N/A</v>
      </c>
    </row>
    <row r="40" spans="1:20" s="142" customFormat="1" ht="24.75" customHeight="1">
      <c r="A40" s="40">
        <f>IF(B40&lt;&gt;" ",SUBTOTAL(103,B$11:B40))</f>
        <v>30</v>
      </c>
      <c r="B40" s="92" t="s">
        <v>3482</v>
      </c>
      <c r="C40" s="135" t="s">
        <v>285</v>
      </c>
      <c r="D40" s="136" t="s">
        <v>860</v>
      </c>
      <c r="E40" s="95" t="s">
        <v>3483</v>
      </c>
      <c r="F40" s="92" t="s">
        <v>39</v>
      </c>
      <c r="G40" s="92" t="s">
        <v>3484</v>
      </c>
      <c r="H40" s="92" t="s">
        <v>30</v>
      </c>
      <c r="I40" s="92" t="s">
        <v>30</v>
      </c>
      <c r="J40" s="137">
        <v>8.5</v>
      </c>
      <c r="K40" s="40">
        <v>120</v>
      </c>
      <c r="L40" s="138">
        <v>2.39</v>
      </c>
      <c r="M40" s="92" t="s">
        <v>3392</v>
      </c>
      <c r="N40" s="139"/>
      <c r="O40" s="140" t="str">
        <f t="shared" si="0"/>
        <v>N</v>
      </c>
      <c r="P40" s="100" t="s">
        <v>1740</v>
      </c>
      <c r="Q40" s="141" t="s">
        <v>1741</v>
      </c>
      <c r="R40" s="142" t="s">
        <v>2611</v>
      </c>
      <c r="S40" s="142">
        <v>0</v>
      </c>
      <c r="T40" s="142" t="e">
        <f>VLOOKUP(B40,'[1]NỢ BẰNG 1'!$C$5:$C$107,1,FALSE)</f>
        <v>#N/A</v>
      </c>
    </row>
    <row r="41" spans="1:20" s="142" customFormat="1" ht="24.75" customHeight="1">
      <c r="A41" s="40">
        <f>IF(B41&lt;&gt;" ",SUBTOTAL(103,B$11:B41))</f>
        <v>31</v>
      </c>
      <c r="B41" s="92" t="s">
        <v>3485</v>
      </c>
      <c r="C41" s="135" t="s">
        <v>51</v>
      </c>
      <c r="D41" s="136" t="s">
        <v>767</v>
      </c>
      <c r="E41" s="95" t="s">
        <v>3486</v>
      </c>
      <c r="F41" s="92" t="s">
        <v>39</v>
      </c>
      <c r="G41" s="92" t="s">
        <v>3487</v>
      </c>
      <c r="H41" s="92" t="s">
        <v>30</v>
      </c>
      <c r="I41" s="92" t="s">
        <v>30</v>
      </c>
      <c r="J41" s="137">
        <v>8.1999999999999993</v>
      </c>
      <c r="K41" s="40">
        <v>120</v>
      </c>
      <c r="L41" s="138">
        <v>2.64</v>
      </c>
      <c r="M41" s="92" t="s">
        <v>49</v>
      </c>
      <c r="N41" s="139"/>
      <c r="O41" s="140" t="str">
        <f t="shared" si="0"/>
        <v>N</v>
      </c>
      <c r="P41" s="100" t="s">
        <v>1740</v>
      </c>
      <c r="Q41" s="141" t="s">
        <v>1741</v>
      </c>
      <c r="R41" s="142" t="s">
        <v>2611</v>
      </c>
      <c r="S41" s="142">
        <v>0</v>
      </c>
      <c r="T41" s="142" t="e">
        <f>VLOOKUP(B41,'[1]NỢ BẰNG 1'!$C$5:$C$107,1,FALSE)</f>
        <v>#N/A</v>
      </c>
    </row>
    <row r="42" spans="1:20" s="142" customFormat="1" ht="24.75" customHeight="1">
      <c r="A42" s="40">
        <f>IF(B42&lt;&gt;" ",SUBTOTAL(103,B$11:B42))</f>
        <v>32</v>
      </c>
      <c r="B42" s="92" t="s">
        <v>3488</v>
      </c>
      <c r="C42" s="135" t="s">
        <v>3489</v>
      </c>
      <c r="D42" s="136" t="s">
        <v>163</v>
      </c>
      <c r="E42" s="95" t="s">
        <v>3490</v>
      </c>
      <c r="F42" s="92" t="s">
        <v>39</v>
      </c>
      <c r="G42" s="92" t="s">
        <v>3491</v>
      </c>
      <c r="H42" s="92" t="s">
        <v>30</v>
      </c>
      <c r="I42" s="92" t="s">
        <v>30</v>
      </c>
      <c r="J42" s="137">
        <v>8.5</v>
      </c>
      <c r="K42" s="40">
        <v>120</v>
      </c>
      <c r="L42" s="138">
        <v>2.4500000000000002</v>
      </c>
      <c r="M42" s="92" t="s">
        <v>3392</v>
      </c>
      <c r="N42" s="48"/>
      <c r="O42" s="140" t="str">
        <f t="shared" si="0"/>
        <v>N</v>
      </c>
      <c r="P42" s="100" t="s">
        <v>1740</v>
      </c>
      <c r="Q42" s="141" t="s">
        <v>1741</v>
      </c>
      <c r="R42" s="142" t="s">
        <v>2611</v>
      </c>
      <c r="S42" s="142">
        <v>0</v>
      </c>
      <c r="T42" s="142" t="e">
        <f>VLOOKUP(B42,'[1]NỢ BẰNG 1'!$C$5:$C$107,1,FALSE)</f>
        <v>#N/A</v>
      </c>
    </row>
    <row r="43" spans="1:20" s="142" customFormat="1" ht="24.75" customHeight="1">
      <c r="A43" s="40">
        <f>IF(B43&lt;&gt;" ",SUBTOTAL(103,B$11:B43))</f>
        <v>33</v>
      </c>
      <c r="B43" s="92" t="s">
        <v>3492</v>
      </c>
      <c r="C43" s="135" t="s">
        <v>188</v>
      </c>
      <c r="D43" s="136" t="s">
        <v>513</v>
      </c>
      <c r="E43" s="95" t="s">
        <v>3493</v>
      </c>
      <c r="F43" s="92" t="s">
        <v>39</v>
      </c>
      <c r="G43" s="92" t="s">
        <v>3491</v>
      </c>
      <c r="H43" s="92" t="s">
        <v>30</v>
      </c>
      <c r="I43" s="92" t="s">
        <v>30</v>
      </c>
      <c r="J43" s="137">
        <v>8</v>
      </c>
      <c r="K43" s="40">
        <v>120</v>
      </c>
      <c r="L43" s="138">
        <v>2.29</v>
      </c>
      <c r="M43" s="92" t="s">
        <v>3392</v>
      </c>
      <c r="N43" s="48"/>
      <c r="O43" s="140" t="str">
        <f t="shared" si="0"/>
        <v>N</v>
      </c>
      <c r="P43" s="100" t="s">
        <v>1740</v>
      </c>
      <c r="Q43" s="141" t="s">
        <v>1741</v>
      </c>
      <c r="R43" s="142" t="s">
        <v>2611</v>
      </c>
      <c r="S43" s="142">
        <v>0</v>
      </c>
      <c r="T43" s="142" t="e">
        <f>VLOOKUP(B43,'[1]NỢ BẰNG 1'!$C$5:$C$107,1,FALSE)</f>
        <v>#N/A</v>
      </c>
    </row>
    <row r="44" spans="1:20" s="142" customFormat="1" ht="24.75" customHeight="1">
      <c r="A44" s="40">
        <f>IF(B44&lt;&gt;" ",SUBTOTAL(103,B$11:B44))</f>
        <v>34</v>
      </c>
      <c r="B44" s="92" t="s">
        <v>3494</v>
      </c>
      <c r="C44" s="135" t="s">
        <v>3495</v>
      </c>
      <c r="D44" s="136" t="s">
        <v>253</v>
      </c>
      <c r="E44" s="95" t="s">
        <v>3496</v>
      </c>
      <c r="F44" s="92" t="s">
        <v>39</v>
      </c>
      <c r="G44" s="92" t="s">
        <v>3497</v>
      </c>
      <c r="H44" s="92" t="s">
        <v>30</v>
      </c>
      <c r="I44" s="92" t="s">
        <v>30</v>
      </c>
      <c r="J44" s="137">
        <v>8.5</v>
      </c>
      <c r="K44" s="40">
        <v>120</v>
      </c>
      <c r="L44" s="138">
        <v>2.68</v>
      </c>
      <c r="M44" s="92" t="s">
        <v>49</v>
      </c>
      <c r="N44" s="48" t="s">
        <v>40</v>
      </c>
      <c r="O44" s="140" t="str">
        <f t="shared" si="0"/>
        <v>Q</v>
      </c>
      <c r="P44" s="100" t="s">
        <v>33</v>
      </c>
      <c r="Q44" s="141" t="s">
        <v>1958</v>
      </c>
      <c r="S44" s="142">
        <v>405</v>
      </c>
      <c r="T44" s="142" t="e">
        <f>VLOOKUP(B44,'[1]NỢ BẰNG 1'!$C$5:$C$107,1,FALSE)</f>
        <v>#N/A</v>
      </c>
    </row>
    <row r="45" spans="1:20" s="142" customFormat="1" ht="24.75" customHeight="1">
      <c r="A45" s="40">
        <f>IF(B45&lt;&gt;" ",SUBTOTAL(103,B$11:B45))</f>
        <v>35</v>
      </c>
      <c r="B45" s="92" t="s">
        <v>3498</v>
      </c>
      <c r="C45" s="135" t="s">
        <v>491</v>
      </c>
      <c r="D45" s="136" t="s">
        <v>85</v>
      </c>
      <c r="E45" s="95" t="s">
        <v>3499</v>
      </c>
      <c r="F45" s="92" t="s">
        <v>39</v>
      </c>
      <c r="G45" s="92" t="s">
        <v>3500</v>
      </c>
      <c r="H45" s="92" t="s">
        <v>30</v>
      </c>
      <c r="I45" s="92" t="s">
        <v>30</v>
      </c>
      <c r="J45" s="137">
        <v>8.3000000000000007</v>
      </c>
      <c r="K45" s="40">
        <v>120</v>
      </c>
      <c r="L45" s="138">
        <v>2.38</v>
      </c>
      <c r="M45" s="92" t="s">
        <v>3392</v>
      </c>
      <c r="N45" s="48"/>
      <c r="O45" s="140" t="str">
        <f t="shared" si="0"/>
        <v>Q</v>
      </c>
      <c r="P45" s="100" t="s">
        <v>33</v>
      </c>
      <c r="Q45" s="141" t="s">
        <v>1958</v>
      </c>
      <c r="S45" s="142">
        <v>0</v>
      </c>
      <c r="T45" s="142" t="e">
        <f>VLOOKUP(B45,'[1]NỢ BẰNG 1'!$C$5:$C$107,1,FALSE)</f>
        <v>#N/A</v>
      </c>
    </row>
    <row r="46" spans="1:20" s="142" customFormat="1" ht="24.75" customHeight="1">
      <c r="A46" s="40">
        <f>IF(B46&lt;&gt;" ",SUBTOTAL(103,B$11:B46))</f>
        <v>36</v>
      </c>
      <c r="B46" s="92" t="s">
        <v>3501</v>
      </c>
      <c r="C46" s="135" t="s">
        <v>3113</v>
      </c>
      <c r="D46" s="136" t="s">
        <v>269</v>
      </c>
      <c r="E46" s="95" t="s">
        <v>3502</v>
      </c>
      <c r="F46" s="92" t="s">
        <v>28</v>
      </c>
      <c r="G46" s="92" t="s">
        <v>3503</v>
      </c>
      <c r="H46" s="92" t="s">
        <v>30</v>
      </c>
      <c r="I46" s="92" t="s">
        <v>30</v>
      </c>
      <c r="J46" s="137">
        <v>8.3000000000000007</v>
      </c>
      <c r="K46" s="40">
        <v>120</v>
      </c>
      <c r="L46" s="138">
        <v>2.3199999999999998</v>
      </c>
      <c r="M46" s="92" t="s">
        <v>3392</v>
      </c>
      <c r="N46" s="48"/>
      <c r="O46" s="140" t="str">
        <f t="shared" si="0"/>
        <v>Q</v>
      </c>
      <c r="P46" s="100" t="s">
        <v>33</v>
      </c>
      <c r="Q46" s="141" t="s">
        <v>1958</v>
      </c>
      <c r="S46" s="142">
        <v>0</v>
      </c>
      <c r="T46" s="142" t="e">
        <f>VLOOKUP(B46,'[1]NỢ BẰNG 1'!$C$5:$C$107,1,FALSE)</f>
        <v>#N/A</v>
      </c>
    </row>
    <row r="47" spans="1:20" s="142" customFormat="1" ht="24.75" customHeight="1">
      <c r="A47" s="40">
        <f>IF(B47&lt;&gt;" ",SUBTOTAL(103,B$11:B47))</f>
        <v>37</v>
      </c>
      <c r="B47" s="92" t="s">
        <v>3504</v>
      </c>
      <c r="C47" s="135" t="s">
        <v>449</v>
      </c>
      <c r="D47" s="136" t="s">
        <v>98</v>
      </c>
      <c r="E47" s="95" t="s">
        <v>3505</v>
      </c>
      <c r="F47" s="92" t="s">
        <v>39</v>
      </c>
      <c r="G47" s="92" t="s">
        <v>3506</v>
      </c>
      <c r="H47" s="92" t="s">
        <v>30</v>
      </c>
      <c r="I47" s="92" t="s">
        <v>30</v>
      </c>
      <c r="J47" s="137">
        <v>8.8000000000000007</v>
      </c>
      <c r="K47" s="40">
        <v>120</v>
      </c>
      <c r="L47" s="138">
        <v>2.54</v>
      </c>
      <c r="M47" s="92" t="s">
        <v>49</v>
      </c>
      <c r="N47" s="139"/>
      <c r="O47" s="140" t="str">
        <f t="shared" si="0"/>
        <v>S</v>
      </c>
      <c r="P47" s="100" t="s">
        <v>2199</v>
      </c>
      <c r="Q47" s="141" t="s">
        <v>2200</v>
      </c>
      <c r="S47" s="142">
        <v>0</v>
      </c>
      <c r="T47" s="142" t="e">
        <f>VLOOKUP(B47,'[1]NỢ BẰNG 1'!$C$5:$C$107,1,FALSE)</f>
        <v>#N/A</v>
      </c>
    </row>
    <row r="48" spans="1:20" s="142" customFormat="1" ht="24.75" customHeight="1">
      <c r="A48" s="40">
        <f>IF(B48&lt;&gt;" ",SUBTOTAL(103,B$11:B48))</f>
        <v>38</v>
      </c>
      <c r="B48" s="92" t="s">
        <v>3507</v>
      </c>
      <c r="C48" s="135" t="s">
        <v>3508</v>
      </c>
      <c r="D48" s="136" t="s">
        <v>845</v>
      </c>
      <c r="E48" s="95" t="s">
        <v>3509</v>
      </c>
      <c r="F48" s="92" t="s">
        <v>28</v>
      </c>
      <c r="G48" s="92" t="s">
        <v>3510</v>
      </c>
      <c r="H48" s="92" t="s">
        <v>30</v>
      </c>
      <c r="I48" s="92" t="s">
        <v>30</v>
      </c>
      <c r="J48" s="137">
        <v>8</v>
      </c>
      <c r="K48" s="40">
        <v>120</v>
      </c>
      <c r="L48" s="138">
        <v>2.2799999999999998</v>
      </c>
      <c r="M48" s="92" t="s">
        <v>3392</v>
      </c>
      <c r="N48" s="139"/>
      <c r="O48" s="140" t="str">
        <f t="shared" si="0"/>
        <v>S</v>
      </c>
      <c r="P48" s="100" t="s">
        <v>2199</v>
      </c>
      <c r="Q48" s="141" t="s">
        <v>2200</v>
      </c>
      <c r="S48" s="142">
        <v>0</v>
      </c>
      <c r="T48" s="142" t="e">
        <f>VLOOKUP(B48,'[1]NỢ BẰNG 1'!$C$5:$C$107,1,FALSE)</f>
        <v>#N/A</v>
      </c>
    </row>
    <row r="49" spans="1:20" s="142" customFormat="1" ht="24.75" customHeight="1">
      <c r="A49" s="40">
        <f>IF(B49&lt;&gt;" ",SUBTOTAL(103,B$11:B49))</f>
        <v>39</v>
      </c>
      <c r="B49" s="92" t="s">
        <v>3511</v>
      </c>
      <c r="C49" s="135" t="s">
        <v>3512</v>
      </c>
      <c r="D49" s="136" t="s">
        <v>163</v>
      </c>
      <c r="E49" s="95" t="s">
        <v>3513</v>
      </c>
      <c r="F49" s="92" t="s">
        <v>39</v>
      </c>
      <c r="G49" s="92" t="s">
        <v>3510</v>
      </c>
      <c r="H49" s="92" t="s">
        <v>30</v>
      </c>
      <c r="I49" s="92" t="s">
        <v>30</v>
      </c>
      <c r="J49" s="137">
        <v>8</v>
      </c>
      <c r="K49" s="40">
        <v>120</v>
      </c>
      <c r="L49" s="138">
        <v>2.62</v>
      </c>
      <c r="M49" s="92" t="s">
        <v>49</v>
      </c>
      <c r="N49" s="139"/>
      <c r="O49" s="140" t="str">
        <f t="shared" si="0"/>
        <v>S</v>
      </c>
      <c r="P49" s="100" t="s">
        <v>2199</v>
      </c>
      <c r="Q49" s="141" t="s">
        <v>2200</v>
      </c>
      <c r="S49" s="142">
        <v>0</v>
      </c>
      <c r="T49" s="142" t="e">
        <f>VLOOKUP(B49,'[1]NỢ BẰNG 1'!$C$5:$C$107,1,FALSE)</f>
        <v>#N/A</v>
      </c>
    </row>
    <row r="50" spans="1:20" s="142" customFormat="1" ht="24.75" customHeight="1">
      <c r="A50" s="40">
        <f>IF(B50&lt;&gt;" ",SUBTOTAL(103,B$11:B50))</f>
        <v>40</v>
      </c>
      <c r="B50" s="92" t="s">
        <v>3514</v>
      </c>
      <c r="C50" s="135" t="s">
        <v>188</v>
      </c>
      <c r="D50" s="136" t="s">
        <v>1025</v>
      </c>
      <c r="E50" s="95" t="s">
        <v>3515</v>
      </c>
      <c r="F50" s="92" t="s">
        <v>39</v>
      </c>
      <c r="G50" s="92" t="s">
        <v>3510</v>
      </c>
      <c r="H50" s="92" t="s">
        <v>30</v>
      </c>
      <c r="I50" s="92" t="s">
        <v>30</v>
      </c>
      <c r="J50" s="137">
        <v>8.5</v>
      </c>
      <c r="K50" s="40">
        <v>121</v>
      </c>
      <c r="L50" s="138">
        <v>2.17</v>
      </c>
      <c r="M50" s="92" t="s">
        <v>3392</v>
      </c>
      <c r="N50" s="139"/>
      <c r="O50" s="140" t="str">
        <f t="shared" si="0"/>
        <v>S</v>
      </c>
      <c r="P50" s="100" t="s">
        <v>2199</v>
      </c>
      <c r="Q50" s="141" t="s">
        <v>2200</v>
      </c>
      <c r="S50" s="142">
        <v>0</v>
      </c>
      <c r="T50" s="142" t="e">
        <f>VLOOKUP(B50,'[1]NỢ BẰNG 1'!$C$5:$C$107,1,FALSE)</f>
        <v>#N/A</v>
      </c>
    </row>
    <row r="51" spans="1:20" s="142" customFormat="1" ht="24.75" customHeight="1">
      <c r="A51" s="40">
        <f>IF(B51&lt;&gt;" ",SUBTOTAL(103,B$11:B51))</f>
        <v>41</v>
      </c>
      <c r="B51" s="92" t="s">
        <v>3516</v>
      </c>
      <c r="C51" s="135" t="s">
        <v>1042</v>
      </c>
      <c r="D51" s="136" t="s">
        <v>223</v>
      </c>
      <c r="E51" s="95" t="s">
        <v>3517</v>
      </c>
      <c r="F51" s="92" t="s">
        <v>39</v>
      </c>
      <c r="G51" s="92" t="s">
        <v>3518</v>
      </c>
      <c r="H51" s="92" t="s">
        <v>30</v>
      </c>
      <c r="I51" s="92" t="s">
        <v>30</v>
      </c>
      <c r="J51" s="137">
        <v>8</v>
      </c>
      <c r="K51" s="40">
        <v>120</v>
      </c>
      <c r="L51" s="138">
        <v>2.5099999999999998</v>
      </c>
      <c r="M51" s="92" t="s">
        <v>49</v>
      </c>
      <c r="N51" s="139" t="s">
        <v>23</v>
      </c>
      <c r="O51" s="140" t="str">
        <f t="shared" si="0"/>
        <v>T</v>
      </c>
      <c r="P51" s="100" t="s">
        <v>598</v>
      </c>
      <c r="Q51" s="141" t="s">
        <v>2264</v>
      </c>
      <c r="S51" s="142">
        <v>0</v>
      </c>
      <c r="T51" s="142" t="str">
        <f>VLOOKUP(B51,'[1]NỢ BẰNG 1'!$C$5:$C$107,1,FALSE)</f>
        <v>15D220122</v>
      </c>
    </row>
    <row r="52" spans="1:20" s="142" customFormat="1" ht="24.75" customHeight="1">
      <c r="A52" s="40">
        <f>IF(B52&lt;&gt;" ",SUBTOTAL(103,B$11:B52))</f>
        <v>42</v>
      </c>
      <c r="B52" s="92" t="s">
        <v>3519</v>
      </c>
      <c r="C52" s="135" t="s">
        <v>3520</v>
      </c>
      <c r="D52" s="136" t="s">
        <v>396</v>
      </c>
      <c r="E52" s="95" t="s">
        <v>3521</v>
      </c>
      <c r="F52" s="92" t="s">
        <v>39</v>
      </c>
      <c r="G52" s="92" t="s">
        <v>3522</v>
      </c>
      <c r="H52" s="92" t="s">
        <v>30</v>
      </c>
      <c r="I52" s="92" t="s">
        <v>30</v>
      </c>
      <c r="J52" s="137">
        <v>8.8000000000000007</v>
      </c>
      <c r="K52" s="40">
        <v>120</v>
      </c>
      <c r="L52" s="138">
        <v>2.2599999999999998</v>
      </c>
      <c r="M52" s="92" t="s">
        <v>3392</v>
      </c>
      <c r="N52" s="139"/>
      <c r="O52" s="140" t="str">
        <f t="shared" si="0"/>
        <v>T</v>
      </c>
      <c r="P52" s="100" t="s">
        <v>598</v>
      </c>
      <c r="Q52" s="141" t="s">
        <v>2264</v>
      </c>
      <c r="S52" s="142">
        <v>0</v>
      </c>
      <c r="T52" s="142" t="e">
        <f>VLOOKUP(B52,'[1]NỢ BẰNG 1'!$C$5:$C$107,1,FALSE)</f>
        <v>#N/A</v>
      </c>
    </row>
    <row r="53" spans="1:20" s="142" customFormat="1" ht="24.75" customHeight="1">
      <c r="A53" s="40">
        <f>IF(B53&lt;&gt;" ",SUBTOTAL(103,B$11:B53))</f>
        <v>43</v>
      </c>
      <c r="B53" s="92" t="s">
        <v>3523</v>
      </c>
      <c r="C53" s="135" t="s">
        <v>3524</v>
      </c>
      <c r="D53" s="136" t="s">
        <v>228</v>
      </c>
      <c r="E53" s="95" t="s">
        <v>3525</v>
      </c>
      <c r="F53" s="92" t="s">
        <v>39</v>
      </c>
      <c r="G53" s="92" t="s">
        <v>3522</v>
      </c>
      <c r="H53" s="92" t="s">
        <v>30</v>
      </c>
      <c r="I53" s="92" t="s">
        <v>30</v>
      </c>
      <c r="J53" s="137">
        <v>8.5</v>
      </c>
      <c r="K53" s="40">
        <v>120</v>
      </c>
      <c r="L53" s="138">
        <v>2.2400000000000002</v>
      </c>
      <c r="M53" s="92" t="s">
        <v>3392</v>
      </c>
      <c r="N53" s="139"/>
      <c r="O53" s="140" t="str">
        <f t="shared" si="0"/>
        <v>T</v>
      </c>
      <c r="P53" s="143" t="s">
        <v>598</v>
      </c>
      <c r="Q53" s="141" t="s">
        <v>2264</v>
      </c>
      <c r="S53" s="142">
        <v>0</v>
      </c>
      <c r="T53" s="142" t="e">
        <f>VLOOKUP(B53,'[1]NỢ BẰNG 1'!$C$5:$C$107,1,FALSE)</f>
        <v>#N/A</v>
      </c>
    </row>
    <row r="54" spans="1:20" s="142" customFormat="1" ht="24.75" customHeight="1">
      <c r="A54" s="40">
        <f>IF(B54&lt;&gt;" ",SUBTOTAL(103,B$11:B54))</f>
        <v>44</v>
      </c>
      <c r="B54" s="92" t="s">
        <v>3526</v>
      </c>
      <c r="C54" s="135" t="s">
        <v>2126</v>
      </c>
      <c r="D54" s="136" t="s">
        <v>3527</v>
      </c>
      <c r="E54" s="95" t="s">
        <v>3528</v>
      </c>
      <c r="F54" s="92" t="s">
        <v>28</v>
      </c>
      <c r="G54" s="92" t="s">
        <v>3522</v>
      </c>
      <c r="H54" s="92" t="s">
        <v>30</v>
      </c>
      <c r="I54" s="92" t="s">
        <v>30</v>
      </c>
      <c r="J54" s="137">
        <v>8.5</v>
      </c>
      <c r="K54" s="40">
        <v>120</v>
      </c>
      <c r="L54" s="138">
        <v>2.33</v>
      </c>
      <c r="M54" s="92" t="s">
        <v>3392</v>
      </c>
      <c r="N54" s="48"/>
      <c r="O54" s="140" t="str">
        <f t="shared" si="0"/>
        <v>T</v>
      </c>
      <c r="P54" s="143" t="s">
        <v>598</v>
      </c>
      <c r="Q54" s="141" t="s">
        <v>2264</v>
      </c>
      <c r="S54" s="142">
        <v>0</v>
      </c>
      <c r="T54" s="142" t="e">
        <f>VLOOKUP(B54,'[1]NỢ BẰNG 1'!$C$5:$C$107,1,FALSE)</f>
        <v>#N/A</v>
      </c>
    </row>
    <row r="55" spans="1:20" s="142" customFormat="1" ht="24.75" customHeight="1">
      <c r="A55" s="40">
        <f>IF(B55&lt;&gt;" ",SUBTOTAL(103,B$11:B55))</f>
        <v>45</v>
      </c>
      <c r="B55" s="92" t="s">
        <v>3529</v>
      </c>
      <c r="C55" s="135" t="s">
        <v>2844</v>
      </c>
      <c r="D55" s="136" t="s">
        <v>3530</v>
      </c>
      <c r="E55" s="95" t="s">
        <v>3531</v>
      </c>
      <c r="F55" s="92" t="s">
        <v>39</v>
      </c>
      <c r="G55" s="92" t="s">
        <v>3532</v>
      </c>
      <c r="H55" s="92" t="s">
        <v>30</v>
      </c>
      <c r="I55" s="92" t="s">
        <v>30</v>
      </c>
      <c r="J55" s="137">
        <v>8.5</v>
      </c>
      <c r="K55" s="40">
        <v>120</v>
      </c>
      <c r="L55" s="138">
        <v>2.5</v>
      </c>
      <c r="M55" s="92" t="s">
        <v>49</v>
      </c>
      <c r="N55" s="139" t="s">
        <v>40</v>
      </c>
      <c r="O55" s="140" t="str">
        <f t="shared" si="0"/>
        <v>T</v>
      </c>
      <c r="P55" s="143" t="s">
        <v>598</v>
      </c>
      <c r="Q55" s="141" t="s">
        <v>2264</v>
      </c>
      <c r="S55" s="142" t="s">
        <v>3533</v>
      </c>
      <c r="T55" s="142" t="e">
        <f>VLOOKUP(B55,'[1]NỢ BẰNG 1'!$C$5:$C$107,1,FALSE)</f>
        <v>#N/A</v>
      </c>
    </row>
    <row r="56" spans="1:20" s="142" customFormat="1" ht="24.75" customHeight="1">
      <c r="A56" s="40">
        <f>IF(B56&lt;&gt;" ",SUBTOTAL(103,B$11:B56))</f>
        <v>46</v>
      </c>
      <c r="B56" s="92" t="s">
        <v>3534</v>
      </c>
      <c r="C56" s="135" t="s">
        <v>3535</v>
      </c>
      <c r="D56" s="136" t="s">
        <v>1496</v>
      </c>
      <c r="E56" s="95" t="s">
        <v>3536</v>
      </c>
      <c r="F56" s="92" t="s">
        <v>28</v>
      </c>
      <c r="G56" s="92" t="s">
        <v>3537</v>
      </c>
      <c r="H56" s="92" t="s">
        <v>30</v>
      </c>
      <c r="I56" s="92" t="s">
        <v>30</v>
      </c>
      <c r="J56" s="137">
        <v>8.3000000000000007</v>
      </c>
      <c r="K56" s="40">
        <v>121</v>
      </c>
      <c r="L56" s="138">
        <v>2.2799999999999998</v>
      </c>
      <c r="M56" s="92" t="s">
        <v>3392</v>
      </c>
      <c r="N56" s="48"/>
      <c r="O56" s="140" t="str">
        <f t="shared" si="0"/>
        <v>U</v>
      </c>
      <c r="P56" s="143" t="s">
        <v>2304</v>
      </c>
      <c r="Q56" s="141" t="s">
        <v>3420</v>
      </c>
      <c r="S56" s="142">
        <v>0</v>
      </c>
      <c r="T56" s="142" t="e">
        <f>VLOOKUP(B56,'[1]NỢ BẰNG 1'!$C$5:$C$107,1,FALSE)</f>
        <v>#N/A</v>
      </c>
    </row>
    <row r="57" spans="1:20" ht="22.5" customHeight="1">
      <c r="F57" s="146"/>
      <c r="G57" s="146"/>
      <c r="H57" s="146"/>
      <c r="I57" s="146"/>
      <c r="J57" s="147"/>
      <c r="K57" s="146"/>
      <c r="L57" s="148"/>
      <c r="M57" s="149"/>
      <c r="N57" s="150"/>
      <c r="O57" s="151"/>
      <c r="P57" s="151"/>
      <c r="Q57" s="142"/>
    </row>
    <row r="58" spans="1:20" ht="15.75">
      <c r="A58" s="425" t="s">
        <v>2420</v>
      </c>
      <c r="B58" s="425"/>
      <c r="C58" s="153"/>
      <c r="D58" s="154"/>
      <c r="E58" s="154"/>
      <c r="J58" s="426" t="s">
        <v>3538</v>
      </c>
      <c r="K58" s="426"/>
      <c r="L58" s="426"/>
      <c r="M58" s="426"/>
      <c r="N58" s="426"/>
    </row>
    <row r="59" spans="1:20" ht="15.75">
      <c r="A59" s="427" t="s">
        <v>3539</v>
      </c>
      <c r="B59" s="427"/>
      <c r="C59" s="427"/>
      <c r="D59" s="427"/>
      <c r="E59" s="427"/>
      <c r="J59" s="430" t="s">
        <v>3381</v>
      </c>
      <c r="K59" s="430"/>
      <c r="L59" s="430"/>
      <c r="M59" s="430"/>
      <c r="N59" s="430"/>
    </row>
    <row r="60" spans="1:20" ht="15.75">
      <c r="A60" s="427" t="s">
        <v>2424</v>
      </c>
      <c r="B60" s="427"/>
      <c r="C60" s="427"/>
      <c r="D60" s="427"/>
      <c r="E60" s="154"/>
      <c r="J60" s="430" t="s">
        <v>3382</v>
      </c>
      <c r="K60" s="430"/>
      <c r="L60" s="430"/>
      <c r="M60" s="430"/>
      <c r="N60" s="430"/>
    </row>
    <row r="61" spans="1:20" ht="15.75">
      <c r="A61" s="427" t="s">
        <v>2425</v>
      </c>
      <c r="B61" s="428"/>
      <c r="C61" s="428"/>
      <c r="D61" s="154"/>
      <c r="E61" s="154"/>
      <c r="J61" s="116"/>
      <c r="K61" s="117"/>
      <c r="L61" s="118"/>
      <c r="M61" s="156"/>
      <c r="N61" s="120"/>
    </row>
    <row r="62" spans="1:20" ht="15.75">
      <c r="A62" s="427" t="s">
        <v>2426</v>
      </c>
      <c r="B62" s="428"/>
      <c r="C62" s="428"/>
      <c r="D62" s="154"/>
      <c r="E62" s="154"/>
      <c r="J62" s="116"/>
      <c r="K62" s="117"/>
      <c r="L62" s="118"/>
      <c r="M62" s="157"/>
      <c r="N62" s="122"/>
    </row>
    <row r="63" spans="1:20" ht="15">
      <c r="A63" s="427" t="s">
        <v>2427</v>
      </c>
      <c r="B63" s="427"/>
      <c r="C63" s="427"/>
      <c r="D63" s="427"/>
      <c r="J63" s="123"/>
      <c r="K63" s="117"/>
      <c r="L63" s="118"/>
      <c r="M63" s="157"/>
      <c r="N63" s="122"/>
    </row>
    <row r="64" spans="1:20" ht="15">
      <c r="A64" s="427" t="s">
        <v>2428</v>
      </c>
      <c r="B64" s="428"/>
      <c r="C64" s="428"/>
      <c r="D64" s="158"/>
      <c r="E64" s="159"/>
      <c r="J64" s="123"/>
      <c r="K64" s="117"/>
      <c r="L64" s="118"/>
      <c r="M64" s="157"/>
      <c r="N64" s="122"/>
    </row>
    <row r="65" spans="10:14" ht="16.5">
      <c r="J65" s="429" t="s">
        <v>3383</v>
      </c>
      <c r="K65" s="429"/>
      <c r="L65" s="429"/>
      <c r="M65" s="429"/>
      <c r="N65" s="429"/>
    </row>
    <row r="66" spans="10:14">
      <c r="J66" s="147"/>
      <c r="K66" s="146"/>
      <c r="L66" s="160"/>
      <c r="M66" s="161"/>
      <c r="N66" s="162"/>
    </row>
    <row r="67" spans="10:14">
      <c r="J67" s="147"/>
      <c r="K67" s="146"/>
      <c r="L67" s="160"/>
      <c r="M67" s="161"/>
      <c r="N67" s="162"/>
    </row>
  </sheetData>
  <autoFilter ref="A10:U56">
    <filterColumn colId="2" showButton="0"/>
  </autoFilter>
  <mergeCells count="21">
    <mergeCell ref="A63:D63"/>
    <mergeCell ref="A64:C64"/>
    <mergeCell ref="J65:N65"/>
    <mergeCell ref="A59:E59"/>
    <mergeCell ref="J59:N59"/>
    <mergeCell ref="A60:D60"/>
    <mergeCell ref="J60:N60"/>
    <mergeCell ref="A61:C61"/>
    <mergeCell ref="A62:C62"/>
    <mergeCell ref="A6:N6"/>
    <mergeCell ref="A7:N7"/>
    <mergeCell ref="A8:N8"/>
    <mergeCell ref="C10:D10"/>
    <mergeCell ref="A58:B58"/>
    <mergeCell ref="J58:N58"/>
    <mergeCell ref="A5:N5"/>
    <mergeCell ref="A1:D1"/>
    <mergeCell ref="H1:N1"/>
    <mergeCell ref="A2:D2"/>
    <mergeCell ref="H2:N2"/>
    <mergeCell ref="A4:N4"/>
  </mergeCells>
  <conditionalFormatting sqref="B11:B56">
    <cfRule type="duplicateValues" dxfId="1" priority="1" stopIfTrue="1"/>
  </conditionalFormatting>
  <printOptions horizontalCentered="1"/>
  <pageMargins left="0" right="0" top="0.3" bottom="0.3" header="0" footer="0"/>
  <pageSetup paperSize="9" scale="80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6"/>
  <sheetViews>
    <sheetView topLeftCell="A3" zoomScale="90" zoomScaleNormal="90" workbookViewId="0">
      <selection activeCell="I17" sqref="I17"/>
    </sheetView>
  </sheetViews>
  <sheetFormatPr defaultRowHeight="14.25"/>
  <cols>
    <col min="1" max="1" width="5" style="108" customWidth="1"/>
    <col min="2" max="2" width="11.28515625" style="108" customWidth="1"/>
    <col min="3" max="3" width="13" style="115" customWidth="1"/>
    <col min="4" max="4" width="7.5703125" style="115" customWidth="1"/>
    <col min="5" max="5" width="11" style="107" customWidth="1"/>
    <col min="6" max="6" width="6.140625" style="108" customWidth="1"/>
    <col min="7" max="7" width="7.140625" style="109" customWidth="1"/>
    <col min="8" max="9" width="6.42578125" style="108" customWidth="1"/>
    <col min="10" max="10" width="7.28515625" style="108" customWidth="1"/>
    <col min="11" max="11" width="6.42578125" style="110" customWidth="1"/>
    <col min="12" max="12" width="7.140625" style="108" hidden="1" customWidth="1"/>
    <col min="13" max="13" width="6.28515625" style="108" customWidth="1"/>
    <col min="14" max="14" width="7.7109375" style="111" customWidth="1"/>
    <col min="15" max="15" width="9.140625" style="112" customWidth="1"/>
    <col min="16" max="16" width="17.7109375" style="113" customWidth="1"/>
    <col min="17" max="17" width="6" style="108" hidden="1" customWidth="1"/>
    <col min="18" max="18" width="34.7109375" style="106" customWidth="1"/>
    <col min="19" max="19" width="29.28515625" style="106" customWidth="1"/>
    <col min="20" max="20" width="7.42578125" style="114" hidden="1" customWidth="1"/>
    <col min="21" max="22" width="0" style="106" hidden="1" customWidth="1"/>
    <col min="23" max="256" width="9.140625" style="106"/>
    <col min="257" max="257" width="5" style="106" customWidth="1"/>
    <col min="258" max="258" width="11.28515625" style="106" customWidth="1"/>
    <col min="259" max="259" width="13" style="106" customWidth="1"/>
    <col min="260" max="260" width="7.5703125" style="106" customWidth="1"/>
    <col min="261" max="261" width="11" style="106" customWidth="1"/>
    <col min="262" max="262" width="6.140625" style="106" customWidth="1"/>
    <col min="263" max="263" width="7.140625" style="106" customWidth="1"/>
    <col min="264" max="265" width="6.42578125" style="106" customWidth="1"/>
    <col min="266" max="266" width="7.28515625" style="106" customWidth="1"/>
    <col min="267" max="267" width="6.42578125" style="106" customWidth="1"/>
    <col min="268" max="268" width="0" style="106" hidden="1" customWidth="1"/>
    <col min="269" max="269" width="6.28515625" style="106" customWidth="1"/>
    <col min="270" max="270" width="7.7109375" style="106" customWidth="1"/>
    <col min="271" max="271" width="9.140625" style="106"/>
    <col min="272" max="272" width="17.7109375" style="106" customWidth="1"/>
    <col min="273" max="273" width="6" style="106" customWidth="1"/>
    <col min="274" max="274" width="20.140625" style="106" customWidth="1"/>
    <col min="275" max="275" width="17.7109375" style="106" customWidth="1"/>
    <col min="276" max="276" width="7.42578125" style="106" customWidth="1"/>
    <col min="277" max="512" width="9.140625" style="106"/>
    <col min="513" max="513" width="5" style="106" customWidth="1"/>
    <col min="514" max="514" width="11.28515625" style="106" customWidth="1"/>
    <col min="515" max="515" width="13" style="106" customWidth="1"/>
    <col min="516" max="516" width="7.5703125" style="106" customWidth="1"/>
    <col min="517" max="517" width="11" style="106" customWidth="1"/>
    <col min="518" max="518" width="6.140625" style="106" customWidth="1"/>
    <col min="519" max="519" width="7.140625" style="106" customWidth="1"/>
    <col min="520" max="521" width="6.42578125" style="106" customWidth="1"/>
    <col min="522" max="522" width="7.28515625" style="106" customWidth="1"/>
    <col min="523" max="523" width="6.42578125" style="106" customWidth="1"/>
    <col min="524" max="524" width="0" style="106" hidden="1" customWidth="1"/>
    <col min="525" max="525" width="6.28515625" style="106" customWidth="1"/>
    <col min="526" max="526" width="7.7109375" style="106" customWidth="1"/>
    <col min="527" max="527" width="9.140625" style="106"/>
    <col min="528" max="528" width="17.7109375" style="106" customWidth="1"/>
    <col min="529" max="529" width="6" style="106" customWidth="1"/>
    <col min="530" max="530" width="20.140625" style="106" customWidth="1"/>
    <col min="531" max="531" width="17.7109375" style="106" customWidth="1"/>
    <col min="532" max="532" width="7.42578125" style="106" customWidth="1"/>
    <col min="533" max="768" width="9.140625" style="106"/>
    <col min="769" max="769" width="5" style="106" customWidth="1"/>
    <col min="770" max="770" width="11.28515625" style="106" customWidth="1"/>
    <col min="771" max="771" width="13" style="106" customWidth="1"/>
    <col min="772" max="772" width="7.5703125" style="106" customWidth="1"/>
    <col min="773" max="773" width="11" style="106" customWidth="1"/>
    <col min="774" max="774" width="6.140625" style="106" customWidth="1"/>
    <col min="775" max="775" width="7.140625" style="106" customWidth="1"/>
    <col min="776" max="777" width="6.42578125" style="106" customWidth="1"/>
    <col min="778" max="778" width="7.28515625" style="106" customWidth="1"/>
    <col min="779" max="779" width="6.42578125" style="106" customWidth="1"/>
    <col min="780" max="780" width="0" style="106" hidden="1" customWidth="1"/>
    <col min="781" max="781" width="6.28515625" style="106" customWidth="1"/>
    <col min="782" max="782" width="7.7109375" style="106" customWidth="1"/>
    <col min="783" max="783" width="9.140625" style="106"/>
    <col min="784" max="784" width="17.7109375" style="106" customWidth="1"/>
    <col min="785" max="785" width="6" style="106" customWidth="1"/>
    <col min="786" max="786" width="20.140625" style="106" customWidth="1"/>
    <col min="787" max="787" width="17.7109375" style="106" customWidth="1"/>
    <col min="788" max="788" width="7.42578125" style="106" customWidth="1"/>
    <col min="789" max="1024" width="9.140625" style="106"/>
    <col min="1025" max="1025" width="5" style="106" customWidth="1"/>
    <col min="1026" max="1026" width="11.28515625" style="106" customWidth="1"/>
    <col min="1027" max="1027" width="13" style="106" customWidth="1"/>
    <col min="1028" max="1028" width="7.5703125" style="106" customWidth="1"/>
    <col min="1029" max="1029" width="11" style="106" customWidth="1"/>
    <col min="1030" max="1030" width="6.140625" style="106" customWidth="1"/>
    <col min="1031" max="1031" width="7.140625" style="106" customWidth="1"/>
    <col min="1032" max="1033" width="6.42578125" style="106" customWidth="1"/>
    <col min="1034" max="1034" width="7.28515625" style="106" customWidth="1"/>
    <col min="1035" max="1035" width="6.42578125" style="106" customWidth="1"/>
    <col min="1036" max="1036" width="0" style="106" hidden="1" customWidth="1"/>
    <col min="1037" max="1037" width="6.28515625" style="106" customWidth="1"/>
    <col min="1038" max="1038" width="7.7109375" style="106" customWidth="1"/>
    <col min="1039" max="1039" width="9.140625" style="106"/>
    <col min="1040" max="1040" width="17.7109375" style="106" customWidth="1"/>
    <col min="1041" max="1041" width="6" style="106" customWidth="1"/>
    <col min="1042" max="1042" width="20.140625" style="106" customWidth="1"/>
    <col min="1043" max="1043" width="17.7109375" style="106" customWidth="1"/>
    <col min="1044" max="1044" width="7.42578125" style="106" customWidth="1"/>
    <col min="1045" max="1280" width="9.140625" style="106"/>
    <col min="1281" max="1281" width="5" style="106" customWidth="1"/>
    <col min="1282" max="1282" width="11.28515625" style="106" customWidth="1"/>
    <col min="1283" max="1283" width="13" style="106" customWidth="1"/>
    <col min="1284" max="1284" width="7.5703125" style="106" customWidth="1"/>
    <col min="1285" max="1285" width="11" style="106" customWidth="1"/>
    <col min="1286" max="1286" width="6.140625" style="106" customWidth="1"/>
    <col min="1287" max="1287" width="7.140625" style="106" customWidth="1"/>
    <col min="1288" max="1289" width="6.42578125" style="106" customWidth="1"/>
    <col min="1290" max="1290" width="7.28515625" style="106" customWidth="1"/>
    <col min="1291" max="1291" width="6.42578125" style="106" customWidth="1"/>
    <col min="1292" max="1292" width="0" style="106" hidden="1" customWidth="1"/>
    <col min="1293" max="1293" width="6.28515625" style="106" customWidth="1"/>
    <col min="1294" max="1294" width="7.7109375" style="106" customWidth="1"/>
    <col min="1295" max="1295" width="9.140625" style="106"/>
    <col min="1296" max="1296" width="17.7109375" style="106" customWidth="1"/>
    <col min="1297" max="1297" width="6" style="106" customWidth="1"/>
    <col min="1298" max="1298" width="20.140625" style="106" customWidth="1"/>
    <col min="1299" max="1299" width="17.7109375" style="106" customWidth="1"/>
    <col min="1300" max="1300" width="7.42578125" style="106" customWidth="1"/>
    <col min="1301" max="1536" width="9.140625" style="106"/>
    <col min="1537" max="1537" width="5" style="106" customWidth="1"/>
    <col min="1538" max="1538" width="11.28515625" style="106" customWidth="1"/>
    <col min="1539" max="1539" width="13" style="106" customWidth="1"/>
    <col min="1540" max="1540" width="7.5703125" style="106" customWidth="1"/>
    <col min="1541" max="1541" width="11" style="106" customWidth="1"/>
    <col min="1542" max="1542" width="6.140625" style="106" customWidth="1"/>
    <col min="1543" max="1543" width="7.140625" style="106" customWidth="1"/>
    <col min="1544" max="1545" width="6.42578125" style="106" customWidth="1"/>
    <col min="1546" max="1546" width="7.28515625" style="106" customWidth="1"/>
    <col min="1547" max="1547" width="6.42578125" style="106" customWidth="1"/>
    <col min="1548" max="1548" width="0" style="106" hidden="1" customWidth="1"/>
    <col min="1549" max="1549" width="6.28515625" style="106" customWidth="1"/>
    <col min="1550" max="1550" width="7.7109375" style="106" customWidth="1"/>
    <col min="1551" max="1551" width="9.140625" style="106"/>
    <col min="1552" max="1552" width="17.7109375" style="106" customWidth="1"/>
    <col min="1553" max="1553" width="6" style="106" customWidth="1"/>
    <col min="1554" max="1554" width="20.140625" style="106" customWidth="1"/>
    <col min="1555" max="1555" width="17.7109375" style="106" customWidth="1"/>
    <col min="1556" max="1556" width="7.42578125" style="106" customWidth="1"/>
    <col min="1557" max="1792" width="9.140625" style="106"/>
    <col min="1793" max="1793" width="5" style="106" customWidth="1"/>
    <col min="1794" max="1794" width="11.28515625" style="106" customWidth="1"/>
    <col min="1795" max="1795" width="13" style="106" customWidth="1"/>
    <col min="1796" max="1796" width="7.5703125" style="106" customWidth="1"/>
    <col min="1797" max="1797" width="11" style="106" customWidth="1"/>
    <col min="1798" max="1798" width="6.140625" style="106" customWidth="1"/>
    <col min="1799" max="1799" width="7.140625" style="106" customWidth="1"/>
    <col min="1800" max="1801" width="6.42578125" style="106" customWidth="1"/>
    <col min="1802" max="1802" width="7.28515625" style="106" customWidth="1"/>
    <col min="1803" max="1803" width="6.42578125" style="106" customWidth="1"/>
    <col min="1804" max="1804" width="0" style="106" hidden="1" customWidth="1"/>
    <col min="1805" max="1805" width="6.28515625" style="106" customWidth="1"/>
    <col min="1806" max="1806" width="7.7109375" style="106" customWidth="1"/>
    <col min="1807" max="1807" width="9.140625" style="106"/>
    <col min="1808" max="1808" width="17.7109375" style="106" customWidth="1"/>
    <col min="1809" max="1809" width="6" style="106" customWidth="1"/>
    <col min="1810" max="1810" width="20.140625" style="106" customWidth="1"/>
    <col min="1811" max="1811" width="17.7109375" style="106" customWidth="1"/>
    <col min="1812" max="1812" width="7.42578125" style="106" customWidth="1"/>
    <col min="1813" max="2048" width="9.140625" style="106"/>
    <col min="2049" max="2049" width="5" style="106" customWidth="1"/>
    <col min="2050" max="2050" width="11.28515625" style="106" customWidth="1"/>
    <col min="2051" max="2051" width="13" style="106" customWidth="1"/>
    <col min="2052" max="2052" width="7.5703125" style="106" customWidth="1"/>
    <col min="2053" max="2053" width="11" style="106" customWidth="1"/>
    <col min="2054" max="2054" width="6.140625" style="106" customWidth="1"/>
    <col min="2055" max="2055" width="7.140625" style="106" customWidth="1"/>
    <col min="2056" max="2057" width="6.42578125" style="106" customWidth="1"/>
    <col min="2058" max="2058" width="7.28515625" style="106" customWidth="1"/>
    <col min="2059" max="2059" width="6.42578125" style="106" customWidth="1"/>
    <col min="2060" max="2060" width="0" style="106" hidden="1" customWidth="1"/>
    <col min="2061" max="2061" width="6.28515625" style="106" customWidth="1"/>
    <col min="2062" max="2062" width="7.7109375" style="106" customWidth="1"/>
    <col min="2063" max="2063" width="9.140625" style="106"/>
    <col min="2064" max="2064" width="17.7109375" style="106" customWidth="1"/>
    <col min="2065" max="2065" width="6" style="106" customWidth="1"/>
    <col min="2066" max="2066" width="20.140625" style="106" customWidth="1"/>
    <col min="2067" max="2067" width="17.7109375" style="106" customWidth="1"/>
    <col min="2068" max="2068" width="7.42578125" style="106" customWidth="1"/>
    <col min="2069" max="2304" width="9.140625" style="106"/>
    <col min="2305" max="2305" width="5" style="106" customWidth="1"/>
    <col min="2306" max="2306" width="11.28515625" style="106" customWidth="1"/>
    <col min="2307" max="2307" width="13" style="106" customWidth="1"/>
    <col min="2308" max="2308" width="7.5703125" style="106" customWidth="1"/>
    <col min="2309" max="2309" width="11" style="106" customWidth="1"/>
    <col min="2310" max="2310" width="6.140625" style="106" customWidth="1"/>
    <col min="2311" max="2311" width="7.140625" style="106" customWidth="1"/>
    <col min="2312" max="2313" width="6.42578125" style="106" customWidth="1"/>
    <col min="2314" max="2314" width="7.28515625" style="106" customWidth="1"/>
    <col min="2315" max="2315" width="6.42578125" style="106" customWidth="1"/>
    <col min="2316" max="2316" width="0" style="106" hidden="1" customWidth="1"/>
    <col min="2317" max="2317" width="6.28515625" style="106" customWidth="1"/>
    <col min="2318" max="2318" width="7.7109375" style="106" customWidth="1"/>
    <col min="2319" max="2319" width="9.140625" style="106"/>
    <col min="2320" max="2320" width="17.7109375" style="106" customWidth="1"/>
    <col min="2321" max="2321" width="6" style="106" customWidth="1"/>
    <col min="2322" max="2322" width="20.140625" style="106" customWidth="1"/>
    <col min="2323" max="2323" width="17.7109375" style="106" customWidth="1"/>
    <col min="2324" max="2324" width="7.42578125" style="106" customWidth="1"/>
    <col min="2325" max="2560" width="9.140625" style="106"/>
    <col min="2561" max="2561" width="5" style="106" customWidth="1"/>
    <col min="2562" max="2562" width="11.28515625" style="106" customWidth="1"/>
    <col min="2563" max="2563" width="13" style="106" customWidth="1"/>
    <col min="2564" max="2564" width="7.5703125" style="106" customWidth="1"/>
    <col min="2565" max="2565" width="11" style="106" customWidth="1"/>
    <col min="2566" max="2566" width="6.140625" style="106" customWidth="1"/>
    <col min="2567" max="2567" width="7.140625" style="106" customWidth="1"/>
    <col min="2568" max="2569" width="6.42578125" style="106" customWidth="1"/>
    <col min="2570" max="2570" width="7.28515625" style="106" customWidth="1"/>
    <col min="2571" max="2571" width="6.42578125" style="106" customWidth="1"/>
    <col min="2572" max="2572" width="0" style="106" hidden="1" customWidth="1"/>
    <col min="2573" max="2573" width="6.28515625" style="106" customWidth="1"/>
    <col min="2574" max="2574" width="7.7109375" style="106" customWidth="1"/>
    <col min="2575" max="2575" width="9.140625" style="106"/>
    <col min="2576" max="2576" width="17.7109375" style="106" customWidth="1"/>
    <col min="2577" max="2577" width="6" style="106" customWidth="1"/>
    <col min="2578" max="2578" width="20.140625" style="106" customWidth="1"/>
    <col min="2579" max="2579" width="17.7109375" style="106" customWidth="1"/>
    <col min="2580" max="2580" width="7.42578125" style="106" customWidth="1"/>
    <col min="2581" max="2816" width="9.140625" style="106"/>
    <col min="2817" max="2817" width="5" style="106" customWidth="1"/>
    <col min="2818" max="2818" width="11.28515625" style="106" customWidth="1"/>
    <col min="2819" max="2819" width="13" style="106" customWidth="1"/>
    <col min="2820" max="2820" width="7.5703125" style="106" customWidth="1"/>
    <col min="2821" max="2821" width="11" style="106" customWidth="1"/>
    <col min="2822" max="2822" width="6.140625" style="106" customWidth="1"/>
    <col min="2823" max="2823" width="7.140625" style="106" customWidth="1"/>
    <col min="2824" max="2825" width="6.42578125" style="106" customWidth="1"/>
    <col min="2826" max="2826" width="7.28515625" style="106" customWidth="1"/>
    <col min="2827" max="2827" width="6.42578125" style="106" customWidth="1"/>
    <col min="2828" max="2828" width="0" style="106" hidden="1" customWidth="1"/>
    <col min="2829" max="2829" width="6.28515625" style="106" customWidth="1"/>
    <col min="2830" max="2830" width="7.7109375" style="106" customWidth="1"/>
    <col min="2831" max="2831" width="9.140625" style="106"/>
    <col min="2832" max="2832" width="17.7109375" style="106" customWidth="1"/>
    <col min="2833" max="2833" width="6" style="106" customWidth="1"/>
    <col min="2834" max="2834" width="20.140625" style="106" customWidth="1"/>
    <col min="2835" max="2835" width="17.7109375" style="106" customWidth="1"/>
    <col min="2836" max="2836" width="7.42578125" style="106" customWidth="1"/>
    <col min="2837" max="3072" width="9.140625" style="106"/>
    <col min="3073" max="3073" width="5" style="106" customWidth="1"/>
    <col min="3074" max="3074" width="11.28515625" style="106" customWidth="1"/>
    <col min="3075" max="3075" width="13" style="106" customWidth="1"/>
    <col min="3076" max="3076" width="7.5703125" style="106" customWidth="1"/>
    <col min="3077" max="3077" width="11" style="106" customWidth="1"/>
    <col min="3078" max="3078" width="6.140625" style="106" customWidth="1"/>
    <col min="3079" max="3079" width="7.140625" style="106" customWidth="1"/>
    <col min="3080" max="3081" width="6.42578125" style="106" customWidth="1"/>
    <col min="3082" max="3082" width="7.28515625" style="106" customWidth="1"/>
    <col min="3083" max="3083" width="6.42578125" style="106" customWidth="1"/>
    <col min="3084" max="3084" width="0" style="106" hidden="1" customWidth="1"/>
    <col min="3085" max="3085" width="6.28515625" style="106" customWidth="1"/>
    <col min="3086" max="3086" width="7.7109375" style="106" customWidth="1"/>
    <col min="3087" max="3087" width="9.140625" style="106"/>
    <col min="3088" max="3088" width="17.7109375" style="106" customWidth="1"/>
    <col min="3089" max="3089" width="6" style="106" customWidth="1"/>
    <col min="3090" max="3090" width="20.140625" style="106" customWidth="1"/>
    <col min="3091" max="3091" width="17.7109375" style="106" customWidth="1"/>
    <col min="3092" max="3092" width="7.42578125" style="106" customWidth="1"/>
    <col min="3093" max="3328" width="9.140625" style="106"/>
    <col min="3329" max="3329" width="5" style="106" customWidth="1"/>
    <col min="3330" max="3330" width="11.28515625" style="106" customWidth="1"/>
    <col min="3331" max="3331" width="13" style="106" customWidth="1"/>
    <col min="3332" max="3332" width="7.5703125" style="106" customWidth="1"/>
    <col min="3333" max="3333" width="11" style="106" customWidth="1"/>
    <col min="3334" max="3334" width="6.140625" style="106" customWidth="1"/>
    <col min="3335" max="3335" width="7.140625" style="106" customWidth="1"/>
    <col min="3336" max="3337" width="6.42578125" style="106" customWidth="1"/>
    <col min="3338" max="3338" width="7.28515625" style="106" customWidth="1"/>
    <col min="3339" max="3339" width="6.42578125" style="106" customWidth="1"/>
    <col min="3340" max="3340" width="0" style="106" hidden="1" customWidth="1"/>
    <col min="3341" max="3341" width="6.28515625" style="106" customWidth="1"/>
    <col min="3342" max="3342" width="7.7109375" style="106" customWidth="1"/>
    <col min="3343" max="3343" width="9.140625" style="106"/>
    <col min="3344" max="3344" width="17.7109375" style="106" customWidth="1"/>
    <col min="3345" max="3345" width="6" style="106" customWidth="1"/>
    <col min="3346" max="3346" width="20.140625" style="106" customWidth="1"/>
    <col min="3347" max="3347" width="17.7109375" style="106" customWidth="1"/>
    <col min="3348" max="3348" width="7.42578125" style="106" customWidth="1"/>
    <col min="3349" max="3584" width="9.140625" style="106"/>
    <col min="3585" max="3585" width="5" style="106" customWidth="1"/>
    <col min="3586" max="3586" width="11.28515625" style="106" customWidth="1"/>
    <col min="3587" max="3587" width="13" style="106" customWidth="1"/>
    <col min="3588" max="3588" width="7.5703125" style="106" customWidth="1"/>
    <col min="3589" max="3589" width="11" style="106" customWidth="1"/>
    <col min="3590" max="3590" width="6.140625" style="106" customWidth="1"/>
    <col min="3591" max="3591" width="7.140625" style="106" customWidth="1"/>
    <col min="3592" max="3593" width="6.42578125" style="106" customWidth="1"/>
    <col min="3594" max="3594" width="7.28515625" style="106" customWidth="1"/>
    <col min="3595" max="3595" width="6.42578125" style="106" customWidth="1"/>
    <col min="3596" max="3596" width="0" style="106" hidden="1" customWidth="1"/>
    <col min="3597" max="3597" width="6.28515625" style="106" customWidth="1"/>
    <col min="3598" max="3598" width="7.7109375" style="106" customWidth="1"/>
    <col min="3599" max="3599" width="9.140625" style="106"/>
    <col min="3600" max="3600" width="17.7109375" style="106" customWidth="1"/>
    <col min="3601" max="3601" width="6" style="106" customWidth="1"/>
    <col min="3602" max="3602" width="20.140625" style="106" customWidth="1"/>
    <col min="3603" max="3603" width="17.7109375" style="106" customWidth="1"/>
    <col min="3604" max="3604" width="7.42578125" style="106" customWidth="1"/>
    <col min="3605" max="3840" width="9.140625" style="106"/>
    <col min="3841" max="3841" width="5" style="106" customWidth="1"/>
    <col min="3842" max="3842" width="11.28515625" style="106" customWidth="1"/>
    <col min="3843" max="3843" width="13" style="106" customWidth="1"/>
    <col min="3844" max="3844" width="7.5703125" style="106" customWidth="1"/>
    <col min="3845" max="3845" width="11" style="106" customWidth="1"/>
    <col min="3846" max="3846" width="6.140625" style="106" customWidth="1"/>
    <col min="3847" max="3847" width="7.140625" style="106" customWidth="1"/>
    <col min="3848" max="3849" width="6.42578125" style="106" customWidth="1"/>
    <col min="3850" max="3850" width="7.28515625" style="106" customWidth="1"/>
    <col min="3851" max="3851" width="6.42578125" style="106" customWidth="1"/>
    <col min="3852" max="3852" width="0" style="106" hidden="1" customWidth="1"/>
    <col min="3853" max="3853" width="6.28515625" style="106" customWidth="1"/>
    <col min="3854" max="3854" width="7.7109375" style="106" customWidth="1"/>
    <col min="3855" max="3855" width="9.140625" style="106"/>
    <col min="3856" max="3856" width="17.7109375" style="106" customWidth="1"/>
    <col min="3857" max="3857" width="6" style="106" customWidth="1"/>
    <col min="3858" max="3858" width="20.140625" style="106" customWidth="1"/>
    <col min="3859" max="3859" width="17.7109375" style="106" customWidth="1"/>
    <col min="3860" max="3860" width="7.42578125" style="106" customWidth="1"/>
    <col min="3861" max="4096" width="9.140625" style="106"/>
    <col min="4097" max="4097" width="5" style="106" customWidth="1"/>
    <col min="4098" max="4098" width="11.28515625" style="106" customWidth="1"/>
    <col min="4099" max="4099" width="13" style="106" customWidth="1"/>
    <col min="4100" max="4100" width="7.5703125" style="106" customWidth="1"/>
    <col min="4101" max="4101" width="11" style="106" customWidth="1"/>
    <col min="4102" max="4102" width="6.140625" style="106" customWidth="1"/>
    <col min="4103" max="4103" width="7.140625" style="106" customWidth="1"/>
    <col min="4104" max="4105" width="6.42578125" style="106" customWidth="1"/>
    <col min="4106" max="4106" width="7.28515625" style="106" customWidth="1"/>
    <col min="4107" max="4107" width="6.42578125" style="106" customWidth="1"/>
    <col min="4108" max="4108" width="0" style="106" hidden="1" customWidth="1"/>
    <col min="4109" max="4109" width="6.28515625" style="106" customWidth="1"/>
    <col min="4110" max="4110" width="7.7109375" style="106" customWidth="1"/>
    <col min="4111" max="4111" width="9.140625" style="106"/>
    <col min="4112" max="4112" width="17.7109375" style="106" customWidth="1"/>
    <col min="4113" max="4113" width="6" style="106" customWidth="1"/>
    <col min="4114" max="4114" width="20.140625" style="106" customWidth="1"/>
    <col min="4115" max="4115" width="17.7109375" style="106" customWidth="1"/>
    <col min="4116" max="4116" width="7.42578125" style="106" customWidth="1"/>
    <col min="4117" max="4352" width="9.140625" style="106"/>
    <col min="4353" max="4353" width="5" style="106" customWidth="1"/>
    <col min="4354" max="4354" width="11.28515625" style="106" customWidth="1"/>
    <col min="4355" max="4355" width="13" style="106" customWidth="1"/>
    <col min="4356" max="4356" width="7.5703125" style="106" customWidth="1"/>
    <col min="4357" max="4357" width="11" style="106" customWidth="1"/>
    <col min="4358" max="4358" width="6.140625" style="106" customWidth="1"/>
    <col min="4359" max="4359" width="7.140625" style="106" customWidth="1"/>
    <col min="4360" max="4361" width="6.42578125" style="106" customWidth="1"/>
    <col min="4362" max="4362" width="7.28515625" style="106" customWidth="1"/>
    <col min="4363" max="4363" width="6.42578125" style="106" customWidth="1"/>
    <col min="4364" max="4364" width="0" style="106" hidden="1" customWidth="1"/>
    <col min="4365" max="4365" width="6.28515625" style="106" customWidth="1"/>
    <col min="4366" max="4366" width="7.7109375" style="106" customWidth="1"/>
    <col min="4367" max="4367" width="9.140625" style="106"/>
    <col min="4368" max="4368" width="17.7109375" style="106" customWidth="1"/>
    <col min="4369" max="4369" width="6" style="106" customWidth="1"/>
    <col min="4370" max="4370" width="20.140625" style="106" customWidth="1"/>
    <col min="4371" max="4371" width="17.7109375" style="106" customWidth="1"/>
    <col min="4372" max="4372" width="7.42578125" style="106" customWidth="1"/>
    <col min="4373" max="4608" width="9.140625" style="106"/>
    <col min="4609" max="4609" width="5" style="106" customWidth="1"/>
    <col min="4610" max="4610" width="11.28515625" style="106" customWidth="1"/>
    <col min="4611" max="4611" width="13" style="106" customWidth="1"/>
    <col min="4612" max="4612" width="7.5703125" style="106" customWidth="1"/>
    <col min="4613" max="4613" width="11" style="106" customWidth="1"/>
    <col min="4614" max="4614" width="6.140625" style="106" customWidth="1"/>
    <col min="4615" max="4615" width="7.140625" style="106" customWidth="1"/>
    <col min="4616" max="4617" width="6.42578125" style="106" customWidth="1"/>
    <col min="4618" max="4618" width="7.28515625" style="106" customWidth="1"/>
    <col min="4619" max="4619" width="6.42578125" style="106" customWidth="1"/>
    <col min="4620" max="4620" width="0" style="106" hidden="1" customWidth="1"/>
    <col min="4621" max="4621" width="6.28515625" style="106" customWidth="1"/>
    <col min="4622" max="4622" width="7.7109375" style="106" customWidth="1"/>
    <col min="4623" max="4623" width="9.140625" style="106"/>
    <col min="4624" max="4624" width="17.7109375" style="106" customWidth="1"/>
    <col min="4625" max="4625" width="6" style="106" customWidth="1"/>
    <col min="4626" max="4626" width="20.140625" style="106" customWidth="1"/>
    <col min="4627" max="4627" width="17.7109375" style="106" customWidth="1"/>
    <col min="4628" max="4628" width="7.42578125" style="106" customWidth="1"/>
    <col min="4629" max="4864" width="9.140625" style="106"/>
    <col min="4865" max="4865" width="5" style="106" customWidth="1"/>
    <col min="4866" max="4866" width="11.28515625" style="106" customWidth="1"/>
    <col min="4867" max="4867" width="13" style="106" customWidth="1"/>
    <col min="4868" max="4868" width="7.5703125" style="106" customWidth="1"/>
    <col min="4869" max="4869" width="11" style="106" customWidth="1"/>
    <col min="4870" max="4870" width="6.140625" style="106" customWidth="1"/>
    <col min="4871" max="4871" width="7.140625" style="106" customWidth="1"/>
    <col min="4872" max="4873" width="6.42578125" style="106" customWidth="1"/>
    <col min="4874" max="4874" width="7.28515625" style="106" customWidth="1"/>
    <col min="4875" max="4875" width="6.42578125" style="106" customWidth="1"/>
    <col min="4876" max="4876" width="0" style="106" hidden="1" customWidth="1"/>
    <col min="4877" max="4877" width="6.28515625" style="106" customWidth="1"/>
    <col min="4878" max="4878" width="7.7109375" style="106" customWidth="1"/>
    <col min="4879" max="4879" width="9.140625" style="106"/>
    <col min="4880" max="4880" width="17.7109375" style="106" customWidth="1"/>
    <col min="4881" max="4881" width="6" style="106" customWidth="1"/>
    <col min="4882" max="4882" width="20.140625" style="106" customWidth="1"/>
    <col min="4883" max="4883" width="17.7109375" style="106" customWidth="1"/>
    <col min="4884" max="4884" width="7.42578125" style="106" customWidth="1"/>
    <col min="4885" max="5120" width="9.140625" style="106"/>
    <col min="5121" max="5121" width="5" style="106" customWidth="1"/>
    <col min="5122" max="5122" width="11.28515625" style="106" customWidth="1"/>
    <col min="5123" max="5123" width="13" style="106" customWidth="1"/>
    <col min="5124" max="5124" width="7.5703125" style="106" customWidth="1"/>
    <col min="5125" max="5125" width="11" style="106" customWidth="1"/>
    <col min="5126" max="5126" width="6.140625" style="106" customWidth="1"/>
    <col min="5127" max="5127" width="7.140625" style="106" customWidth="1"/>
    <col min="5128" max="5129" width="6.42578125" style="106" customWidth="1"/>
    <col min="5130" max="5130" width="7.28515625" style="106" customWidth="1"/>
    <col min="5131" max="5131" width="6.42578125" style="106" customWidth="1"/>
    <col min="5132" max="5132" width="0" style="106" hidden="1" customWidth="1"/>
    <col min="5133" max="5133" width="6.28515625" style="106" customWidth="1"/>
    <col min="5134" max="5134" width="7.7109375" style="106" customWidth="1"/>
    <col min="5135" max="5135" width="9.140625" style="106"/>
    <col min="5136" max="5136" width="17.7109375" style="106" customWidth="1"/>
    <col min="5137" max="5137" width="6" style="106" customWidth="1"/>
    <col min="5138" max="5138" width="20.140625" style="106" customWidth="1"/>
    <col min="5139" max="5139" width="17.7109375" style="106" customWidth="1"/>
    <col min="5140" max="5140" width="7.42578125" style="106" customWidth="1"/>
    <col min="5141" max="5376" width="9.140625" style="106"/>
    <col min="5377" max="5377" width="5" style="106" customWidth="1"/>
    <col min="5378" max="5378" width="11.28515625" style="106" customWidth="1"/>
    <col min="5379" max="5379" width="13" style="106" customWidth="1"/>
    <col min="5380" max="5380" width="7.5703125" style="106" customWidth="1"/>
    <col min="5381" max="5381" width="11" style="106" customWidth="1"/>
    <col min="5382" max="5382" width="6.140625" style="106" customWidth="1"/>
    <col min="5383" max="5383" width="7.140625" style="106" customWidth="1"/>
    <col min="5384" max="5385" width="6.42578125" style="106" customWidth="1"/>
    <col min="5386" max="5386" width="7.28515625" style="106" customWidth="1"/>
    <col min="5387" max="5387" width="6.42578125" style="106" customWidth="1"/>
    <col min="5388" max="5388" width="0" style="106" hidden="1" customWidth="1"/>
    <col min="5389" max="5389" width="6.28515625" style="106" customWidth="1"/>
    <col min="5390" max="5390" width="7.7109375" style="106" customWidth="1"/>
    <col min="5391" max="5391" width="9.140625" style="106"/>
    <col min="5392" max="5392" width="17.7109375" style="106" customWidth="1"/>
    <col min="5393" max="5393" width="6" style="106" customWidth="1"/>
    <col min="5394" max="5394" width="20.140625" style="106" customWidth="1"/>
    <col min="5395" max="5395" width="17.7109375" style="106" customWidth="1"/>
    <col min="5396" max="5396" width="7.42578125" style="106" customWidth="1"/>
    <col min="5397" max="5632" width="9.140625" style="106"/>
    <col min="5633" max="5633" width="5" style="106" customWidth="1"/>
    <col min="5634" max="5634" width="11.28515625" style="106" customWidth="1"/>
    <col min="5635" max="5635" width="13" style="106" customWidth="1"/>
    <col min="5636" max="5636" width="7.5703125" style="106" customWidth="1"/>
    <col min="5637" max="5637" width="11" style="106" customWidth="1"/>
    <col min="5638" max="5638" width="6.140625" style="106" customWidth="1"/>
    <col min="5639" max="5639" width="7.140625" style="106" customWidth="1"/>
    <col min="5640" max="5641" width="6.42578125" style="106" customWidth="1"/>
    <col min="5642" max="5642" width="7.28515625" style="106" customWidth="1"/>
    <col min="5643" max="5643" width="6.42578125" style="106" customWidth="1"/>
    <col min="5644" max="5644" width="0" style="106" hidden="1" customWidth="1"/>
    <col min="5645" max="5645" width="6.28515625" style="106" customWidth="1"/>
    <col min="5646" max="5646" width="7.7109375" style="106" customWidth="1"/>
    <col min="5647" max="5647" width="9.140625" style="106"/>
    <col min="5648" max="5648" width="17.7109375" style="106" customWidth="1"/>
    <col min="5649" max="5649" width="6" style="106" customWidth="1"/>
    <col min="5650" max="5650" width="20.140625" style="106" customWidth="1"/>
    <col min="5651" max="5651" width="17.7109375" style="106" customWidth="1"/>
    <col min="5652" max="5652" width="7.42578125" style="106" customWidth="1"/>
    <col min="5653" max="5888" width="9.140625" style="106"/>
    <col min="5889" max="5889" width="5" style="106" customWidth="1"/>
    <col min="5890" max="5890" width="11.28515625" style="106" customWidth="1"/>
    <col min="5891" max="5891" width="13" style="106" customWidth="1"/>
    <col min="5892" max="5892" width="7.5703125" style="106" customWidth="1"/>
    <col min="5893" max="5893" width="11" style="106" customWidth="1"/>
    <col min="5894" max="5894" width="6.140625" style="106" customWidth="1"/>
    <col min="5895" max="5895" width="7.140625" style="106" customWidth="1"/>
    <col min="5896" max="5897" width="6.42578125" style="106" customWidth="1"/>
    <col min="5898" max="5898" width="7.28515625" style="106" customWidth="1"/>
    <col min="5899" max="5899" width="6.42578125" style="106" customWidth="1"/>
    <col min="5900" max="5900" width="0" style="106" hidden="1" customWidth="1"/>
    <col min="5901" max="5901" width="6.28515625" style="106" customWidth="1"/>
    <col min="5902" max="5902" width="7.7109375" style="106" customWidth="1"/>
    <col min="5903" max="5903" width="9.140625" style="106"/>
    <col min="5904" max="5904" width="17.7109375" style="106" customWidth="1"/>
    <col min="5905" max="5905" width="6" style="106" customWidth="1"/>
    <col min="5906" max="5906" width="20.140625" style="106" customWidth="1"/>
    <col min="5907" max="5907" width="17.7109375" style="106" customWidth="1"/>
    <col min="5908" max="5908" width="7.42578125" style="106" customWidth="1"/>
    <col min="5909" max="6144" width="9.140625" style="106"/>
    <col min="6145" max="6145" width="5" style="106" customWidth="1"/>
    <col min="6146" max="6146" width="11.28515625" style="106" customWidth="1"/>
    <col min="6147" max="6147" width="13" style="106" customWidth="1"/>
    <col min="6148" max="6148" width="7.5703125" style="106" customWidth="1"/>
    <col min="6149" max="6149" width="11" style="106" customWidth="1"/>
    <col min="6150" max="6150" width="6.140625" style="106" customWidth="1"/>
    <col min="6151" max="6151" width="7.140625" style="106" customWidth="1"/>
    <col min="6152" max="6153" width="6.42578125" style="106" customWidth="1"/>
    <col min="6154" max="6154" width="7.28515625" style="106" customWidth="1"/>
    <col min="6155" max="6155" width="6.42578125" style="106" customWidth="1"/>
    <col min="6156" max="6156" width="0" style="106" hidden="1" customWidth="1"/>
    <col min="6157" max="6157" width="6.28515625" style="106" customWidth="1"/>
    <col min="6158" max="6158" width="7.7109375" style="106" customWidth="1"/>
    <col min="6159" max="6159" width="9.140625" style="106"/>
    <col min="6160" max="6160" width="17.7109375" style="106" customWidth="1"/>
    <col min="6161" max="6161" width="6" style="106" customWidth="1"/>
    <col min="6162" max="6162" width="20.140625" style="106" customWidth="1"/>
    <col min="6163" max="6163" width="17.7109375" style="106" customWidth="1"/>
    <col min="6164" max="6164" width="7.42578125" style="106" customWidth="1"/>
    <col min="6165" max="6400" width="9.140625" style="106"/>
    <col min="6401" max="6401" width="5" style="106" customWidth="1"/>
    <col min="6402" max="6402" width="11.28515625" style="106" customWidth="1"/>
    <col min="6403" max="6403" width="13" style="106" customWidth="1"/>
    <col min="6404" max="6404" width="7.5703125" style="106" customWidth="1"/>
    <col min="6405" max="6405" width="11" style="106" customWidth="1"/>
    <col min="6406" max="6406" width="6.140625" style="106" customWidth="1"/>
    <col min="6407" max="6407" width="7.140625" style="106" customWidth="1"/>
    <col min="6408" max="6409" width="6.42578125" style="106" customWidth="1"/>
    <col min="6410" max="6410" width="7.28515625" style="106" customWidth="1"/>
    <col min="6411" max="6411" width="6.42578125" style="106" customWidth="1"/>
    <col min="6412" max="6412" width="0" style="106" hidden="1" customWidth="1"/>
    <col min="6413" max="6413" width="6.28515625" style="106" customWidth="1"/>
    <col min="6414" max="6414" width="7.7109375" style="106" customWidth="1"/>
    <col min="6415" max="6415" width="9.140625" style="106"/>
    <col min="6416" max="6416" width="17.7109375" style="106" customWidth="1"/>
    <col min="6417" max="6417" width="6" style="106" customWidth="1"/>
    <col min="6418" max="6418" width="20.140625" style="106" customWidth="1"/>
    <col min="6419" max="6419" width="17.7109375" style="106" customWidth="1"/>
    <col min="6420" max="6420" width="7.42578125" style="106" customWidth="1"/>
    <col min="6421" max="6656" width="9.140625" style="106"/>
    <col min="6657" max="6657" width="5" style="106" customWidth="1"/>
    <col min="6658" max="6658" width="11.28515625" style="106" customWidth="1"/>
    <col min="6659" max="6659" width="13" style="106" customWidth="1"/>
    <col min="6660" max="6660" width="7.5703125" style="106" customWidth="1"/>
    <col min="6661" max="6661" width="11" style="106" customWidth="1"/>
    <col min="6662" max="6662" width="6.140625" style="106" customWidth="1"/>
    <col min="6663" max="6663" width="7.140625" style="106" customWidth="1"/>
    <col min="6664" max="6665" width="6.42578125" style="106" customWidth="1"/>
    <col min="6666" max="6666" width="7.28515625" style="106" customWidth="1"/>
    <col min="6667" max="6667" width="6.42578125" style="106" customWidth="1"/>
    <col min="6668" max="6668" width="0" style="106" hidden="1" customWidth="1"/>
    <col min="6669" max="6669" width="6.28515625" style="106" customWidth="1"/>
    <col min="6670" max="6670" width="7.7109375" style="106" customWidth="1"/>
    <col min="6671" max="6671" width="9.140625" style="106"/>
    <col min="6672" max="6672" width="17.7109375" style="106" customWidth="1"/>
    <col min="6673" max="6673" width="6" style="106" customWidth="1"/>
    <col min="6674" max="6674" width="20.140625" style="106" customWidth="1"/>
    <col min="6675" max="6675" width="17.7109375" style="106" customWidth="1"/>
    <col min="6676" max="6676" width="7.42578125" style="106" customWidth="1"/>
    <col min="6677" max="6912" width="9.140625" style="106"/>
    <col min="6913" max="6913" width="5" style="106" customWidth="1"/>
    <col min="6914" max="6914" width="11.28515625" style="106" customWidth="1"/>
    <col min="6915" max="6915" width="13" style="106" customWidth="1"/>
    <col min="6916" max="6916" width="7.5703125" style="106" customWidth="1"/>
    <col min="6917" max="6917" width="11" style="106" customWidth="1"/>
    <col min="6918" max="6918" width="6.140625" style="106" customWidth="1"/>
    <col min="6919" max="6919" width="7.140625" style="106" customWidth="1"/>
    <col min="6920" max="6921" width="6.42578125" style="106" customWidth="1"/>
    <col min="6922" max="6922" width="7.28515625" style="106" customWidth="1"/>
    <col min="6923" max="6923" width="6.42578125" style="106" customWidth="1"/>
    <col min="6924" max="6924" width="0" style="106" hidden="1" customWidth="1"/>
    <col min="6925" max="6925" width="6.28515625" style="106" customWidth="1"/>
    <col min="6926" max="6926" width="7.7109375" style="106" customWidth="1"/>
    <col min="6927" max="6927" width="9.140625" style="106"/>
    <col min="6928" max="6928" width="17.7109375" style="106" customWidth="1"/>
    <col min="6929" max="6929" width="6" style="106" customWidth="1"/>
    <col min="6930" max="6930" width="20.140625" style="106" customWidth="1"/>
    <col min="6931" max="6931" width="17.7109375" style="106" customWidth="1"/>
    <col min="6932" max="6932" width="7.42578125" style="106" customWidth="1"/>
    <col min="6933" max="7168" width="9.140625" style="106"/>
    <col min="7169" max="7169" width="5" style="106" customWidth="1"/>
    <col min="7170" max="7170" width="11.28515625" style="106" customWidth="1"/>
    <col min="7171" max="7171" width="13" style="106" customWidth="1"/>
    <col min="7172" max="7172" width="7.5703125" style="106" customWidth="1"/>
    <col min="7173" max="7173" width="11" style="106" customWidth="1"/>
    <col min="7174" max="7174" width="6.140625" style="106" customWidth="1"/>
    <col min="7175" max="7175" width="7.140625" style="106" customWidth="1"/>
    <col min="7176" max="7177" width="6.42578125" style="106" customWidth="1"/>
    <col min="7178" max="7178" width="7.28515625" style="106" customWidth="1"/>
    <col min="7179" max="7179" width="6.42578125" style="106" customWidth="1"/>
    <col min="7180" max="7180" width="0" style="106" hidden="1" customWidth="1"/>
    <col min="7181" max="7181" width="6.28515625" style="106" customWidth="1"/>
    <col min="7182" max="7182" width="7.7109375" style="106" customWidth="1"/>
    <col min="7183" max="7183" width="9.140625" style="106"/>
    <col min="7184" max="7184" width="17.7109375" style="106" customWidth="1"/>
    <col min="7185" max="7185" width="6" style="106" customWidth="1"/>
    <col min="7186" max="7186" width="20.140625" style="106" customWidth="1"/>
    <col min="7187" max="7187" width="17.7109375" style="106" customWidth="1"/>
    <col min="7188" max="7188" width="7.42578125" style="106" customWidth="1"/>
    <col min="7189" max="7424" width="9.140625" style="106"/>
    <col min="7425" max="7425" width="5" style="106" customWidth="1"/>
    <col min="7426" max="7426" width="11.28515625" style="106" customWidth="1"/>
    <col min="7427" max="7427" width="13" style="106" customWidth="1"/>
    <col min="7428" max="7428" width="7.5703125" style="106" customWidth="1"/>
    <col min="7429" max="7429" width="11" style="106" customWidth="1"/>
    <col min="7430" max="7430" width="6.140625" style="106" customWidth="1"/>
    <col min="7431" max="7431" width="7.140625" style="106" customWidth="1"/>
    <col min="7432" max="7433" width="6.42578125" style="106" customWidth="1"/>
    <col min="7434" max="7434" width="7.28515625" style="106" customWidth="1"/>
    <col min="7435" max="7435" width="6.42578125" style="106" customWidth="1"/>
    <col min="7436" max="7436" width="0" style="106" hidden="1" customWidth="1"/>
    <col min="7437" max="7437" width="6.28515625" style="106" customWidth="1"/>
    <col min="7438" max="7438" width="7.7109375" style="106" customWidth="1"/>
    <col min="7439" max="7439" width="9.140625" style="106"/>
    <col min="7440" max="7440" width="17.7109375" style="106" customWidth="1"/>
    <col min="7441" max="7441" width="6" style="106" customWidth="1"/>
    <col min="7442" max="7442" width="20.140625" style="106" customWidth="1"/>
    <col min="7443" max="7443" width="17.7109375" style="106" customWidth="1"/>
    <col min="7444" max="7444" width="7.42578125" style="106" customWidth="1"/>
    <col min="7445" max="7680" width="9.140625" style="106"/>
    <col min="7681" max="7681" width="5" style="106" customWidth="1"/>
    <col min="7682" max="7682" width="11.28515625" style="106" customWidth="1"/>
    <col min="7683" max="7683" width="13" style="106" customWidth="1"/>
    <col min="7684" max="7684" width="7.5703125" style="106" customWidth="1"/>
    <col min="7685" max="7685" width="11" style="106" customWidth="1"/>
    <col min="7686" max="7686" width="6.140625" style="106" customWidth="1"/>
    <col min="7687" max="7687" width="7.140625" style="106" customWidth="1"/>
    <col min="7688" max="7689" width="6.42578125" style="106" customWidth="1"/>
    <col min="7690" max="7690" width="7.28515625" style="106" customWidth="1"/>
    <col min="7691" max="7691" width="6.42578125" style="106" customWidth="1"/>
    <col min="7692" max="7692" width="0" style="106" hidden="1" customWidth="1"/>
    <col min="7693" max="7693" width="6.28515625" style="106" customWidth="1"/>
    <col min="7694" max="7694" width="7.7109375" style="106" customWidth="1"/>
    <col min="7695" max="7695" width="9.140625" style="106"/>
    <col min="7696" max="7696" width="17.7109375" style="106" customWidth="1"/>
    <col min="7697" max="7697" width="6" style="106" customWidth="1"/>
    <col min="7698" max="7698" width="20.140625" style="106" customWidth="1"/>
    <col min="7699" max="7699" width="17.7109375" style="106" customWidth="1"/>
    <col min="7700" max="7700" width="7.42578125" style="106" customWidth="1"/>
    <col min="7701" max="7936" width="9.140625" style="106"/>
    <col min="7937" max="7937" width="5" style="106" customWidth="1"/>
    <col min="7938" max="7938" width="11.28515625" style="106" customWidth="1"/>
    <col min="7939" max="7939" width="13" style="106" customWidth="1"/>
    <col min="7940" max="7940" width="7.5703125" style="106" customWidth="1"/>
    <col min="7941" max="7941" width="11" style="106" customWidth="1"/>
    <col min="7942" max="7942" width="6.140625" style="106" customWidth="1"/>
    <col min="7943" max="7943" width="7.140625" style="106" customWidth="1"/>
    <col min="7944" max="7945" width="6.42578125" style="106" customWidth="1"/>
    <col min="7946" max="7946" width="7.28515625" style="106" customWidth="1"/>
    <col min="7947" max="7947" width="6.42578125" style="106" customWidth="1"/>
    <col min="7948" max="7948" width="0" style="106" hidden="1" customWidth="1"/>
    <col min="7949" max="7949" width="6.28515625" style="106" customWidth="1"/>
    <col min="7950" max="7950" width="7.7109375" style="106" customWidth="1"/>
    <col min="7951" max="7951" width="9.140625" style="106"/>
    <col min="7952" max="7952" width="17.7109375" style="106" customWidth="1"/>
    <col min="7953" max="7953" width="6" style="106" customWidth="1"/>
    <col min="7954" max="7954" width="20.140625" style="106" customWidth="1"/>
    <col min="7955" max="7955" width="17.7109375" style="106" customWidth="1"/>
    <col min="7956" max="7956" width="7.42578125" style="106" customWidth="1"/>
    <col min="7957" max="8192" width="9.140625" style="106"/>
    <col min="8193" max="8193" width="5" style="106" customWidth="1"/>
    <col min="8194" max="8194" width="11.28515625" style="106" customWidth="1"/>
    <col min="8195" max="8195" width="13" style="106" customWidth="1"/>
    <col min="8196" max="8196" width="7.5703125" style="106" customWidth="1"/>
    <col min="8197" max="8197" width="11" style="106" customWidth="1"/>
    <col min="8198" max="8198" width="6.140625" style="106" customWidth="1"/>
    <col min="8199" max="8199" width="7.140625" style="106" customWidth="1"/>
    <col min="8200" max="8201" width="6.42578125" style="106" customWidth="1"/>
    <col min="8202" max="8202" width="7.28515625" style="106" customWidth="1"/>
    <col min="8203" max="8203" width="6.42578125" style="106" customWidth="1"/>
    <col min="8204" max="8204" width="0" style="106" hidden="1" customWidth="1"/>
    <col min="8205" max="8205" width="6.28515625" style="106" customWidth="1"/>
    <col min="8206" max="8206" width="7.7109375" style="106" customWidth="1"/>
    <col min="8207" max="8207" width="9.140625" style="106"/>
    <col min="8208" max="8208" width="17.7109375" style="106" customWidth="1"/>
    <col min="8209" max="8209" width="6" style="106" customWidth="1"/>
    <col min="8210" max="8210" width="20.140625" style="106" customWidth="1"/>
    <col min="8211" max="8211" width="17.7109375" style="106" customWidth="1"/>
    <col min="8212" max="8212" width="7.42578125" style="106" customWidth="1"/>
    <col min="8213" max="8448" width="9.140625" style="106"/>
    <col min="8449" max="8449" width="5" style="106" customWidth="1"/>
    <col min="8450" max="8450" width="11.28515625" style="106" customWidth="1"/>
    <col min="8451" max="8451" width="13" style="106" customWidth="1"/>
    <col min="8452" max="8452" width="7.5703125" style="106" customWidth="1"/>
    <col min="8453" max="8453" width="11" style="106" customWidth="1"/>
    <col min="8454" max="8454" width="6.140625" style="106" customWidth="1"/>
    <col min="8455" max="8455" width="7.140625" style="106" customWidth="1"/>
    <col min="8456" max="8457" width="6.42578125" style="106" customWidth="1"/>
    <col min="8458" max="8458" width="7.28515625" style="106" customWidth="1"/>
    <col min="8459" max="8459" width="6.42578125" style="106" customWidth="1"/>
    <col min="8460" max="8460" width="0" style="106" hidden="1" customWidth="1"/>
    <col min="8461" max="8461" width="6.28515625" style="106" customWidth="1"/>
    <col min="8462" max="8462" width="7.7109375" style="106" customWidth="1"/>
    <col min="8463" max="8463" width="9.140625" style="106"/>
    <col min="8464" max="8464" width="17.7109375" style="106" customWidth="1"/>
    <col min="8465" max="8465" width="6" style="106" customWidth="1"/>
    <col min="8466" max="8466" width="20.140625" style="106" customWidth="1"/>
    <col min="8467" max="8467" width="17.7109375" style="106" customWidth="1"/>
    <col min="8468" max="8468" width="7.42578125" style="106" customWidth="1"/>
    <col min="8469" max="8704" width="9.140625" style="106"/>
    <col min="8705" max="8705" width="5" style="106" customWidth="1"/>
    <col min="8706" max="8706" width="11.28515625" style="106" customWidth="1"/>
    <col min="8707" max="8707" width="13" style="106" customWidth="1"/>
    <col min="8708" max="8708" width="7.5703125" style="106" customWidth="1"/>
    <col min="8709" max="8709" width="11" style="106" customWidth="1"/>
    <col min="8710" max="8710" width="6.140625" style="106" customWidth="1"/>
    <col min="8711" max="8711" width="7.140625" style="106" customWidth="1"/>
    <col min="8712" max="8713" width="6.42578125" style="106" customWidth="1"/>
    <col min="8714" max="8714" width="7.28515625" style="106" customWidth="1"/>
    <col min="8715" max="8715" width="6.42578125" style="106" customWidth="1"/>
    <col min="8716" max="8716" width="0" style="106" hidden="1" customWidth="1"/>
    <col min="8717" max="8717" width="6.28515625" style="106" customWidth="1"/>
    <col min="8718" max="8718" width="7.7109375" style="106" customWidth="1"/>
    <col min="8719" max="8719" width="9.140625" style="106"/>
    <col min="8720" max="8720" width="17.7109375" style="106" customWidth="1"/>
    <col min="8721" max="8721" width="6" style="106" customWidth="1"/>
    <col min="8722" max="8722" width="20.140625" style="106" customWidth="1"/>
    <col min="8723" max="8723" width="17.7109375" style="106" customWidth="1"/>
    <col min="8724" max="8724" width="7.42578125" style="106" customWidth="1"/>
    <col min="8725" max="8960" width="9.140625" style="106"/>
    <col min="8961" max="8961" width="5" style="106" customWidth="1"/>
    <col min="8962" max="8962" width="11.28515625" style="106" customWidth="1"/>
    <col min="8963" max="8963" width="13" style="106" customWidth="1"/>
    <col min="8964" max="8964" width="7.5703125" style="106" customWidth="1"/>
    <col min="8965" max="8965" width="11" style="106" customWidth="1"/>
    <col min="8966" max="8966" width="6.140625" style="106" customWidth="1"/>
    <col min="8967" max="8967" width="7.140625" style="106" customWidth="1"/>
    <col min="8968" max="8969" width="6.42578125" style="106" customWidth="1"/>
    <col min="8970" max="8970" width="7.28515625" style="106" customWidth="1"/>
    <col min="8971" max="8971" width="6.42578125" style="106" customWidth="1"/>
    <col min="8972" max="8972" width="0" style="106" hidden="1" customWidth="1"/>
    <col min="8973" max="8973" width="6.28515625" style="106" customWidth="1"/>
    <col min="8974" max="8974" width="7.7109375" style="106" customWidth="1"/>
    <col min="8975" max="8975" width="9.140625" style="106"/>
    <col min="8976" max="8976" width="17.7109375" style="106" customWidth="1"/>
    <col min="8977" max="8977" width="6" style="106" customWidth="1"/>
    <col min="8978" max="8978" width="20.140625" style="106" customWidth="1"/>
    <col min="8979" max="8979" width="17.7109375" style="106" customWidth="1"/>
    <col min="8980" max="8980" width="7.42578125" style="106" customWidth="1"/>
    <col min="8981" max="9216" width="9.140625" style="106"/>
    <col min="9217" max="9217" width="5" style="106" customWidth="1"/>
    <col min="9218" max="9218" width="11.28515625" style="106" customWidth="1"/>
    <col min="9219" max="9219" width="13" style="106" customWidth="1"/>
    <col min="9220" max="9220" width="7.5703125" style="106" customWidth="1"/>
    <col min="9221" max="9221" width="11" style="106" customWidth="1"/>
    <col min="9222" max="9222" width="6.140625" style="106" customWidth="1"/>
    <col min="9223" max="9223" width="7.140625" style="106" customWidth="1"/>
    <col min="9224" max="9225" width="6.42578125" style="106" customWidth="1"/>
    <col min="9226" max="9226" width="7.28515625" style="106" customWidth="1"/>
    <col min="9227" max="9227" width="6.42578125" style="106" customWidth="1"/>
    <col min="9228" max="9228" width="0" style="106" hidden="1" customWidth="1"/>
    <col min="9229" max="9229" width="6.28515625" style="106" customWidth="1"/>
    <col min="9230" max="9230" width="7.7109375" style="106" customWidth="1"/>
    <col min="9231" max="9231" width="9.140625" style="106"/>
    <col min="9232" max="9232" width="17.7109375" style="106" customWidth="1"/>
    <col min="9233" max="9233" width="6" style="106" customWidth="1"/>
    <col min="9234" max="9234" width="20.140625" style="106" customWidth="1"/>
    <col min="9235" max="9235" width="17.7109375" style="106" customWidth="1"/>
    <col min="9236" max="9236" width="7.42578125" style="106" customWidth="1"/>
    <col min="9237" max="9472" width="9.140625" style="106"/>
    <col min="9473" max="9473" width="5" style="106" customWidth="1"/>
    <col min="9474" max="9474" width="11.28515625" style="106" customWidth="1"/>
    <col min="9475" max="9475" width="13" style="106" customWidth="1"/>
    <col min="9476" max="9476" width="7.5703125" style="106" customWidth="1"/>
    <col min="9477" max="9477" width="11" style="106" customWidth="1"/>
    <col min="9478" max="9478" width="6.140625" style="106" customWidth="1"/>
    <col min="9479" max="9479" width="7.140625" style="106" customWidth="1"/>
    <col min="9480" max="9481" width="6.42578125" style="106" customWidth="1"/>
    <col min="9482" max="9482" width="7.28515625" style="106" customWidth="1"/>
    <col min="9483" max="9483" width="6.42578125" style="106" customWidth="1"/>
    <col min="9484" max="9484" width="0" style="106" hidden="1" customWidth="1"/>
    <col min="9485" max="9485" width="6.28515625" style="106" customWidth="1"/>
    <col min="9486" max="9486" width="7.7109375" style="106" customWidth="1"/>
    <col min="9487" max="9487" width="9.140625" style="106"/>
    <col min="9488" max="9488" width="17.7109375" style="106" customWidth="1"/>
    <col min="9489" max="9489" width="6" style="106" customWidth="1"/>
    <col min="9490" max="9490" width="20.140625" style="106" customWidth="1"/>
    <col min="9491" max="9491" width="17.7109375" style="106" customWidth="1"/>
    <col min="9492" max="9492" width="7.42578125" style="106" customWidth="1"/>
    <col min="9493" max="9728" width="9.140625" style="106"/>
    <col min="9729" max="9729" width="5" style="106" customWidth="1"/>
    <col min="9730" max="9730" width="11.28515625" style="106" customWidth="1"/>
    <col min="9731" max="9731" width="13" style="106" customWidth="1"/>
    <col min="9732" max="9732" width="7.5703125" style="106" customWidth="1"/>
    <col min="9733" max="9733" width="11" style="106" customWidth="1"/>
    <col min="9734" max="9734" width="6.140625" style="106" customWidth="1"/>
    <col min="9735" max="9735" width="7.140625" style="106" customWidth="1"/>
    <col min="9736" max="9737" width="6.42578125" style="106" customWidth="1"/>
    <col min="9738" max="9738" width="7.28515625" style="106" customWidth="1"/>
    <col min="9739" max="9739" width="6.42578125" style="106" customWidth="1"/>
    <col min="9740" max="9740" width="0" style="106" hidden="1" customWidth="1"/>
    <col min="9741" max="9741" width="6.28515625" style="106" customWidth="1"/>
    <col min="9742" max="9742" width="7.7109375" style="106" customWidth="1"/>
    <col min="9743" max="9743" width="9.140625" style="106"/>
    <col min="9744" max="9744" width="17.7109375" style="106" customWidth="1"/>
    <col min="9745" max="9745" width="6" style="106" customWidth="1"/>
    <col min="9746" max="9746" width="20.140625" style="106" customWidth="1"/>
    <col min="9747" max="9747" width="17.7109375" style="106" customWidth="1"/>
    <col min="9748" max="9748" width="7.42578125" style="106" customWidth="1"/>
    <col min="9749" max="9984" width="9.140625" style="106"/>
    <col min="9985" max="9985" width="5" style="106" customWidth="1"/>
    <col min="9986" max="9986" width="11.28515625" style="106" customWidth="1"/>
    <col min="9987" max="9987" width="13" style="106" customWidth="1"/>
    <col min="9988" max="9988" width="7.5703125" style="106" customWidth="1"/>
    <col min="9989" max="9989" width="11" style="106" customWidth="1"/>
    <col min="9990" max="9990" width="6.140625" style="106" customWidth="1"/>
    <col min="9991" max="9991" width="7.140625" style="106" customWidth="1"/>
    <col min="9992" max="9993" width="6.42578125" style="106" customWidth="1"/>
    <col min="9994" max="9994" width="7.28515625" style="106" customWidth="1"/>
    <col min="9995" max="9995" width="6.42578125" style="106" customWidth="1"/>
    <col min="9996" max="9996" width="0" style="106" hidden="1" customWidth="1"/>
    <col min="9997" max="9997" width="6.28515625" style="106" customWidth="1"/>
    <col min="9998" max="9998" width="7.7109375" style="106" customWidth="1"/>
    <col min="9999" max="9999" width="9.140625" style="106"/>
    <col min="10000" max="10000" width="17.7109375" style="106" customWidth="1"/>
    <col min="10001" max="10001" width="6" style="106" customWidth="1"/>
    <col min="10002" max="10002" width="20.140625" style="106" customWidth="1"/>
    <col min="10003" max="10003" width="17.7109375" style="106" customWidth="1"/>
    <col min="10004" max="10004" width="7.42578125" style="106" customWidth="1"/>
    <col min="10005" max="10240" width="9.140625" style="106"/>
    <col min="10241" max="10241" width="5" style="106" customWidth="1"/>
    <col min="10242" max="10242" width="11.28515625" style="106" customWidth="1"/>
    <col min="10243" max="10243" width="13" style="106" customWidth="1"/>
    <col min="10244" max="10244" width="7.5703125" style="106" customWidth="1"/>
    <col min="10245" max="10245" width="11" style="106" customWidth="1"/>
    <col min="10246" max="10246" width="6.140625" style="106" customWidth="1"/>
    <col min="10247" max="10247" width="7.140625" style="106" customWidth="1"/>
    <col min="10248" max="10249" width="6.42578125" style="106" customWidth="1"/>
    <col min="10250" max="10250" width="7.28515625" style="106" customWidth="1"/>
    <col min="10251" max="10251" width="6.42578125" style="106" customWidth="1"/>
    <col min="10252" max="10252" width="0" style="106" hidden="1" customWidth="1"/>
    <col min="10253" max="10253" width="6.28515625" style="106" customWidth="1"/>
    <col min="10254" max="10254" width="7.7109375" style="106" customWidth="1"/>
    <col min="10255" max="10255" width="9.140625" style="106"/>
    <col min="10256" max="10256" width="17.7109375" style="106" customWidth="1"/>
    <col min="10257" max="10257" width="6" style="106" customWidth="1"/>
    <col min="10258" max="10258" width="20.140625" style="106" customWidth="1"/>
    <col min="10259" max="10259" width="17.7109375" style="106" customWidth="1"/>
    <col min="10260" max="10260" width="7.42578125" style="106" customWidth="1"/>
    <col min="10261" max="10496" width="9.140625" style="106"/>
    <col min="10497" max="10497" width="5" style="106" customWidth="1"/>
    <col min="10498" max="10498" width="11.28515625" style="106" customWidth="1"/>
    <col min="10499" max="10499" width="13" style="106" customWidth="1"/>
    <col min="10500" max="10500" width="7.5703125" style="106" customWidth="1"/>
    <col min="10501" max="10501" width="11" style="106" customWidth="1"/>
    <col min="10502" max="10502" width="6.140625" style="106" customWidth="1"/>
    <col min="10503" max="10503" width="7.140625" style="106" customWidth="1"/>
    <col min="10504" max="10505" width="6.42578125" style="106" customWidth="1"/>
    <col min="10506" max="10506" width="7.28515625" style="106" customWidth="1"/>
    <col min="10507" max="10507" width="6.42578125" style="106" customWidth="1"/>
    <col min="10508" max="10508" width="0" style="106" hidden="1" customWidth="1"/>
    <col min="10509" max="10509" width="6.28515625" style="106" customWidth="1"/>
    <col min="10510" max="10510" width="7.7109375" style="106" customWidth="1"/>
    <col min="10511" max="10511" width="9.140625" style="106"/>
    <col min="10512" max="10512" width="17.7109375" style="106" customWidth="1"/>
    <col min="10513" max="10513" width="6" style="106" customWidth="1"/>
    <col min="10514" max="10514" width="20.140625" style="106" customWidth="1"/>
    <col min="10515" max="10515" width="17.7109375" style="106" customWidth="1"/>
    <col min="10516" max="10516" width="7.42578125" style="106" customWidth="1"/>
    <col min="10517" max="10752" width="9.140625" style="106"/>
    <col min="10753" max="10753" width="5" style="106" customWidth="1"/>
    <col min="10754" max="10754" width="11.28515625" style="106" customWidth="1"/>
    <col min="10755" max="10755" width="13" style="106" customWidth="1"/>
    <col min="10756" max="10756" width="7.5703125" style="106" customWidth="1"/>
    <col min="10757" max="10757" width="11" style="106" customWidth="1"/>
    <col min="10758" max="10758" width="6.140625" style="106" customWidth="1"/>
    <col min="10759" max="10759" width="7.140625" style="106" customWidth="1"/>
    <col min="10760" max="10761" width="6.42578125" style="106" customWidth="1"/>
    <col min="10762" max="10762" width="7.28515625" style="106" customWidth="1"/>
    <col min="10763" max="10763" width="6.42578125" style="106" customWidth="1"/>
    <col min="10764" max="10764" width="0" style="106" hidden="1" customWidth="1"/>
    <col min="10765" max="10765" width="6.28515625" style="106" customWidth="1"/>
    <col min="10766" max="10766" width="7.7109375" style="106" customWidth="1"/>
    <col min="10767" max="10767" width="9.140625" style="106"/>
    <col min="10768" max="10768" width="17.7109375" style="106" customWidth="1"/>
    <col min="10769" max="10769" width="6" style="106" customWidth="1"/>
    <col min="10770" max="10770" width="20.140625" style="106" customWidth="1"/>
    <col min="10771" max="10771" width="17.7109375" style="106" customWidth="1"/>
    <col min="10772" max="10772" width="7.42578125" style="106" customWidth="1"/>
    <col min="10773" max="11008" width="9.140625" style="106"/>
    <col min="11009" max="11009" width="5" style="106" customWidth="1"/>
    <col min="11010" max="11010" width="11.28515625" style="106" customWidth="1"/>
    <col min="11011" max="11011" width="13" style="106" customWidth="1"/>
    <col min="11012" max="11012" width="7.5703125" style="106" customWidth="1"/>
    <col min="11013" max="11013" width="11" style="106" customWidth="1"/>
    <col min="11014" max="11014" width="6.140625" style="106" customWidth="1"/>
    <col min="11015" max="11015" width="7.140625" style="106" customWidth="1"/>
    <col min="11016" max="11017" width="6.42578125" style="106" customWidth="1"/>
    <col min="11018" max="11018" width="7.28515625" style="106" customWidth="1"/>
    <col min="11019" max="11019" width="6.42578125" style="106" customWidth="1"/>
    <col min="11020" max="11020" width="0" style="106" hidden="1" customWidth="1"/>
    <col min="11021" max="11021" width="6.28515625" style="106" customWidth="1"/>
    <col min="11022" max="11022" width="7.7109375" style="106" customWidth="1"/>
    <col min="11023" max="11023" width="9.140625" style="106"/>
    <col min="11024" max="11024" width="17.7109375" style="106" customWidth="1"/>
    <col min="11025" max="11025" width="6" style="106" customWidth="1"/>
    <col min="11026" max="11026" width="20.140625" style="106" customWidth="1"/>
    <col min="11027" max="11027" width="17.7109375" style="106" customWidth="1"/>
    <col min="11028" max="11028" width="7.42578125" style="106" customWidth="1"/>
    <col min="11029" max="11264" width="9.140625" style="106"/>
    <col min="11265" max="11265" width="5" style="106" customWidth="1"/>
    <col min="11266" max="11266" width="11.28515625" style="106" customWidth="1"/>
    <col min="11267" max="11267" width="13" style="106" customWidth="1"/>
    <col min="11268" max="11268" width="7.5703125" style="106" customWidth="1"/>
    <col min="11269" max="11269" width="11" style="106" customWidth="1"/>
    <col min="11270" max="11270" width="6.140625" style="106" customWidth="1"/>
    <col min="11271" max="11271" width="7.140625" style="106" customWidth="1"/>
    <col min="11272" max="11273" width="6.42578125" style="106" customWidth="1"/>
    <col min="11274" max="11274" width="7.28515625" style="106" customWidth="1"/>
    <col min="11275" max="11275" width="6.42578125" style="106" customWidth="1"/>
    <col min="11276" max="11276" width="0" style="106" hidden="1" customWidth="1"/>
    <col min="11277" max="11277" width="6.28515625" style="106" customWidth="1"/>
    <col min="11278" max="11278" width="7.7109375" style="106" customWidth="1"/>
    <col min="11279" max="11279" width="9.140625" style="106"/>
    <col min="11280" max="11280" width="17.7109375" style="106" customWidth="1"/>
    <col min="11281" max="11281" width="6" style="106" customWidth="1"/>
    <col min="11282" max="11282" width="20.140625" style="106" customWidth="1"/>
    <col min="11283" max="11283" width="17.7109375" style="106" customWidth="1"/>
    <col min="11284" max="11284" width="7.42578125" style="106" customWidth="1"/>
    <col min="11285" max="11520" width="9.140625" style="106"/>
    <col min="11521" max="11521" width="5" style="106" customWidth="1"/>
    <col min="11522" max="11522" width="11.28515625" style="106" customWidth="1"/>
    <col min="11523" max="11523" width="13" style="106" customWidth="1"/>
    <col min="11524" max="11524" width="7.5703125" style="106" customWidth="1"/>
    <col min="11525" max="11525" width="11" style="106" customWidth="1"/>
    <col min="11526" max="11526" width="6.140625" style="106" customWidth="1"/>
    <col min="11527" max="11527" width="7.140625" style="106" customWidth="1"/>
    <col min="11528" max="11529" width="6.42578125" style="106" customWidth="1"/>
    <col min="11530" max="11530" width="7.28515625" style="106" customWidth="1"/>
    <col min="11531" max="11531" width="6.42578125" style="106" customWidth="1"/>
    <col min="11532" max="11532" width="0" style="106" hidden="1" customWidth="1"/>
    <col min="11533" max="11533" width="6.28515625" style="106" customWidth="1"/>
    <col min="11534" max="11534" width="7.7109375" style="106" customWidth="1"/>
    <col min="11535" max="11535" width="9.140625" style="106"/>
    <col min="11536" max="11536" width="17.7109375" style="106" customWidth="1"/>
    <col min="11537" max="11537" width="6" style="106" customWidth="1"/>
    <col min="11538" max="11538" width="20.140625" style="106" customWidth="1"/>
    <col min="11539" max="11539" width="17.7109375" style="106" customWidth="1"/>
    <col min="11540" max="11540" width="7.42578125" style="106" customWidth="1"/>
    <col min="11541" max="11776" width="9.140625" style="106"/>
    <col min="11777" max="11777" width="5" style="106" customWidth="1"/>
    <col min="11778" max="11778" width="11.28515625" style="106" customWidth="1"/>
    <col min="11779" max="11779" width="13" style="106" customWidth="1"/>
    <col min="11780" max="11780" width="7.5703125" style="106" customWidth="1"/>
    <col min="11781" max="11781" width="11" style="106" customWidth="1"/>
    <col min="11782" max="11782" width="6.140625" style="106" customWidth="1"/>
    <col min="11783" max="11783" width="7.140625" style="106" customWidth="1"/>
    <col min="11784" max="11785" width="6.42578125" style="106" customWidth="1"/>
    <col min="11786" max="11786" width="7.28515625" style="106" customWidth="1"/>
    <col min="11787" max="11787" width="6.42578125" style="106" customWidth="1"/>
    <col min="11788" max="11788" width="0" style="106" hidden="1" customWidth="1"/>
    <col min="11789" max="11789" width="6.28515625" style="106" customWidth="1"/>
    <col min="11790" max="11790" width="7.7109375" style="106" customWidth="1"/>
    <col min="11791" max="11791" width="9.140625" style="106"/>
    <col min="11792" max="11792" width="17.7109375" style="106" customWidth="1"/>
    <col min="11793" max="11793" width="6" style="106" customWidth="1"/>
    <col min="11794" max="11794" width="20.140625" style="106" customWidth="1"/>
    <col min="11795" max="11795" width="17.7109375" style="106" customWidth="1"/>
    <col min="11796" max="11796" width="7.42578125" style="106" customWidth="1"/>
    <col min="11797" max="12032" width="9.140625" style="106"/>
    <col min="12033" max="12033" width="5" style="106" customWidth="1"/>
    <col min="12034" max="12034" width="11.28515625" style="106" customWidth="1"/>
    <col min="12035" max="12035" width="13" style="106" customWidth="1"/>
    <col min="12036" max="12036" width="7.5703125" style="106" customWidth="1"/>
    <col min="12037" max="12037" width="11" style="106" customWidth="1"/>
    <col min="12038" max="12038" width="6.140625" style="106" customWidth="1"/>
    <col min="12039" max="12039" width="7.140625" style="106" customWidth="1"/>
    <col min="12040" max="12041" width="6.42578125" style="106" customWidth="1"/>
    <col min="12042" max="12042" width="7.28515625" style="106" customWidth="1"/>
    <col min="12043" max="12043" width="6.42578125" style="106" customWidth="1"/>
    <col min="12044" max="12044" width="0" style="106" hidden="1" customWidth="1"/>
    <col min="12045" max="12045" width="6.28515625" style="106" customWidth="1"/>
    <col min="12046" max="12046" width="7.7109375" style="106" customWidth="1"/>
    <col min="12047" max="12047" width="9.140625" style="106"/>
    <col min="12048" max="12048" width="17.7109375" style="106" customWidth="1"/>
    <col min="12049" max="12049" width="6" style="106" customWidth="1"/>
    <col min="12050" max="12050" width="20.140625" style="106" customWidth="1"/>
    <col min="12051" max="12051" width="17.7109375" style="106" customWidth="1"/>
    <col min="12052" max="12052" width="7.42578125" style="106" customWidth="1"/>
    <col min="12053" max="12288" width="9.140625" style="106"/>
    <col min="12289" max="12289" width="5" style="106" customWidth="1"/>
    <col min="12290" max="12290" width="11.28515625" style="106" customWidth="1"/>
    <col min="12291" max="12291" width="13" style="106" customWidth="1"/>
    <col min="12292" max="12292" width="7.5703125" style="106" customWidth="1"/>
    <col min="12293" max="12293" width="11" style="106" customWidth="1"/>
    <col min="12294" max="12294" width="6.140625" style="106" customWidth="1"/>
    <col min="12295" max="12295" width="7.140625" style="106" customWidth="1"/>
    <col min="12296" max="12297" width="6.42578125" style="106" customWidth="1"/>
    <col min="12298" max="12298" width="7.28515625" style="106" customWidth="1"/>
    <col min="12299" max="12299" width="6.42578125" style="106" customWidth="1"/>
    <col min="12300" max="12300" width="0" style="106" hidden="1" customWidth="1"/>
    <col min="12301" max="12301" width="6.28515625" style="106" customWidth="1"/>
    <col min="12302" max="12302" width="7.7109375" style="106" customWidth="1"/>
    <col min="12303" max="12303" width="9.140625" style="106"/>
    <col min="12304" max="12304" width="17.7109375" style="106" customWidth="1"/>
    <col min="12305" max="12305" width="6" style="106" customWidth="1"/>
    <col min="12306" max="12306" width="20.140625" style="106" customWidth="1"/>
    <col min="12307" max="12307" width="17.7109375" style="106" customWidth="1"/>
    <col min="12308" max="12308" width="7.42578125" style="106" customWidth="1"/>
    <col min="12309" max="12544" width="9.140625" style="106"/>
    <col min="12545" max="12545" width="5" style="106" customWidth="1"/>
    <col min="12546" max="12546" width="11.28515625" style="106" customWidth="1"/>
    <col min="12547" max="12547" width="13" style="106" customWidth="1"/>
    <col min="12548" max="12548" width="7.5703125" style="106" customWidth="1"/>
    <col min="12549" max="12549" width="11" style="106" customWidth="1"/>
    <col min="12550" max="12550" width="6.140625" style="106" customWidth="1"/>
    <col min="12551" max="12551" width="7.140625" style="106" customWidth="1"/>
    <col min="12552" max="12553" width="6.42578125" style="106" customWidth="1"/>
    <col min="12554" max="12554" width="7.28515625" style="106" customWidth="1"/>
    <col min="12555" max="12555" width="6.42578125" style="106" customWidth="1"/>
    <col min="12556" max="12556" width="0" style="106" hidden="1" customWidth="1"/>
    <col min="12557" max="12557" width="6.28515625" style="106" customWidth="1"/>
    <col min="12558" max="12558" width="7.7109375" style="106" customWidth="1"/>
    <col min="12559" max="12559" width="9.140625" style="106"/>
    <col min="12560" max="12560" width="17.7109375" style="106" customWidth="1"/>
    <col min="12561" max="12561" width="6" style="106" customWidth="1"/>
    <col min="12562" max="12562" width="20.140625" style="106" customWidth="1"/>
    <col min="12563" max="12563" width="17.7109375" style="106" customWidth="1"/>
    <col min="12564" max="12564" width="7.42578125" style="106" customWidth="1"/>
    <col min="12565" max="12800" width="9.140625" style="106"/>
    <col min="12801" max="12801" width="5" style="106" customWidth="1"/>
    <col min="12802" max="12802" width="11.28515625" style="106" customWidth="1"/>
    <col min="12803" max="12803" width="13" style="106" customWidth="1"/>
    <col min="12804" max="12804" width="7.5703125" style="106" customWidth="1"/>
    <col min="12805" max="12805" width="11" style="106" customWidth="1"/>
    <col min="12806" max="12806" width="6.140625" style="106" customWidth="1"/>
    <col min="12807" max="12807" width="7.140625" style="106" customWidth="1"/>
    <col min="12808" max="12809" width="6.42578125" style="106" customWidth="1"/>
    <col min="12810" max="12810" width="7.28515625" style="106" customWidth="1"/>
    <col min="12811" max="12811" width="6.42578125" style="106" customWidth="1"/>
    <col min="12812" max="12812" width="0" style="106" hidden="1" customWidth="1"/>
    <col min="12813" max="12813" width="6.28515625" style="106" customWidth="1"/>
    <col min="12814" max="12814" width="7.7109375" style="106" customWidth="1"/>
    <col min="12815" max="12815" width="9.140625" style="106"/>
    <col min="12816" max="12816" width="17.7109375" style="106" customWidth="1"/>
    <col min="12817" max="12817" width="6" style="106" customWidth="1"/>
    <col min="12818" max="12818" width="20.140625" style="106" customWidth="1"/>
    <col min="12819" max="12819" width="17.7109375" style="106" customWidth="1"/>
    <col min="12820" max="12820" width="7.42578125" style="106" customWidth="1"/>
    <col min="12821" max="13056" width="9.140625" style="106"/>
    <col min="13057" max="13057" width="5" style="106" customWidth="1"/>
    <col min="13058" max="13058" width="11.28515625" style="106" customWidth="1"/>
    <col min="13059" max="13059" width="13" style="106" customWidth="1"/>
    <col min="13060" max="13060" width="7.5703125" style="106" customWidth="1"/>
    <col min="13061" max="13061" width="11" style="106" customWidth="1"/>
    <col min="13062" max="13062" width="6.140625" style="106" customWidth="1"/>
    <col min="13063" max="13063" width="7.140625" style="106" customWidth="1"/>
    <col min="13064" max="13065" width="6.42578125" style="106" customWidth="1"/>
    <col min="13066" max="13066" width="7.28515625" style="106" customWidth="1"/>
    <col min="13067" max="13067" width="6.42578125" style="106" customWidth="1"/>
    <col min="13068" max="13068" width="0" style="106" hidden="1" customWidth="1"/>
    <col min="13069" max="13069" width="6.28515625" style="106" customWidth="1"/>
    <col min="13070" max="13070" width="7.7109375" style="106" customWidth="1"/>
    <col min="13071" max="13071" width="9.140625" style="106"/>
    <col min="13072" max="13072" width="17.7109375" style="106" customWidth="1"/>
    <col min="13073" max="13073" width="6" style="106" customWidth="1"/>
    <col min="13074" max="13074" width="20.140625" style="106" customWidth="1"/>
    <col min="13075" max="13075" width="17.7109375" style="106" customWidth="1"/>
    <col min="13076" max="13076" width="7.42578125" style="106" customWidth="1"/>
    <col min="13077" max="13312" width="9.140625" style="106"/>
    <col min="13313" max="13313" width="5" style="106" customWidth="1"/>
    <col min="13314" max="13314" width="11.28515625" style="106" customWidth="1"/>
    <col min="13315" max="13315" width="13" style="106" customWidth="1"/>
    <col min="13316" max="13316" width="7.5703125" style="106" customWidth="1"/>
    <col min="13317" max="13317" width="11" style="106" customWidth="1"/>
    <col min="13318" max="13318" width="6.140625" style="106" customWidth="1"/>
    <col min="13319" max="13319" width="7.140625" style="106" customWidth="1"/>
    <col min="13320" max="13321" width="6.42578125" style="106" customWidth="1"/>
    <col min="13322" max="13322" width="7.28515625" style="106" customWidth="1"/>
    <col min="13323" max="13323" width="6.42578125" style="106" customWidth="1"/>
    <col min="13324" max="13324" width="0" style="106" hidden="1" customWidth="1"/>
    <col min="13325" max="13325" width="6.28515625" style="106" customWidth="1"/>
    <col min="13326" max="13326" width="7.7109375" style="106" customWidth="1"/>
    <col min="13327" max="13327" width="9.140625" style="106"/>
    <col min="13328" max="13328" width="17.7109375" style="106" customWidth="1"/>
    <col min="13329" max="13329" width="6" style="106" customWidth="1"/>
    <col min="13330" max="13330" width="20.140625" style="106" customWidth="1"/>
    <col min="13331" max="13331" width="17.7109375" style="106" customWidth="1"/>
    <col min="13332" max="13332" width="7.42578125" style="106" customWidth="1"/>
    <col min="13333" max="13568" width="9.140625" style="106"/>
    <col min="13569" max="13569" width="5" style="106" customWidth="1"/>
    <col min="13570" max="13570" width="11.28515625" style="106" customWidth="1"/>
    <col min="13571" max="13571" width="13" style="106" customWidth="1"/>
    <col min="13572" max="13572" width="7.5703125" style="106" customWidth="1"/>
    <col min="13573" max="13573" width="11" style="106" customWidth="1"/>
    <col min="13574" max="13574" width="6.140625" style="106" customWidth="1"/>
    <col min="13575" max="13575" width="7.140625" style="106" customWidth="1"/>
    <col min="13576" max="13577" width="6.42578125" style="106" customWidth="1"/>
    <col min="13578" max="13578" width="7.28515625" style="106" customWidth="1"/>
    <col min="13579" max="13579" width="6.42578125" style="106" customWidth="1"/>
    <col min="13580" max="13580" width="0" style="106" hidden="1" customWidth="1"/>
    <col min="13581" max="13581" width="6.28515625" style="106" customWidth="1"/>
    <col min="13582" max="13582" width="7.7109375" style="106" customWidth="1"/>
    <col min="13583" max="13583" width="9.140625" style="106"/>
    <col min="13584" max="13584" width="17.7109375" style="106" customWidth="1"/>
    <col min="13585" max="13585" width="6" style="106" customWidth="1"/>
    <col min="13586" max="13586" width="20.140625" style="106" customWidth="1"/>
    <col min="13587" max="13587" width="17.7109375" style="106" customWidth="1"/>
    <col min="13588" max="13588" width="7.42578125" style="106" customWidth="1"/>
    <col min="13589" max="13824" width="9.140625" style="106"/>
    <col min="13825" max="13825" width="5" style="106" customWidth="1"/>
    <col min="13826" max="13826" width="11.28515625" style="106" customWidth="1"/>
    <col min="13827" max="13827" width="13" style="106" customWidth="1"/>
    <col min="13828" max="13828" width="7.5703125" style="106" customWidth="1"/>
    <col min="13829" max="13829" width="11" style="106" customWidth="1"/>
    <col min="13830" max="13830" width="6.140625" style="106" customWidth="1"/>
    <col min="13831" max="13831" width="7.140625" style="106" customWidth="1"/>
    <col min="13832" max="13833" width="6.42578125" style="106" customWidth="1"/>
    <col min="13834" max="13834" width="7.28515625" style="106" customWidth="1"/>
    <col min="13835" max="13835" width="6.42578125" style="106" customWidth="1"/>
    <col min="13836" max="13836" width="0" style="106" hidden="1" customWidth="1"/>
    <col min="13837" max="13837" width="6.28515625" style="106" customWidth="1"/>
    <col min="13838" max="13838" width="7.7109375" style="106" customWidth="1"/>
    <col min="13839" max="13839" width="9.140625" style="106"/>
    <col min="13840" max="13840" width="17.7109375" style="106" customWidth="1"/>
    <col min="13841" max="13841" width="6" style="106" customWidth="1"/>
    <col min="13842" max="13842" width="20.140625" style="106" customWidth="1"/>
    <col min="13843" max="13843" width="17.7109375" style="106" customWidth="1"/>
    <col min="13844" max="13844" width="7.42578125" style="106" customWidth="1"/>
    <col min="13845" max="14080" width="9.140625" style="106"/>
    <col min="14081" max="14081" width="5" style="106" customWidth="1"/>
    <col min="14082" max="14082" width="11.28515625" style="106" customWidth="1"/>
    <col min="14083" max="14083" width="13" style="106" customWidth="1"/>
    <col min="14084" max="14084" width="7.5703125" style="106" customWidth="1"/>
    <col min="14085" max="14085" width="11" style="106" customWidth="1"/>
    <col min="14086" max="14086" width="6.140625" style="106" customWidth="1"/>
    <col min="14087" max="14087" width="7.140625" style="106" customWidth="1"/>
    <col min="14088" max="14089" width="6.42578125" style="106" customWidth="1"/>
    <col min="14090" max="14090" width="7.28515625" style="106" customWidth="1"/>
    <col min="14091" max="14091" width="6.42578125" style="106" customWidth="1"/>
    <col min="14092" max="14092" width="0" style="106" hidden="1" customWidth="1"/>
    <col min="14093" max="14093" width="6.28515625" style="106" customWidth="1"/>
    <col min="14094" max="14094" width="7.7109375" style="106" customWidth="1"/>
    <col min="14095" max="14095" width="9.140625" style="106"/>
    <col min="14096" max="14096" width="17.7109375" style="106" customWidth="1"/>
    <col min="14097" max="14097" width="6" style="106" customWidth="1"/>
    <col min="14098" max="14098" width="20.140625" style="106" customWidth="1"/>
    <col min="14099" max="14099" width="17.7109375" style="106" customWidth="1"/>
    <col min="14100" max="14100" width="7.42578125" style="106" customWidth="1"/>
    <col min="14101" max="14336" width="9.140625" style="106"/>
    <col min="14337" max="14337" width="5" style="106" customWidth="1"/>
    <col min="14338" max="14338" width="11.28515625" style="106" customWidth="1"/>
    <col min="14339" max="14339" width="13" style="106" customWidth="1"/>
    <col min="14340" max="14340" width="7.5703125" style="106" customWidth="1"/>
    <col min="14341" max="14341" width="11" style="106" customWidth="1"/>
    <col min="14342" max="14342" width="6.140625" style="106" customWidth="1"/>
    <col min="14343" max="14343" width="7.140625" style="106" customWidth="1"/>
    <col min="14344" max="14345" width="6.42578125" style="106" customWidth="1"/>
    <col min="14346" max="14346" width="7.28515625" style="106" customWidth="1"/>
    <col min="14347" max="14347" width="6.42578125" style="106" customWidth="1"/>
    <col min="14348" max="14348" width="0" style="106" hidden="1" customWidth="1"/>
    <col min="14349" max="14349" width="6.28515625" style="106" customWidth="1"/>
    <col min="14350" max="14350" width="7.7109375" style="106" customWidth="1"/>
    <col min="14351" max="14351" width="9.140625" style="106"/>
    <col min="14352" max="14352" width="17.7109375" style="106" customWidth="1"/>
    <col min="14353" max="14353" width="6" style="106" customWidth="1"/>
    <col min="14354" max="14354" width="20.140625" style="106" customWidth="1"/>
    <col min="14355" max="14355" width="17.7109375" style="106" customWidth="1"/>
    <col min="14356" max="14356" width="7.42578125" style="106" customWidth="1"/>
    <col min="14357" max="14592" width="9.140625" style="106"/>
    <col min="14593" max="14593" width="5" style="106" customWidth="1"/>
    <col min="14594" max="14594" width="11.28515625" style="106" customWidth="1"/>
    <col min="14595" max="14595" width="13" style="106" customWidth="1"/>
    <col min="14596" max="14596" width="7.5703125" style="106" customWidth="1"/>
    <col min="14597" max="14597" width="11" style="106" customWidth="1"/>
    <col min="14598" max="14598" width="6.140625" style="106" customWidth="1"/>
    <col min="14599" max="14599" width="7.140625" style="106" customWidth="1"/>
    <col min="14600" max="14601" width="6.42578125" style="106" customWidth="1"/>
    <col min="14602" max="14602" width="7.28515625" style="106" customWidth="1"/>
    <col min="14603" max="14603" width="6.42578125" style="106" customWidth="1"/>
    <col min="14604" max="14604" width="0" style="106" hidden="1" customWidth="1"/>
    <col min="14605" max="14605" width="6.28515625" style="106" customWidth="1"/>
    <col min="14606" max="14606" width="7.7109375" style="106" customWidth="1"/>
    <col min="14607" max="14607" width="9.140625" style="106"/>
    <col min="14608" max="14608" width="17.7109375" style="106" customWidth="1"/>
    <col min="14609" max="14609" width="6" style="106" customWidth="1"/>
    <col min="14610" max="14610" width="20.140625" style="106" customWidth="1"/>
    <col min="14611" max="14611" width="17.7109375" style="106" customWidth="1"/>
    <col min="14612" max="14612" width="7.42578125" style="106" customWidth="1"/>
    <col min="14613" max="14848" width="9.140625" style="106"/>
    <col min="14849" max="14849" width="5" style="106" customWidth="1"/>
    <col min="14850" max="14850" width="11.28515625" style="106" customWidth="1"/>
    <col min="14851" max="14851" width="13" style="106" customWidth="1"/>
    <col min="14852" max="14852" width="7.5703125" style="106" customWidth="1"/>
    <col min="14853" max="14853" width="11" style="106" customWidth="1"/>
    <col min="14854" max="14854" width="6.140625" style="106" customWidth="1"/>
    <col min="14855" max="14855" width="7.140625" style="106" customWidth="1"/>
    <col min="14856" max="14857" width="6.42578125" style="106" customWidth="1"/>
    <col min="14858" max="14858" width="7.28515625" style="106" customWidth="1"/>
    <col min="14859" max="14859" width="6.42578125" style="106" customWidth="1"/>
    <col min="14860" max="14860" width="0" style="106" hidden="1" customWidth="1"/>
    <col min="14861" max="14861" width="6.28515625" style="106" customWidth="1"/>
    <col min="14862" max="14862" width="7.7109375" style="106" customWidth="1"/>
    <col min="14863" max="14863" width="9.140625" style="106"/>
    <col min="14864" max="14864" width="17.7109375" style="106" customWidth="1"/>
    <col min="14865" max="14865" width="6" style="106" customWidth="1"/>
    <col min="14866" max="14866" width="20.140625" style="106" customWidth="1"/>
    <col min="14867" max="14867" width="17.7109375" style="106" customWidth="1"/>
    <col min="14868" max="14868" width="7.42578125" style="106" customWidth="1"/>
    <col min="14869" max="15104" width="9.140625" style="106"/>
    <col min="15105" max="15105" width="5" style="106" customWidth="1"/>
    <col min="15106" max="15106" width="11.28515625" style="106" customWidth="1"/>
    <col min="15107" max="15107" width="13" style="106" customWidth="1"/>
    <col min="15108" max="15108" width="7.5703125" style="106" customWidth="1"/>
    <col min="15109" max="15109" width="11" style="106" customWidth="1"/>
    <col min="15110" max="15110" width="6.140625" style="106" customWidth="1"/>
    <col min="15111" max="15111" width="7.140625" style="106" customWidth="1"/>
    <col min="15112" max="15113" width="6.42578125" style="106" customWidth="1"/>
    <col min="15114" max="15114" width="7.28515625" style="106" customWidth="1"/>
    <col min="15115" max="15115" width="6.42578125" style="106" customWidth="1"/>
    <col min="15116" max="15116" width="0" style="106" hidden="1" customWidth="1"/>
    <col min="15117" max="15117" width="6.28515625" style="106" customWidth="1"/>
    <col min="15118" max="15118" width="7.7109375" style="106" customWidth="1"/>
    <col min="15119" max="15119" width="9.140625" style="106"/>
    <col min="15120" max="15120" width="17.7109375" style="106" customWidth="1"/>
    <col min="15121" max="15121" width="6" style="106" customWidth="1"/>
    <col min="15122" max="15122" width="20.140625" style="106" customWidth="1"/>
    <col min="15123" max="15123" width="17.7109375" style="106" customWidth="1"/>
    <col min="15124" max="15124" width="7.42578125" style="106" customWidth="1"/>
    <col min="15125" max="15360" width="9.140625" style="106"/>
    <col min="15361" max="15361" width="5" style="106" customWidth="1"/>
    <col min="15362" max="15362" width="11.28515625" style="106" customWidth="1"/>
    <col min="15363" max="15363" width="13" style="106" customWidth="1"/>
    <col min="15364" max="15364" width="7.5703125" style="106" customWidth="1"/>
    <col min="15365" max="15365" width="11" style="106" customWidth="1"/>
    <col min="15366" max="15366" width="6.140625" style="106" customWidth="1"/>
    <col min="15367" max="15367" width="7.140625" style="106" customWidth="1"/>
    <col min="15368" max="15369" width="6.42578125" style="106" customWidth="1"/>
    <col min="15370" max="15370" width="7.28515625" style="106" customWidth="1"/>
    <col min="15371" max="15371" width="6.42578125" style="106" customWidth="1"/>
    <col min="15372" max="15372" width="0" style="106" hidden="1" customWidth="1"/>
    <col min="15373" max="15373" width="6.28515625" style="106" customWidth="1"/>
    <col min="15374" max="15374" width="7.7109375" style="106" customWidth="1"/>
    <col min="15375" max="15375" width="9.140625" style="106"/>
    <col min="15376" max="15376" width="17.7109375" style="106" customWidth="1"/>
    <col min="15377" max="15377" width="6" style="106" customWidth="1"/>
    <col min="15378" max="15378" width="20.140625" style="106" customWidth="1"/>
    <col min="15379" max="15379" width="17.7109375" style="106" customWidth="1"/>
    <col min="15380" max="15380" width="7.42578125" style="106" customWidth="1"/>
    <col min="15381" max="15616" width="9.140625" style="106"/>
    <col min="15617" max="15617" width="5" style="106" customWidth="1"/>
    <col min="15618" max="15618" width="11.28515625" style="106" customWidth="1"/>
    <col min="15619" max="15619" width="13" style="106" customWidth="1"/>
    <col min="15620" max="15620" width="7.5703125" style="106" customWidth="1"/>
    <col min="15621" max="15621" width="11" style="106" customWidth="1"/>
    <col min="15622" max="15622" width="6.140625" style="106" customWidth="1"/>
    <col min="15623" max="15623" width="7.140625" style="106" customWidth="1"/>
    <col min="15624" max="15625" width="6.42578125" style="106" customWidth="1"/>
    <col min="15626" max="15626" width="7.28515625" style="106" customWidth="1"/>
    <col min="15627" max="15627" width="6.42578125" style="106" customWidth="1"/>
    <col min="15628" max="15628" width="0" style="106" hidden="1" customWidth="1"/>
    <col min="15629" max="15629" width="6.28515625" style="106" customWidth="1"/>
    <col min="15630" max="15630" width="7.7109375" style="106" customWidth="1"/>
    <col min="15631" max="15631" width="9.140625" style="106"/>
    <col min="15632" max="15632" width="17.7109375" style="106" customWidth="1"/>
    <col min="15633" max="15633" width="6" style="106" customWidth="1"/>
    <col min="15634" max="15634" width="20.140625" style="106" customWidth="1"/>
    <col min="15635" max="15635" width="17.7109375" style="106" customWidth="1"/>
    <col min="15636" max="15636" width="7.42578125" style="106" customWidth="1"/>
    <col min="15637" max="15872" width="9.140625" style="106"/>
    <col min="15873" max="15873" width="5" style="106" customWidth="1"/>
    <col min="15874" max="15874" width="11.28515625" style="106" customWidth="1"/>
    <col min="15875" max="15875" width="13" style="106" customWidth="1"/>
    <col min="15876" max="15876" width="7.5703125" style="106" customWidth="1"/>
    <col min="15877" max="15877" width="11" style="106" customWidth="1"/>
    <col min="15878" max="15878" width="6.140625" style="106" customWidth="1"/>
    <col min="15879" max="15879" width="7.140625" style="106" customWidth="1"/>
    <col min="15880" max="15881" width="6.42578125" style="106" customWidth="1"/>
    <col min="15882" max="15882" width="7.28515625" style="106" customWidth="1"/>
    <col min="15883" max="15883" width="6.42578125" style="106" customWidth="1"/>
    <col min="15884" max="15884" width="0" style="106" hidden="1" customWidth="1"/>
    <col min="15885" max="15885" width="6.28515625" style="106" customWidth="1"/>
    <col min="15886" max="15886" width="7.7109375" style="106" customWidth="1"/>
    <col min="15887" max="15887" width="9.140625" style="106"/>
    <col min="15888" max="15888" width="17.7109375" style="106" customWidth="1"/>
    <col min="15889" max="15889" width="6" style="106" customWidth="1"/>
    <col min="15890" max="15890" width="20.140625" style="106" customWidth="1"/>
    <col min="15891" max="15891" width="17.7109375" style="106" customWidth="1"/>
    <col min="15892" max="15892" width="7.42578125" style="106" customWidth="1"/>
    <col min="15893" max="16128" width="9.140625" style="106"/>
    <col min="16129" max="16129" width="5" style="106" customWidth="1"/>
    <col min="16130" max="16130" width="11.28515625" style="106" customWidth="1"/>
    <col min="16131" max="16131" width="13" style="106" customWidth="1"/>
    <col min="16132" max="16132" width="7.5703125" style="106" customWidth="1"/>
    <col min="16133" max="16133" width="11" style="106" customWidth="1"/>
    <col min="16134" max="16134" width="6.140625" style="106" customWidth="1"/>
    <col min="16135" max="16135" width="7.140625" style="106" customWidth="1"/>
    <col min="16136" max="16137" width="6.42578125" style="106" customWidth="1"/>
    <col min="16138" max="16138" width="7.28515625" style="106" customWidth="1"/>
    <col min="16139" max="16139" width="6.42578125" style="106" customWidth="1"/>
    <col min="16140" max="16140" width="0" style="106" hidden="1" customWidth="1"/>
    <col min="16141" max="16141" width="6.28515625" style="106" customWidth="1"/>
    <col min="16142" max="16142" width="7.7109375" style="106" customWidth="1"/>
    <col min="16143" max="16143" width="9.140625" style="106"/>
    <col min="16144" max="16144" width="17.7109375" style="106" customWidth="1"/>
    <col min="16145" max="16145" width="6" style="106" customWidth="1"/>
    <col min="16146" max="16146" width="20.140625" style="106" customWidth="1"/>
    <col min="16147" max="16147" width="17.7109375" style="106" customWidth="1"/>
    <col min="16148" max="16148" width="7.42578125" style="106" customWidth="1"/>
    <col min="16149" max="16384" width="9.140625" style="106"/>
  </cols>
  <sheetData>
    <row r="1" spans="1:22" s="54" customFormat="1" ht="15.75">
      <c r="A1" s="432" t="s">
        <v>0</v>
      </c>
      <c r="B1" s="432"/>
      <c r="C1" s="433"/>
      <c r="D1" s="433"/>
      <c r="E1" s="52"/>
      <c r="F1" s="53"/>
      <c r="I1" s="434" t="s">
        <v>1</v>
      </c>
      <c r="J1" s="434"/>
      <c r="K1" s="434"/>
      <c r="L1" s="434"/>
      <c r="M1" s="434"/>
      <c r="N1" s="434"/>
      <c r="O1" s="434"/>
      <c r="P1" s="434"/>
      <c r="T1" s="55"/>
    </row>
    <row r="2" spans="1:22" s="54" customFormat="1" ht="19.5" customHeight="1">
      <c r="A2" s="434" t="s">
        <v>2</v>
      </c>
      <c r="B2" s="434"/>
      <c r="C2" s="435"/>
      <c r="D2" s="435"/>
      <c r="E2" s="52"/>
      <c r="F2" s="53"/>
      <c r="H2" s="56"/>
      <c r="I2" s="436" t="s">
        <v>3</v>
      </c>
      <c r="J2" s="436"/>
      <c r="K2" s="436"/>
      <c r="L2" s="436"/>
      <c r="M2" s="436"/>
      <c r="N2" s="436"/>
      <c r="O2" s="436"/>
      <c r="P2" s="436"/>
      <c r="T2" s="55"/>
    </row>
    <row r="3" spans="1:22" s="54" customFormat="1" ht="19.5" customHeight="1">
      <c r="A3" s="52"/>
      <c r="B3" s="57"/>
      <c r="C3" s="58"/>
      <c r="D3" s="58"/>
      <c r="E3" s="52"/>
      <c r="F3" s="53"/>
      <c r="G3" s="59"/>
      <c r="H3" s="60"/>
      <c r="I3" s="60"/>
      <c r="J3" s="60"/>
      <c r="K3" s="61"/>
      <c r="L3" s="60"/>
      <c r="M3" s="60"/>
      <c r="N3" s="62"/>
      <c r="O3" s="60"/>
      <c r="P3" s="63"/>
      <c r="Q3" s="64"/>
      <c r="T3" s="55"/>
    </row>
    <row r="4" spans="1:22" s="54" customFormat="1" ht="19.5" hidden="1" customHeight="1">
      <c r="A4" s="437" t="s">
        <v>2429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64"/>
    </row>
    <row r="5" spans="1:22" s="54" customFormat="1" ht="19.5" customHeight="1">
      <c r="A5" s="431" t="s">
        <v>2430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65"/>
      <c r="T5" s="55"/>
    </row>
    <row r="6" spans="1:22" s="54" customFormat="1" ht="19.5" customHeight="1">
      <c r="A6" s="438" t="str">
        <f>INDEX(R11:R386,MATCH(1,$A$11:$A$386,0))</f>
        <v>NGÀNH QUẢN TRỊ KINH DOANH</v>
      </c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66"/>
      <c r="T6" s="55"/>
    </row>
    <row r="7" spans="1:22" s="54" customFormat="1" ht="19.5" customHeight="1">
      <c r="A7" s="438" t="str">
        <f>INDEX(S11:S386,MATCH(1,$A$11:$A$386,0))</f>
        <v>CHUYÊN NGÀNH QUẢN TRỊ KINH DOANH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66"/>
      <c r="T7" s="55"/>
    </row>
    <row r="8" spans="1:22" s="68" customFormat="1" ht="19.5" hidden="1" customHeight="1">
      <c r="A8" s="439" t="s">
        <v>5</v>
      </c>
      <c r="B8" s="439"/>
      <c r="C8" s="440"/>
      <c r="D8" s="440"/>
      <c r="E8" s="441"/>
      <c r="F8" s="439"/>
      <c r="G8" s="441"/>
      <c r="H8" s="439"/>
      <c r="I8" s="439"/>
      <c r="J8" s="439"/>
      <c r="K8" s="439"/>
      <c r="L8" s="439"/>
      <c r="M8" s="439"/>
      <c r="N8" s="439"/>
      <c r="O8" s="440"/>
      <c r="P8" s="442"/>
      <c r="Q8" s="67"/>
    </row>
    <row r="9" spans="1:22" s="77" customFormat="1" ht="15" customHeight="1">
      <c r="A9" s="69"/>
      <c r="B9" s="70"/>
      <c r="C9" s="71"/>
      <c r="D9" s="71"/>
      <c r="E9" s="57"/>
      <c r="F9" s="70"/>
      <c r="G9" s="57"/>
      <c r="H9" s="70"/>
      <c r="I9" s="70"/>
      <c r="J9" s="70"/>
      <c r="K9" s="72"/>
      <c r="L9" s="73"/>
      <c r="M9" s="73"/>
      <c r="N9" s="74"/>
      <c r="O9" s="75"/>
      <c r="P9" s="63"/>
      <c r="Q9" s="76"/>
      <c r="T9" s="78"/>
    </row>
    <row r="10" spans="1:22" s="91" customFormat="1" ht="47.25" customHeight="1">
      <c r="A10" s="79" t="s">
        <v>6</v>
      </c>
      <c r="B10" s="79" t="s">
        <v>7</v>
      </c>
      <c r="C10" s="443" t="s">
        <v>8</v>
      </c>
      <c r="D10" s="444"/>
      <c r="E10" s="80" t="s">
        <v>9</v>
      </c>
      <c r="F10" s="81" t="s">
        <v>10</v>
      </c>
      <c r="G10" s="79" t="s">
        <v>11</v>
      </c>
      <c r="H10" s="82" t="s">
        <v>12</v>
      </c>
      <c r="I10" s="82" t="s">
        <v>13</v>
      </c>
      <c r="J10" s="83" t="s">
        <v>14</v>
      </c>
      <c r="K10" s="84" t="s">
        <v>16</v>
      </c>
      <c r="L10" s="33" t="s">
        <v>17</v>
      </c>
      <c r="M10" s="79" t="s">
        <v>17</v>
      </c>
      <c r="N10" s="85" t="s">
        <v>18</v>
      </c>
      <c r="O10" s="79" t="s">
        <v>19</v>
      </c>
      <c r="P10" s="86" t="s">
        <v>20</v>
      </c>
      <c r="Q10" s="87"/>
      <c r="R10" s="88" t="s">
        <v>2431</v>
      </c>
      <c r="S10" s="89" t="s">
        <v>2432</v>
      </c>
      <c r="T10" s="90" t="s">
        <v>2433</v>
      </c>
      <c r="U10" s="38" t="s">
        <v>22</v>
      </c>
      <c r="V10" s="91" t="s">
        <v>23</v>
      </c>
    </row>
    <row r="11" spans="1:22" s="102" customFormat="1" ht="25.5" customHeight="1">
      <c r="A11" s="40">
        <f>IF(B11&lt;&gt;" ",SUBTOTAL(103,B$11:$B11))</f>
        <v>1</v>
      </c>
      <c r="B11" s="92" t="s">
        <v>2434</v>
      </c>
      <c r="C11" s="93" t="s">
        <v>1400</v>
      </c>
      <c r="D11" s="94" t="s">
        <v>57</v>
      </c>
      <c r="E11" s="95" t="s">
        <v>2435</v>
      </c>
      <c r="F11" s="92" t="s">
        <v>39</v>
      </c>
      <c r="G11" s="92" t="s">
        <v>2436</v>
      </c>
      <c r="H11" s="92" t="s">
        <v>30</v>
      </c>
      <c r="I11" s="92" t="s">
        <v>30</v>
      </c>
      <c r="J11" s="92" t="s">
        <v>30</v>
      </c>
      <c r="K11" s="96">
        <v>8.5</v>
      </c>
      <c r="L11" s="97">
        <v>112</v>
      </c>
      <c r="M11" s="97">
        <v>120</v>
      </c>
      <c r="N11" s="98">
        <v>3.23</v>
      </c>
      <c r="O11" s="97" t="s">
        <v>31</v>
      </c>
      <c r="P11" s="48"/>
      <c r="Q11" s="99" t="s">
        <v>32</v>
      </c>
      <c r="R11" s="100" t="s">
        <v>33</v>
      </c>
      <c r="S11" s="100" t="s">
        <v>34</v>
      </c>
      <c r="T11" s="101"/>
      <c r="U11" s="102">
        <v>0</v>
      </c>
      <c r="V11" s="102" t="e">
        <f>VLOOKUP(B11,'[1]NỢ BẰNG 1'!$C$5:$C$107,1,FALSE)</f>
        <v>#N/A</v>
      </c>
    </row>
    <row r="12" spans="1:22" s="102" customFormat="1" ht="25.5" customHeight="1">
      <c r="A12" s="40">
        <f>IF(B12&lt;&gt;" ",SUBTOTAL(103,B$11:$B12))</f>
        <v>2</v>
      </c>
      <c r="B12" s="92" t="s">
        <v>2437</v>
      </c>
      <c r="C12" s="93" t="s">
        <v>51</v>
      </c>
      <c r="D12" s="94" t="s">
        <v>413</v>
      </c>
      <c r="E12" s="95" t="s">
        <v>2438</v>
      </c>
      <c r="F12" s="92" t="s">
        <v>39</v>
      </c>
      <c r="G12" s="92" t="s">
        <v>2436</v>
      </c>
      <c r="H12" s="92" t="s">
        <v>30</v>
      </c>
      <c r="I12" s="92" t="s">
        <v>30</v>
      </c>
      <c r="J12" s="92" t="s">
        <v>30</v>
      </c>
      <c r="K12" s="96">
        <v>9</v>
      </c>
      <c r="L12" s="97">
        <v>112</v>
      </c>
      <c r="M12" s="97">
        <v>120</v>
      </c>
      <c r="N12" s="98">
        <v>3.04</v>
      </c>
      <c r="O12" s="97" t="s">
        <v>49</v>
      </c>
      <c r="P12" s="48" t="s">
        <v>40</v>
      </c>
      <c r="Q12" s="99" t="s">
        <v>32</v>
      </c>
      <c r="R12" s="100" t="s">
        <v>33</v>
      </c>
      <c r="S12" s="100" t="s">
        <v>34</v>
      </c>
      <c r="T12" s="101"/>
      <c r="U12" s="102">
        <v>71</v>
      </c>
      <c r="V12" s="102" t="e">
        <f>VLOOKUP(B12,'[1]NỢ BẰNG 1'!$C$5:$C$107,1,FALSE)</f>
        <v>#N/A</v>
      </c>
    </row>
    <row r="13" spans="1:22" s="102" customFormat="1" ht="25.5" customHeight="1">
      <c r="A13" s="40">
        <f>IF(B13&lt;&gt;" ",SUBTOTAL(103,B$11:$B13))</f>
        <v>3</v>
      </c>
      <c r="B13" s="92" t="s">
        <v>2439</v>
      </c>
      <c r="C13" s="93" t="s">
        <v>470</v>
      </c>
      <c r="D13" s="94" t="s">
        <v>80</v>
      </c>
      <c r="E13" s="95" t="s">
        <v>2440</v>
      </c>
      <c r="F13" s="92" t="s">
        <v>39</v>
      </c>
      <c r="G13" s="92" t="s">
        <v>2436</v>
      </c>
      <c r="H13" s="92" t="s">
        <v>30</v>
      </c>
      <c r="I13" s="92" t="s">
        <v>30</v>
      </c>
      <c r="J13" s="92" t="s">
        <v>30</v>
      </c>
      <c r="K13" s="96">
        <v>8.5</v>
      </c>
      <c r="L13" s="97">
        <v>112</v>
      </c>
      <c r="M13" s="97">
        <v>120</v>
      </c>
      <c r="N13" s="98">
        <v>2.63</v>
      </c>
      <c r="O13" s="97" t="s">
        <v>49</v>
      </c>
      <c r="P13" s="48"/>
      <c r="Q13" s="99" t="s">
        <v>32</v>
      </c>
      <c r="R13" s="100" t="s">
        <v>33</v>
      </c>
      <c r="S13" s="100" t="s">
        <v>34</v>
      </c>
      <c r="T13" s="101"/>
      <c r="U13" s="102">
        <v>0</v>
      </c>
      <c r="V13" s="102" t="e">
        <f>VLOOKUP(B13,'[1]NỢ BẰNG 1'!$C$5:$C$107,1,FALSE)</f>
        <v>#N/A</v>
      </c>
    </row>
    <row r="14" spans="1:22" s="102" customFormat="1" ht="25.5" customHeight="1">
      <c r="A14" s="40">
        <f>IF(B14&lt;&gt;" ",SUBTOTAL(103,B$11:$B14))</f>
        <v>4</v>
      </c>
      <c r="B14" s="92" t="s">
        <v>2441</v>
      </c>
      <c r="C14" s="93" t="s">
        <v>51</v>
      </c>
      <c r="D14" s="94" t="s">
        <v>279</v>
      </c>
      <c r="E14" s="95" t="s">
        <v>2442</v>
      </c>
      <c r="F14" s="92" t="s">
        <v>39</v>
      </c>
      <c r="G14" s="92" t="s">
        <v>2443</v>
      </c>
      <c r="H14" s="92" t="s">
        <v>30</v>
      </c>
      <c r="I14" s="92" t="s">
        <v>30</v>
      </c>
      <c r="J14" s="92" t="s">
        <v>30</v>
      </c>
      <c r="K14" s="96">
        <v>8</v>
      </c>
      <c r="L14" s="97">
        <v>112</v>
      </c>
      <c r="M14" s="97">
        <v>120</v>
      </c>
      <c r="N14" s="98">
        <v>2.6</v>
      </c>
      <c r="O14" s="97" t="s">
        <v>49</v>
      </c>
      <c r="P14" s="48" t="s">
        <v>40</v>
      </c>
      <c r="Q14" s="99" t="s">
        <v>32</v>
      </c>
      <c r="R14" s="100" t="s">
        <v>33</v>
      </c>
      <c r="S14" s="100" t="s">
        <v>34</v>
      </c>
      <c r="T14" s="101"/>
      <c r="U14" s="102">
        <v>226</v>
      </c>
      <c r="V14" s="102" t="e">
        <f>VLOOKUP(B14,'[1]NỢ BẰNG 1'!$C$5:$C$107,1,FALSE)</f>
        <v>#N/A</v>
      </c>
    </row>
    <row r="15" spans="1:22" s="102" customFormat="1" ht="25.5" customHeight="1">
      <c r="A15" s="40">
        <f>IF(B15&lt;&gt;" ",SUBTOTAL(103,B$11:$B15))</f>
        <v>5</v>
      </c>
      <c r="B15" s="92" t="s">
        <v>2444</v>
      </c>
      <c r="C15" s="93" t="s">
        <v>2445</v>
      </c>
      <c r="D15" s="94" t="s">
        <v>400</v>
      </c>
      <c r="E15" s="95" t="s">
        <v>2446</v>
      </c>
      <c r="F15" s="92" t="s">
        <v>39</v>
      </c>
      <c r="G15" s="92" t="s">
        <v>2447</v>
      </c>
      <c r="H15" s="92" t="s">
        <v>30</v>
      </c>
      <c r="I15" s="92" t="s">
        <v>30</v>
      </c>
      <c r="J15" s="92" t="s">
        <v>30</v>
      </c>
      <c r="K15" s="96">
        <v>8.5</v>
      </c>
      <c r="L15" s="97">
        <v>112</v>
      </c>
      <c r="M15" s="97">
        <v>120</v>
      </c>
      <c r="N15" s="98">
        <v>3.07</v>
      </c>
      <c r="O15" s="97" t="s">
        <v>49</v>
      </c>
      <c r="P15" s="48" t="s">
        <v>40</v>
      </c>
      <c r="Q15" s="99" t="s">
        <v>32</v>
      </c>
      <c r="R15" s="100" t="s">
        <v>33</v>
      </c>
      <c r="S15" s="100" t="s">
        <v>34</v>
      </c>
      <c r="T15" s="101"/>
      <c r="U15" s="102">
        <v>1124</v>
      </c>
      <c r="V15" s="102" t="e">
        <f>VLOOKUP(B15,'[1]NỢ BẰNG 1'!$C$5:$C$107,1,FALSE)</f>
        <v>#N/A</v>
      </c>
    </row>
    <row r="16" spans="1:22" s="102" customFormat="1" ht="25.5" customHeight="1">
      <c r="A16" s="40">
        <f>IF(B16&lt;&gt;" ",SUBTOTAL(103,B$11:$B16))</f>
        <v>6</v>
      </c>
      <c r="B16" s="92" t="s">
        <v>2448</v>
      </c>
      <c r="C16" s="93" t="s">
        <v>553</v>
      </c>
      <c r="D16" s="94" t="s">
        <v>57</v>
      </c>
      <c r="E16" s="95" t="s">
        <v>2449</v>
      </c>
      <c r="F16" s="92" t="s">
        <v>39</v>
      </c>
      <c r="G16" s="92" t="s">
        <v>2450</v>
      </c>
      <c r="H16" s="92" t="s">
        <v>30</v>
      </c>
      <c r="I16" s="92" t="s">
        <v>30</v>
      </c>
      <c r="J16" s="92" t="s">
        <v>30</v>
      </c>
      <c r="K16" s="96">
        <v>8.5</v>
      </c>
      <c r="L16" s="97">
        <v>112</v>
      </c>
      <c r="M16" s="97">
        <v>120</v>
      </c>
      <c r="N16" s="98">
        <v>2.61</v>
      </c>
      <c r="O16" s="97" t="s">
        <v>49</v>
      </c>
      <c r="P16" s="48"/>
      <c r="Q16" s="99" t="s">
        <v>32</v>
      </c>
      <c r="R16" s="100" t="s">
        <v>33</v>
      </c>
      <c r="S16" s="100" t="s">
        <v>34</v>
      </c>
      <c r="T16" s="101"/>
      <c r="U16" s="102">
        <v>0</v>
      </c>
      <c r="V16" s="102" t="e">
        <f>VLOOKUP(B16,'[1]NỢ BẰNG 1'!$C$5:$C$107,1,FALSE)</f>
        <v>#N/A</v>
      </c>
    </row>
    <row r="17" spans="1:22" s="102" customFormat="1" ht="25.5" customHeight="1">
      <c r="A17" s="40">
        <f>IF(B17&lt;&gt;" ",SUBTOTAL(103,B$11:$B17))</f>
        <v>7</v>
      </c>
      <c r="B17" s="92" t="s">
        <v>2451</v>
      </c>
      <c r="C17" s="93" t="s">
        <v>647</v>
      </c>
      <c r="D17" s="94" t="s">
        <v>223</v>
      </c>
      <c r="E17" s="95" t="s">
        <v>404</v>
      </c>
      <c r="F17" s="92" t="s">
        <v>39</v>
      </c>
      <c r="G17" s="92" t="s">
        <v>2452</v>
      </c>
      <c r="H17" s="92" t="s">
        <v>30</v>
      </c>
      <c r="I17" s="92" t="s">
        <v>30</v>
      </c>
      <c r="J17" s="92" t="s">
        <v>30</v>
      </c>
      <c r="K17" s="96">
        <v>8</v>
      </c>
      <c r="L17" s="97">
        <v>112</v>
      </c>
      <c r="M17" s="97">
        <v>120</v>
      </c>
      <c r="N17" s="98">
        <v>2.6</v>
      </c>
      <c r="O17" s="97" t="s">
        <v>49</v>
      </c>
      <c r="P17" s="48"/>
      <c r="Q17" s="99" t="s">
        <v>32</v>
      </c>
      <c r="R17" s="100" t="s">
        <v>33</v>
      </c>
      <c r="S17" s="100" t="s">
        <v>34</v>
      </c>
      <c r="T17" s="101"/>
      <c r="U17" s="102">
        <v>0</v>
      </c>
      <c r="V17" s="102" t="e">
        <f>VLOOKUP(B17,'[1]NỢ BẰNG 1'!$C$5:$C$107,1,FALSE)</f>
        <v>#N/A</v>
      </c>
    </row>
    <row r="18" spans="1:22" s="102" customFormat="1" ht="25.5" customHeight="1">
      <c r="A18" s="40">
        <f>IF(B18&lt;&gt;" ",SUBTOTAL(103,B$11:$B18))</f>
        <v>8</v>
      </c>
      <c r="B18" s="92" t="s">
        <v>2453</v>
      </c>
      <c r="C18" s="93" t="s">
        <v>339</v>
      </c>
      <c r="D18" s="94" t="s">
        <v>1307</v>
      </c>
      <c r="E18" s="95" t="s">
        <v>2454</v>
      </c>
      <c r="F18" s="92" t="s">
        <v>28</v>
      </c>
      <c r="G18" s="92" t="s">
        <v>2455</v>
      </c>
      <c r="H18" s="92" t="s">
        <v>30</v>
      </c>
      <c r="I18" s="92" t="s">
        <v>30</v>
      </c>
      <c r="J18" s="92" t="s">
        <v>30</v>
      </c>
      <c r="K18" s="96">
        <v>9</v>
      </c>
      <c r="L18" s="97">
        <v>112</v>
      </c>
      <c r="M18" s="97">
        <v>120</v>
      </c>
      <c r="N18" s="98">
        <v>2.77</v>
      </c>
      <c r="O18" s="97" t="s">
        <v>49</v>
      </c>
      <c r="P18" s="48" t="s">
        <v>40</v>
      </c>
      <c r="Q18" s="99" t="s">
        <v>302</v>
      </c>
      <c r="R18" s="100" t="s">
        <v>303</v>
      </c>
      <c r="S18" s="100" t="s">
        <v>304</v>
      </c>
      <c r="T18" s="101"/>
      <c r="U18" s="102">
        <v>1413</v>
      </c>
      <c r="V18" s="102" t="e">
        <f>VLOOKUP(B18,'[1]NỢ BẰNG 1'!$C$5:$C$107,1,FALSE)</f>
        <v>#N/A</v>
      </c>
    </row>
    <row r="19" spans="1:22" s="102" customFormat="1" ht="25.5" customHeight="1">
      <c r="A19" s="40">
        <f>IF(B19&lt;&gt;" ",SUBTOTAL(103,B$11:$B19))</f>
        <v>9</v>
      </c>
      <c r="B19" s="92" t="s">
        <v>2456</v>
      </c>
      <c r="C19" s="93" t="s">
        <v>2457</v>
      </c>
      <c r="D19" s="94" t="s">
        <v>57</v>
      </c>
      <c r="E19" s="95" t="s">
        <v>2458</v>
      </c>
      <c r="F19" s="92" t="s">
        <v>39</v>
      </c>
      <c r="G19" s="92" t="s">
        <v>2459</v>
      </c>
      <c r="H19" s="92" t="s">
        <v>30</v>
      </c>
      <c r="I19" s="92" t="s">
        <v>30</v>
      </c>
      <c r="J19" s="92" t="s">
        <v>30</v>
      </c>
      <c r="K19" s="96">
        <v>9</v>
      </c>
      <c r="L19" s="97">
        <v>112</v>
      </c>
      <c r="M19" s="97">
        <v>120</v>
      </c>
      <c r="N19" s="98">
        <v>2.83</v>
      </c>
      <c r="O19" s="97" t="s">
        <v>49</v>
      </c>
      <c r="P19" s="48" t="s">
        <v>40</v>
      </c>
      <c r="Q19" s="99" t="s">
        <v>302</v>
      </c>
      <c r="R19" s="100" t="s">
        <v>303</v>
      </c>
      <c r="S19" s="100" t="s">
        <v>304</v>
      </c>
      <c r="T19" s="101"/>
      <c r="U19" s="102">
        <v>187</v>
      </c>
      <c r="V19" s="102" t="e">
        <f>VLOOKUP(B19,'[1]NỢ BẰNG 1'!$C$5:$C$107,1,FALSE)</f>
        <v>#N/A</v>
      </c>
    </row>
    <row r="20" spans="1:22" s="102" customFormat="1" ht="25.5" customHeight="1">
      <c r="A20" s="40">
        <f>IF(B20&lt;&gt;" ",SUBTOTAL(103,B$11:$B20))</f>
        <v>10</v>
      </c>
      <c r="B20" s="92" t="s">
        <v>2460</v>
      </c>
      <c r="C20" s="93" t="s">
        <v>2461</v>
      </c>
      <c r="D20" s="94" t="s">
        <v>253</v>
      </c>
      <c r="E20" s="95" t="s">
        <v>2462</v>
      </c>
      <c r="F20" s="92" t="s">
        <v>39</v>
      </c>
      <c r="G20" s="92" t="s">
        <v>2459</v>
      </c>
      <c r="H20" s="92" t="s">
        <v>30</v>
      </c>
      <c r="I20" s="92" t="s">
        <v>30</v>
      </c>
      <c r="J20" s="92" t="s">
        <v>30</v>
      </c>
      <c r="K20" s="96">
        <v>9</v>
      </c>
      <c r="L20" s="97">
        <v>112</v>
      </c>
      <c r="M20" s="97">
        <v>120</v>
      </c>
      <c r="N20" s="98">
        <v>3.11</v>
      </c>
      <c r="O20" s="97" t="s">
        <v>49</v>
      </c>
      <c r="P20" s="48" t="s">
        <v>2463</v>
      </c>
      <c r="Q20" s="99" t="s">
        <v>302</v>
      </c>
      <c r="R20" s="100" t="s">
        <v>303</v>
      </c>
      <c r="S20" s="100" t="s">
        <v>304</v>
      </c>
      <c r="T20" s="101"/>
      <c r="U20" s="102">
        <v>146</v>
      </c>
      <c r="V20" s="102" t="str">
        <f>VLOOKUP(B20,'[1]NỢ BẰNG 1'!$C$5:$C$107,1,FALSE)</f>
        <v>15D110251</v>
      </c>
    </row>
    <row r="21" spans="1:22" s="102" customFormat="1" ht="25.5" customHeight="1">
      <c r="A21" s="40">
        <f>IF(B21&lt;&gt;" ",SUBTOTAL(103,B$11:$B21))</f>
        <v>11</v>
      </c>
      <c r="B21" s="92" t="s">
        <v>2464</v>
      </c>
      <c r="C21" s="93" t="s">
        <v>376</v>
      </c>
      <c r="D21" s="94" t="s">
        <v>102</v>
      </c>
      <c r="E21" s="95" t="s">
        <v>2465</v>
      </c>
      <c r="F21" s="92" t="s">
        <v>39</v>
      </c>
      <c r="G21" s="92" t="s">
        <v>2466</v>
      </c>
      <c r="H21" s="92" t="s">
        <v>30</v>
      </c>
      <c r="I21" s="92" t="s">
        <v>30</v>
      </c>
      <c r="J21" s="92" t="s">
        <v>30</v>
      </c>
      <c r="K21" s="96">
        <v>8.6</v>
      </c>
      <c r="L21" s="97">
        <v>112</v>
      </c>
      <c r="M21" s="97">
        <v>120</v>
      </c>
      <c r="N21" s="98">
        <v>2.85</v>
      </c>
      <c r="O21" s="97" t="s">
        <v>49</v>
      </c>
      <c r="P21" s="48" t="s">
        <v>40</v>
      </c>
      <c r="Q21" s="99" t="s">
        <v>354</v>
      </c>
      <c r="R21" s="100" t="s">
        <v>355</v>
      </c>
      <c r="S21" s="100" t="s">
        <v>356</v>
      </c>
      <c r="T21" s="101"/>
      <c r="U21" s="102">
        <v>49</v>
      </c>
      <c r="V21" s="102" t="e">
        <f>VLOOKUP(B21,'[1]NỢ BẰNG 1'!$C$5:$C$107,1,FALSE)</f>
        <v>#N/A</v>
      </c>
    </row>
    <row r="22" spans="1:22" s="102" customFormat="1" ht="25.5" customHeight="1">
      <c r="A22" s="40">
        <f>IF(B22&lt;&gt;" ",SUBTOTAL(103,B$11:$B22))</f>
        <v>12</v>
      </c>
      <c r="B22" s="92" t="s">
        <v>2467</v>
      </c>
      <c r="C22" s="93" t="s">
        <v>1132</v>
      </c>
      <c r="D22" s="94" t="s">
        <v>722</v>
      </c>
      <c r="E22" s="95" t="s">
        <v>2468</v>
      </c>
      <c r="F22" s="92" t="s">
        <v>39</v>
      </c>
      <c r="G22" s="92" t="s">
        <v>2466</v>
      </c>
      <c r="H22" s="92" t="s">
        <v>30</v>
      </c>
      <c r="I22" s="92" t="s">
        <v>30</v>
      </c>
      <c r="J22" s="92" t="s">
        <v>30</v>
      </c>
      <c r="K22" s="96">
        <v>8.5</v>
      </c>
      <c r="L22" s="97">
        <v>112</v>
      </c>
      <c r="M22" s="97">
        <v>120</v>
      </c>
      <c r="N22" s="98">
        <v>2.89</v>
      </c>
      <c r="O22" s="97" t="s">
        <v>49</v>
      </c>
      <c r="P22" s="48"/>
      <c r="Q22" s="99" t="s">
        <v>354</v>
      </c>
      <c r="R22" s="100" t="s">
        <v>355</v>
      </c>
      <c r="S22" s="100" t="s">
        <v>356</v>
      </c>
      <c r="T22" s="101"/>
      <c r="U22" s="102">
        <v>0</v>
      </c>
      <c r="V22" s="102" t="e">
        <f>VLOOKUP(B22,'[1]NỢ BẰNG 1'!$C$5:$C$107,1,FALSE)</f>
        <v>#N/A</v>
      </c>
    </row>
    <row r="23" spans="1:22" s="102" customFormat="1" ht="25.5" customHeight="1">
      <c r="A23" s="40">
        <f>IF(B23&lt;&gt;" ",SUBTOTAL(103,B$11:$B23))</f>
        <v>13</v>
      </c>
      <c r="B23" s="92" t="s">
        <v>2469</v>
      </c>
      <c r="C23" s="93" t="s">
        <v>2470</v>
      </c>
      <c r="D23" s="94" t="s">
        <v>200</v>
      </c>
      <c r="E23" s="95" t="s">
        <v>2471</v>
      </c>
      <c r="F23" s="92" t="s">
        <v>39</v>
      </c>
      <c r="G23" s="92" t="s">
        <v>2466</v>
      </c>
      <c r="H23" s="92" t="s">
        <v>30</v>
      </c>
      <c r="I23" s="92" t="s">
        <v>30</v>
      </c>
      <c r="J23" s="92" t="s">
        <v>30</v>
      </c>
      <c r="K23" s="96">
        <v>8.6</v>
      </c>
      <c r="L23" s="97">
        <v>112</v>
      </c>
      <c r="M23" s="97">
        <v>120</v>
      </c>
      <c r="N23" s="98">
        <v>2.59</v>
      </c>
      <c r="O23" s="97" t="s">
        <v>49</v>
      </c>
      <c r="P23" s="48" t="s">
        <v>40</v>
      </c>
      <c r="Q23" s="99" t="s">
        <v>354</v>
      </c>
      <c r="R23" s="100" t="s">
        <v>355</v>
      </c>
      <c r="S23" s="100" t="s">
        <v>356</v>
      </c>
      <c r="T23" s="101"/>
      <c r="U23" s="102">
        <v>690</v>
      </c>
      <c r="V23" s="102" t="e">
        <f>VLOOKUP(B23,'[1]NỢ BẰNG 1'!$C$5:$C$107,1,FALSE)</f>
        <v>#N/A</v>
      </c>
    </row>
    <row r="24" spans="1:22" s="102" customFormat="1" ht="25.5" customHeight="1">
      <c r="A24" s="40">
        <f>IF(B24&lt;&gt;" ",SUBTOTAL(103,B$11:$B24))</f>
        <v>14</v>
      </c>
      <c r="B24" s="92" t="s">
        <v>2472</v>
      </c>
      <c r="C24" s="93" t="s">
        <v>2473</v>
      </c>
      <c r="D24" s="94" t="s">
        <v>1896</v>
      </c>
      <c r="E24" s="95" t="s">
        <v>2474</v>
      </c>
      <c r="F24" s="92" t="s">
        <v>28</v>
      </c>
      <c r="G24" s="92" t="s">
        <v>2475</v>
      </c>
      <c r="H24" s="92" t="s">
        <v>30</v>
      </c>
      <c r="I24" s="92" t="s">
        <v>30</v>
      </c>
      <c r="J24" s="92" t="s">
        <v>30</v>
      </c>
      <c r="K24" s="96">
        <v>8.5</v>
      </c>
      <c r="L24" s="97">
        <v>112</v>
      </c>
      <c r="M24" s="97">
        <v>120</v>
      </c>
      <c r="N24" s="98">
        <v>2.7</v>
      </c>
      <c r="O24" s="97" t="s">
        <v>49</v>
      </c>
      <c r="P24" s="48" t="s">
        <v>40</v>
      </c>
      <c r="Q24" s="99" t="s">
        <v>597</v>
      </c>
      <c r="R24" s="100" t="s">
        <v>598</v>
      </c>
      <c r="S24" s="100" t="s">
        <v>599</v>
      </c>
      <c r="T24" s="101"/>
      <c r="U24" s="102">
        <v>1383</v>
      </c>
      <c r="V24" s="102" t="e">
        <f>VLOOKUP(B24,'[1]NỢ BẰNG 1'!$C$5:$C$107,1,FALSE)</f>
        <v>#N/A</v>
      </c>
    </row>
    <row r="25" spans="1:22" s="102" customFormat="1" ht="25.5" customHeight="1">
      <c r="A25" s="40">
        <f>IF(B25&lt;&gt;" ",SUBTOTAL(103,B$11:$B25))</f>
        <v>15</v>
      </c>
      <c r="B25" s="92" t="s">
        <v>2476</v>
      </c>
      <c r="C25" s="93" t="s">
        <v>188</v>
      </c>
      <c r="D25" s="94" t="s">
        <v>228</v>
      </c>
      <c r="E25" s="95" t="s">
        <v>2477</v>
      </c>
      <c r="F25" s="92" t="s">
        <v>39</v>
      </c>
      <c r="G25" s="92" t="s">
        <v>2475</v>
      </c>
      <c r="H25" s="92" t="s">
        <v>30</v>
      </c>
      <c r="I25" s="92" t="s">
        <v>30</v>
      </c>
      <c r="J25" s="92" t="s">
        <v>30</v>
      </c>
      <c r="K25" s="96">
        <v>8.6</v>
      </c>
      <c r="L25" s="97">
        <v>112</v>
      </c>
      <c r="M25" s="97">
        <v>120</v>
      </c>
      <c r="N25" s="98">
        <v>2.73</v>
      </c>
      <c r="O25" s="97" t="s">
        <v>49</v>
      </c>
      <c r="P25" s="48" t="s">
        <v>40</v>
      </c>
      <c r="Q25" s="99" t="s">
        <v>597</v>
      </c>
      <c r="R25" s="100" t="s">
        <v>598</v>
      </c>
      <c r="S25" s="100" t="s">
        <v>599</v>
      </c>
      <c r="T25" s="101"/>
      <c r="U25" s="102">
        <v>624</v>
      </c>
      <c r="V25" s="102" t="e">
        <f>VLOOKUP(B25,'[1]NỢ BẰNG 1'!$C$5:$C$107,1,FALSE)</f>
        <v>#N/A</v>
      </c>
    </row>
    <row r="26" spans="1:22" s="102" customFormat="1" ht="25.5" customHeight="1">
      <c r="A26" s="40">
        <f>IF(B26&lt;&gt;" ",SUBTOTAL(103,B$11:$B26))</f>
        <v>16</v>
      </c>
      <c r="B26" s="92" t="s">
        <v>2478</v>
      </c>
      <c r="C26" s="93" t="s">
        <v>1064</v>
      </c>
      <c r="D26" s="94" t="s">
        <v>246</v>
      </c>
      <c r="E26" s="95" t="s">
        <v>2479</v>
      </c>
      <c r="F26" s="92" t="s">
        <v>39</v>
      </c>
      <c r="G26" s="92" t="s">
        <v>2475</v>
      </c>
      <c r="H26" s="92" t="s">
        <v>30</v>
      </c>
      <c r="I26" s="92" t="s">
        <v>30</v>
      </c>
      <c r="J26" s="92" t="s">
        <v>30</v>
      </c>
      <c r="K26" s="96">
        <v>8.5</v>
      </c>
      <c r="L26" s="97">
        <v>112</v>
      </c>
      <c r="M26" s="97">
        <v>120</v>
      </c>
      <c r="N26" s="98">
        <v>3.02</v>
      </c>
      <c r="O26" s="97" t="s">
        <v>49</v>
      </c>
      <c r="P26" s="48" t="s">
        <v>40</v>
      </c>
      <c r="Q26" s="99" t="s">
        <v>597</v>
      </c>
      <c r="R26" s="100" t="s">
        <v>598</v>
      </c>
      <c r="S26" s="100" t="s">
        <v>599</v>
      </c>
      <c r="T26" s="101"/>
      <c r="U26" s="102">
        <v>1409</v>
      </c>
      <c r="V26" s="102" t="e">
        <f>VLOOKUP(B26,'[1]NỢ BẰNG 1'!$C$5:$C$107,1,FALSE)</f>
        <v>#N/A</v>
      </c>
    </row>
    <row r="27" spans="1:22" s="102" customFormat="1" ht="25.5" customHeight="1">
      <c r="A27" s="40">
        <f>IF(B27&lt;&gt;" ",SUBTOTAL(103,B$11:$B27))</f>
        <v>17</v>
      </c>
      <c r="B27" s="92" t="s">
        <v>2480</v>
      </c>
      <c r="C27" s="93" t="s">
        <v>2481</v>
      </c>
      <c r="D27" s="94" t="s">
        <v>253</v>
      </c>
      <c r="E27" s="95" t="s">
        <v>2482</v>
      </c>
      <c r="F27" s="92" t="s">
        <v>39</v>
      </c>
      <c r="G27" s="92" t="s">
        <v>2475</v>
      </c>
      <c r="H27" s="92" t="s">
        <v>30</v>
      </c>
      <c r="I27" s="92" t="s">
        <v>30</v>
      </c>
      <c r="J27" s="92" t="s">
        <v>30</v>
      </c>
      <c r="K27" s="96">
        <v>8.6999999999999993</v>
      </c>
      <c r="L27" s="97">
        <v>112</v>
      </c>
      <c r="M27" s="97">
        <v>120</v>
      </c>
      <c r="N27" s="98">
        <v>3.14</v>
      </c>
      <c r="O27" s="97" t="s">
        <v>49</v>
      </c>
      <c r="P27" s="48" t="s">
        <v>40</v>
      </c>
      <c r="Q27" s="99" t="s">
        <v>597</v>
      </c>
      <c r="R27" s="100" t="s">
        <v>598</v>
      </c>
      <c r="S27" s="100" t="s">
        <v>599</v>
      </c>
      <c r="T27" s="101"/>
      <c r="U27" s="102">
        <v>42</v>
      </c>
      <c r="V27" s="102" t="e">
        <f>VLOOKUP(B27,'[1]NỢ BẰNG 1'!$C$5:$C$107,1,FALSE)</f>
        <v>#N/A</v>
      </c>
    </row>
    <row r="28" spans="1:22" s="102" customFormat="1" ht="25.5" customHeight="1">
      <c r="A28" s="40">
        <f>IF(B28&lt;&gt;" ",SUBTOTAL(103,B$11:$B28))</f>
        <v>18</v>
      </c>
      <c r="B28" s="92" t="s">
        <v>2483</v>
      </c>
      <c r="C28" s="93" t="s">
        <v>933</v>
      </c>
      <c r="D28" s="94" t="s">
        <v>223</v>
      </c>
      <c r="E28" s="95" t="s">
        <v>2484</v>
      </c>
      <c r="F28" s="92" t="s">
        <v>39</v>
      </c>
      <c r="G28" s="92" t="s">
        <v>2475</v>
      </c>
      <c r="H28" s="92" t="s">
        <v>30</v>
      </c>
      <c r="I28" s="92" t="s">
        <v>30</v>
      </c>
      <c r="J28" s="92" t="s">
        <v>30</v>
      </c>
      <c r="K28" s="96">
        <v>7</v>
      </c>
      <c r="L28" s="97">
        <v>112</v>
      </c>
      <c r="M28" s="97">
        <v>120</v>
      </c>
      <c r="N28" s="98">
        <v>2.54</v>
      </c>
      <c r="O28" s="97" t="s">
        <v>49</v>
      </c>
      <c r="P28" s="48" t="s">
        <v>40</v>
      </c>
      <c r="Q28" s="99" t="s">
        <v>597</v>
      </c>
      <c r="R28" s="100" t="s">
        <v>598</v>
      </c>
      <c r="S28" s="100" t="s">
        <v>599</v>
      </c>
      <c r="T28" s="101"/>
      <c r="U28" s="102">
        <v>1110</v>
      </c>
      <c r="V28" s="102" t="e">
        <f>VLOOKUP(B28,'[1]NỢ BẰNG 1'!$C$5:$C$107,1,FALSE)</f>
        <v>#N/A</v>
      </c>
    </row>
    <row r="29" spans="1:22" s="102" customFormat="1" ht="25.5" customHeight="1">
      <c r="A29" s="40">
        <f>IF(B29&lt;&gt;" ",SUBTOTAL(103,B$11:$B29))</f>
        <v>19</v>
      </c>
      <c r="B29" s="92" t="s">
        <v>2485</v>
      </c>
      <c r="C29" s="93" t="s">
        <v>2486</v>
      </c>
      <c r="D29" s="94" t="s">
        <v>1078</v>
      </c>
      <c r="E29" s="95" t="s">
        <v>2487</v>
      </c>
      <c r="F29" s="92" t="s">
        <v>28</v>
      </c>
      <c r="G29" s="92" t="s">
        <v>2488</v>
      </c>
      <c r="H29" s="92" t="s">
        <v>30</v>
      </c>
      <c r="I29" s="92" t="s">
        <v>30</v>
      </c>
      <c r="J29" s="92" t="s">
        <v>30</v>
      </c>
      <c r="K29" s="96">
        <v>8.5</v>
      </c>
      <c r="L29" s="97">
        <v>112</v>
      </c>
      <c r="M29" s="97">
        <v>120</v>
      </c>
      <c r="N29" s="98">
        <v>2.54</v>
      </c>
      <c r="O29" s="97" t="s">
        <v>49</v>
      </c>
      <c r="P29" s="48" t="s">
        <v>40</v>
      </c>
      <c r="Q29" s="99" t="s">
        <v>597</v>
      </c>
      <c r="R29" s="100" t="s">
        <v>598</v>
      </c>
      <c r="S29" s="100" t="s">
        <v>599</v>
      </c>
      <c r="T29" s="101"/>
      <c r="U29" s="102">
        <v>302</v>
      </c>
      <c r="V29" s="102" t="e">
        <f>VLOOKUP(B29,'[1]NỢ BẰNG 1'!$C$5:$C$107,1,FALSE)</f>
        <v>#N/A</v>
      </c>
    </row>
    <row r="30" spans="1:22" s="102" customFormat="1" ht="25.5" customHeight="1">
      <c r="A30" s="40">
        <f>IF(B30&lt;&gt;" ",SUBTOTAL(103,B$11:$B30))</f>
        <v>20</v>
      </c>
      <c r="B30" s="92" t="s">
        <v>2489</v>
      </c>
      <c r="C30" s="93" t="s">
        <v>691</v>
      </c>
      <c r="D30" s="94" t="s">
        <v>275</v>
      </c>
      <c r="E30" s="95" t="s">
        <v>2490</v>
      </c>
      <c r="F30" s="92" t="s">
        <v>39</v>
      </c>
      <c r="G30" s="92" t="s">
        <v>2491</v>
      </c>
      <c r="H30" s="92" t="s">
        <v>30</v>
      </c>
      <c r="I30" s="92" t="s">
        <v>30</v>
      </c>
      <c r="J30" s="92" t="s">
        <v>30</v>
      </c>
      <c r="K30" s="96">
        <v>8.5</v>
      </c>
      <c r="L30" s="97">
        <v>112</v>
      </c>
      <c r="M30" s="97">
        <v>120</v>
      </c>
      <c r="N30" s="98">
        <v>2.69</v>
      </c>
      <c r="O30" s="97" t="s">
        <v>49</v>
      </c>
      <c r="P30" s="48" t="s">
        <v>40</v>
      </c>
      <c r="Q30" s="99" t="s">
        <v>597</v>
      </c>
      <c r="R30" s="100" t="s">
        <v>598</v>
      </c>
      <c r="S30" s="100" t="s">
        <v>599</v>
      </c>
      <c r="T30" s="101"/>
      <c r="U30" s="102">
        <v>267</v>
      </c>
      <c r="V30" s="102" t="e">
        <f>VLOOKUP(B30,'[1]NỢ BẰNG 1'!$C$5:$C$107,1,FALSE)</f>
        <v>#N/A</v>
      </c>
    </row>
    <row r="31" spans="1:22" s="102" customFormat="1" ht="25.5" customHeight="1">
      <c r="A31" s="40">
        <f>IF(B31&lt;&gt;" ",SUBTOTAL(103,B$11:$B31))</f>
        <v>21</v>
      </c>
      <c r="B31" s="92" t="s">
        <v>2492</v>
      </c>
      <c r="C31" s="93" t="s">
        <v>2493</v>
      </c>
      <c r="D31" s="94" t="s">
        <v>384</v>
      </c>
      <c r="E31" s="95" t="s">
        <v>2494</v>
      </c>
      <c r="F31" s="92" t="s">
        <v>39</v>
      </c>
      <c r="G31" s="92" t="s">
        <v>2491</v>
      </c>
      <c r="H31" s="92" t="s">
        <v>30</v>
      </c>
      <c r="I31" s="92" t="s">
        <v>30</v>
      </c>
      <c r="J31" s="92" t="s">
        <v>30</v>
      </c>
      <c r="K31" s="96">
        <v>8.9</v>
      </c>
      <c r="L31" s="97">
        <v>112</v>
      </c>
      <c r="M31" s="97">
        <v>120</v>
      </c>
      <c r="N31" s="98">
        <v>3.01</v>
      </c>
      <c r="O31" s="97" t="s">
        <v>49</v>
      </c>
      <c r="P31" s="48"/>
      <c r="Q31" s="99" t="s">
        <v>597</v>
      </c>
      <c r="R31" s="100" t="s">
        <v>598</v>
      </c>
      <c r="S31" s="100" t="s">
        <v>599</v>
      </c>
      <c r="T31" s="101"/>
      <c r="U31" s="102">
        <v>0</v>
      </c>
      <c r="V31" s="102" t="e">
        <f>VLOOKUP(B31,'[1]NỢ BẰNG 1'!$C$5:$C$107,1,FALSE)</f>
        <v>#N/A</v>
      </c>
    </row>
    <row r="32" spans="1:22" s="102" customFormat="1" ht="25.5" customHeight="1">
      <c r="A32" s="40">
        <f>IF(B32&lt;&gt;" ",SUBTOTAL(103,B$11:$B32))</f>
        <v>22</v>
      </c>
      <c r="B32" s="92" t="s">
        <v>2495</v>
      </c>
      <c r="C32" s="93" t="s">
        <v>51</v>
      </c>
      <c r="D32" s="94" t="s">
        <v>98</v>
      </c>
      <c r="E32" s="95" t="s">
        <v>2496</v>
      </c>
      <c r="F32" s="92" t="s">
        <v>39</v>
      </c>
      <c r="G32" s="92" t="s">
        <v>2497</v>
      </c>
      <c r="H32" s="92" t="s">
        <v>30</v>
      </c>
      <c r="I32" s="92" t="s">
        <v>30</v>
      </c>
      <c r="J32" s="92" t="s">
        <v>30</v>
      </c>
      <c r="K32" s="96">
        <v>8.6999999999999993</v>
      </c>
      <c r="L32" s="97">
        <v>112</v>
      </c>
      <c r="M32" s="97">
        <v>120</v>
      </c>
      <c r="N32" s="98">
        <v>2.72</v>
      </c>
      <c r="O32" s="97" t="s">
        <v>49</v>
      </c>
      <c r="P32" s="48"/>
      <c r="Q32" s="99" t="s">
        <v>597</v>
      </c>
      <c r="R32" s="100" t="s">
        <v>598</v>
      </c>
      <c r="S32" s="100" t="s">
        <v>599</v>
      </c>
      <c r="T32" s="101"/>
      <c r="U32" s="102">
        <v>0</v>
      </c>
      <c r="V32" s="102" t="e">
        <f>VLOOKUP(B32,'[1]NỢ BẰNG 1'!$C$5:$C$107,1,FALSE)</f>
        <v>#N/A</v>
      </c>
    </row>
    <row r="33" spans="1:22" s="102" customFormat="1" ht="25.5" customHeight="1">
      <c r="A33" s="40">
        <f>IF(B33&lt;&gt;" ",SUBTOTAL(103,B$11:$B33))</f>
        <v>23</v>
      </c>
      <c r="B33" s="92" t="s">
        <v>2498</v>
      </c>
      <c r="C33" s="93" t="s">
        <v>785</v>
      </c>
      <c r="D33" s="94" t="s">
        <v>123</v>
      </c>
      <c r="E33" s="95" t="s">
        <v>2499</v>
      </c>
      <c r="F33" s="92" t="s">
        <v>39</v>
      </c>
      <c r="G33" s="92" t="s">
        <v>2500</v>
      </c>
      <c r="H33" s="92" t="s">
        <v>30</v>
      </c>
      <c r="I33" s="92" t="s">
        <v>30</v>
      </c>
      <c r="J33" s="92" t="s">
        <v>30</v>
      </c>
      <c r="K33" s="96">
        <v>8.1999999999999993</v>
      </c>
      <c r="L33" s="97">
        <v>112</v>
      </c>
      <c r="M33" s="97">
        <v>120</v>
      </c>
      <c r="N33" s="98">
        <v>3.17</v>
      </c>
      <c r="O33" s="97" t="s">
        <v>49</v>
      </c>
      <c r="P33" s="48" t="s">
        <v>40</v>
      </c>
      <c r="Q33" s="99" t="s">
        <v>597</v>
      </c>
      <c r="R33" s="100" t="s">
        <v>598</v>
      </c>
      <c r="S33" s="100" t="s">
        <v>599</v>
      </c>
      <c r="T33" s="101"/>
      <c r="U33" s="102">
        <v>47</v>
      </c>
      <c r="V33" s="102" t="e">
        <f>VLOOKUP(B33,'[1]NỢ BẰNG 1'!$C$5:$C$107,1,FALSE)</f>
        <v>#N/A</v>
      </c>
    </row>
    <row r="34" spans="1:22" s="102" customFormat="1" ht="25.5" customHeight="1">
      <c r="A34" s="40">
        <f>IF(B34&lt;&gt;" ",SUBTOTAL(103,B$11:$B34))</f>
        <v>24</v>
      </c>
      <c r="B34" s="92" t="s">
        <v>2501</v>
      </c>
      <c r="C34" s="93" t="s">
        <v>2028</v>
      </c>
      <c r="D34" s="94" t="s">
        <v>123</v>
      </c>
      <c r="E34" s="95" t="s">
        <v>2502</v>
      </c>
      <c r="F34" s="92" t="s">
        <v>39</v>
      </c>
      <c r="G34" s="92" t="s">
        <v>2500</v>
      </c>
      <c r="H34" s="92" t="s">
        <v>30</v>
      </c>
      <c r="I34" s="92" t="s">
        <v>30</v>
      </c>
      <c r="J34" s="92" t="s">
        <v>30</v>
      </c>
      <c r="K34" s="96">
        <v>8.1999999999999993</v>
      </c>
      <c r="L34" s="97">
        <v>112</v>
      </c>
      <c r="M34" s="97">
        <v>120</v>
      </c>
      <c r="N34" s="98">
        <v>2.72</v>
      </c>
      <c r="O34" s="97" t="s">
        <v>49</v>
      </c>
      <c r="P34" s="48" t="s">
        <v>40</v>
      </c>
      <c r="Q34" s="99" t="s">
        <v>597</v>
      </c>
      <c r="R34" s="100" t="s">
        <v>598</v>
      </c>
      <c r="S34" s="100" t="s">
        <v>599</v>
      </c>
      <c r="T34" s="101"/>
      <c r="U34" s="102">
        <v>163</v>
      </c>
      <c r="V34" s="102" t="e">
        <f>VLOOKUP(B34,'[1]NỢ BẰNG 1'!$C$5:$C$107,1,FALSE)</f>
        <v>#N/A</v>
      </c>
    </row>
    <row r="35" spans="1:22" s="102" customFormat="1" ht="25.5" customHeight="1">
      <c r="A35" s="40">
        <f>IF(B35&lt;&gt;" ",SUBTOTAL(103,B$11:$B35))</f>
        <v>25</v>
      </c>
      <c r="B35" s="92" t="s">
        <v>2503</v>
      </c>
      <c r="C35" s="93" t="s">
        <v>473</v>
      </c>
      <c r="D35" s="94" t="s">
        <v>228</v>
      </c>
      <c r="E35" s="95" t="s">
        <v>2504</v>
      </c>
      <c r="F35" s="92" t="s">
        <v>39</v>
      </c>
      <c r="G35" s="92" t="s">
        <v>2500</v>
      </c>
      <c r="H35" s="92" t="s">
        <v>30</v>
      </c>
      <c r="I35" s="92" t="s">
        <v>30</v>
      </c>
      <c r="J35" s="92" t="s">
        <v>30</v>
      </c>
      <c r="K35" s="96">
        <v>8.6</v>
      </c>
      <c r="L35" s="97">
        <v>112</v>
      </c>
      <c r="M35" s="97">
        <v>120</v>
      </c>
      <c r="N35" s="98">
        <v>2.88</v>
      </c>
      <c r="O35" s="97" t="s">
        <v>49</v>
      </c>
      <c r="P35" s="48" t="s">
        <v>40</v>
      </c>
      <c r="Q35" s="99" t="s">
        <v>597</v>
      </c>
      <c r="R35" s="100" t="s">
        <v>598</v>
      </c>
      <c r="S35" s="100" t="s">
        <v>599</v>
      </c>
      <c r="T35" s="101"/>
      <c r="U35" s="102">
        <v>17</v>
      </c>
      <c r="V35" s="102" t="e">
        <f>VLOOKUP(B35,'[1]NỢ BẰNG 1'!$C$5:$C$107,1,FALSE)</f>
        <v>#N/A</v>
      </c>
    </row>
    <row r="36" spans="1:22" s="102" customFormat="1" ht="25.5" customHeight="1">
      <c r="A36" s="40">
        <f>IF(B36&lt;&gt;" ",SUBTOTAL(103,B$11:$B36))</f>
        <v>26</v>
      </c>
      <c r="B36" s="92" t="s">
        <v>2505</v>
      </c>
      <c r="C36" s="93" t="s">
        <v>239</v>
      </c>
      <c r="D36" s="94" t="s">
        <v>513</v>
      </c>
      <c r="E36" s="95" t="s">
        <v>2506</v>
      </c>
      <c r="F36" s="92" t="s">
        <v>39</v>
      </c>
      <c r="G36" s="92" t="s">
        <v>2500</v>
      </c>
      <c r="H36" s="92" t="s">
        <v>30</v>
      </c>
      <c r="I36" s="92" t="s">
        <v>30</v>
      </c>
      <c r="J36" s="92" t="s">
        <v>30</v>
      </c>
      <c r="K36" s="96">
        <v>9</v>
      </c>
      <c r="L36" s="97">
        <v>112</v>
      </c>
      <c r="M36" s="97">
        <v>120</v>
      </c>
      <c r="N36" s="98">
        <v>3.18</v>
      </c>
      <c r="O36" s="97" t="s">
        <v>49</v>
      </c>
      <c r="P36" s="48" t="s">
        <v>40</v>
      </c>
      <c r="Q36" s="99" t="s">
        <v>597</v>
      </c>
      <c r="R36" s="100" t="s">
        <v>598</v>
      </c>
      <c r="S36" s="100" t="s">
        <v>599</v>
      </c>
      <c r="T36" s="101"/>
      <c r="U36" s="102">
        <v>81</v>
      </c>
      <c r="V36" s="102" t="e">
        <f>VLOOKUP(B36,'[1]NỢ BẰNG 1'!$C$5:$C$107,1,FALSE)</f>
        <v>#N/A</v>
      </c>
    </row>
    <row r="37" spans="1:22" s="102" customFormat="1" ht="25.5" customHeight="1">
      <c r="A37" s="40">
        <f>IF(B37&lt;&gt;" ",SUBTOTAL(103,B$11:$B37))</f>
        <v>27</v>
      </c>
      <c r="B37" s="92" t="s">
        <v>2507</v>
      </c>
      <c r="C37" s="93" t="s">
        <v>1316</v>
      </c>
      <c r="D37" s="94" t="s">
        <v>43</v>
      </c>
      <c r="E37" s="95" t="s">
        <v>2508</v>
      </c>
      <c r="F37" s="92" t="s">
        <v>39</v>
      </c>
      <c r="G37" s="92" t="s">
        <v>2509</v>
      </c>
      <c r="H37" s="92" t="s">
        <v>30</v>
      </c>
      <c r="I37" s="92" t="s">
        <v>30</v>
      </c>
      <c r="J37" s="92" t="s">
        <v>30</v>
      </c>
      <c r="K37" s="96">
        <v>8.8000000000000007</v>
      </c>
      <c r="L37" s="97">
        <v>112</v>
      </c>
      <c r="M37" s="97">
        <v>120</v>
      </c>
      <c r="N37" s="98">
        <v>2.6</v>
      </c>
      <c r="O37" s="97" t="s">
        <v>49</v>
      </c>
      <c r="P37" s="48" t="s">
        <v>40</v>
      </c>
      <c r="Q37" s="99" t="s">
        <v>763</v>
      </c>
      <c r="R37" s="100" t="s">
        <v>764</v>
      </c>
      <c r="S37" s="100" t="s">
        <v>765</v>
      </c>
      <c r="T37" s="101"/>
      <c r="U37" s="102">
        <v>158</v>
      </c>
      <c r="V37" s="102" t="e">
        <f>VLOOKUP(B37,'[1]NỢ BẰNG 1'!$C$5:$C$107,1,FALSE)</f>
        <v>#N/A</v>
      </c>
    </row>
    <row r="38" spans="1:22" s="102" customFormat="1" ht="25.5" customHeight="1">
      <c r="A38" s="40">
        <f>IF(B38&lt;&gt;" ",SUBTOTAL(103,B$11:$B38))</f>
        <v>28</v>
      </c>
      <c r="B38" s="92" t="s">
        <v>2510</v>
      </c>
      <c r="C38" s="93" t="s">
        <v>2511</v>
      </c>
      <c r="D38" s="94" t="s">
        <v>57</v>
      </c>
      <c r="E38" s="95" t="s">
        <v>2512</v>
      </c>
      <c r="F38" s="92" t="s">
        <v>39</v>
      </c>
      <c r="G38" s="92" t="s">
        <v>2513</v>
      </c>
      <c r="H38" s="92" t="s">
        <v>30</v>
      </c>
      <c r="I38" s="92" t="s">
        <v>30</v>
      </c>
      <c r="J38" s="92" t="s">
        <v>30</v>
      </c>
      <c r="K38" s="96">
        <v>8.8000000000000007</v>
      </c>
      <c r="L38" s="97">
        <v>112</v>
      </c>
      <c r="M38" s="97">
        <v>120</v>
      </c>
      <c r="N38" s="98">
        <v>2.6</v>
      </c>
      <c r="O38" s="97" t="s">
        <v>49</v>
      </c>
      <c r="P38" s="48" t="s">
        <v>40</v>
      </c>
      <c r="Q38" s="99" t="s">
        <v>763</v>
      </c>
      <c r="R38" s="100" t="s">
        <v>764</v>
      </c>
      <c r="S38" s="100" t="s">
        <v>765</v>
      </c>
      <c r="T38" s="101"/>
      <c r="U38" s="102">
        <v>1327</v>
      </c>
      <c r="V38" s="102" t="e">
        <f>VLOOKUP(B38,'[1]NỢ BẰNG 1'!$C$5:$C$107,1,FALSE)</f>
        <v>#N/A</v>
      </c>
    </row>
    <row r="39" spans="1:22" s="102" customFormat="1" ht="25.5" customHeight="1">
      <c r="A39" s="40">
        <f>IF(B39&lt;&gt;" ",SUBTOTAL(103,B$11:$B39))</f>
        <v>29</v>
      </c>
      <c r="B39" s="92" t="s">
        <v>2514</v>
      </c>
      <c r="C39" s="93" t="s">
        <v>591</v>
      </c>
      <c r="D39" s="94" t="s">
        <v>406</v>
      </c>
      <c r="E39" s="95" t="s">
        <v>2515</v>
      </c>
      <c r="F39" s="92" t="s">
        <v>39</v>
      </c>
      <c r="G39" s="92" t="s">
        <v>2513</v>
      </c>
      <c r="H39" s="92" t="s">
        <v>30</v>
      </c>
      <c r="I39" s="92" t="s">
        <v>30</v>
      </c>
      <c r="J39" s="92" t="s">
        <v>30</v>
      </c>
      <c r="K39" s="96">
        <v>8</v>
      </c>
      <c r="L39" s="97">
        <v>112</v>
      </c>
      <c r="M39" s="97">
        <v>120</v>
      </c>
      <c r="N39" s="98">
        <v>2.63</v>
      </c>
      <c r="O39" s="97" t="s">
        <v>49</v>
      </c>
      <c r="P39" s="48" t="s">
        <v>40</v>
      </c>
      <c r="Q39" s="99" t="s">
        <v>763</v>
      </c>
      <c r="R39" s="100" t="s">
        <v>764</v>
      </c>
      <c r="S39" s="100" t="s">
        <v>765</v>
      </c>
      <c r="T39" s="101"/>
      <c r="U39" s="102">
        <v>781</v>
      </c>
      <c r="V39" s="102" t="e">
        <f>VLOOKUP(B39,'[1]NỢ BẰNG 1'!$C$5:$C$107,1,FALSE)</f>
        <v>#N/A</v>
      </c>
    </row>
    <row r="40" spans="1:22" s="102" customFormat="1" ht="25.5" customHeight="1">
      <c r="A40" s="40">
        <f>IF(B40&lt;&gt;" ",SUBTOTAL(103,B$11:$B40))</f>
        <v>30</v>
      </c>
      <c r="B40" s="92" t="s">
        <v>2516</v>
      </c>
      <c r="C40" s="93" t="s">
        <v>51</v>
      </c>
      <c r="D40" s="94" t="s">
        <v>128</v>
      </c>
      <c r="E40" s="95" t="s">
        <v>2517</v>
      </c>
      <c r="F40" s="92" t="s">
        <v>39</v>
      </c>
      <c r="G40" s="92" t="s">
        <v>2518</v>
      </c>
      <c r="H40" s="92" t="s">
        <v>30</v>
      </c>
      <c r="I40" s="92" t="s">
        <v>30</v>
      </c>
      <c r="J40" s="92" t="s">
        <v>30</v>
      </c>
      <c r="K40" s="96">
        <v>8.8000000000000007</v>
      </c>
      <c r="L40" s="97">
        <v>112</v>
      </c>
      <c r="M40" s="97">
        <v>120</v>
      </c>
      <c r="N40" s="98">
        <v>2.4300000000000002</v>
      </c>
      <c r="O40" s="97" t="s">
        <v>2519</v>
      </c>
      <c r="P40" s="48" t="s">
        <v>40</v>
      </c>
      <c r="Q40" s="99" t="s">
        <v>763</v>
      </c>
      <c r="R40" s="100" t="s">
        <v>764</v>
      </c>
      <c r="S40" s="100" t="s">
        <v>765</v>
      </c>
      <c r="T40" s="101"/>
      <c r="U40" s="102">
        <v>268</v>
      </c>
      <c r="V40" s="102" t="e">
        <f>VLOOKUP(B40,'[1]NỢ BẰNG 1'!$C$5:$C$107,1,FALSE)</f>
        <v>#N/A</v>
      </c>
    </row>
    <row r="41" spans="1:22" s="102" customFormat="1" ht="25.5" customHeight="1">
      <c r="A41" s="40">
        <f>IF(B41&lt;&gt;" ",SUBTOTAL(103,B$11:$B41))</f>
        <v>31</v>
      </c>
      <c r="B41" s="92" t="s">
        <v>2520</v>
      </c>
      <c r="C41" s="93" t="s">
        <v>1937</v>
      </c>
      <c r="D41" s="94" t="s">
        <v>102</v>
      </c>
      <c r="E41" s="95" t="s">
        <v>2521</v>
      </c>
      <c r="F41" s="92" t="s">
        <v>39</v>
      </c>
      <c r="G41" s="92" t="s">
        <v>2518</v>
      </c>
      <c r="H41" s="92" t="s">
        <v>30</v>
      </c>
      <c r="I41" s="92" t="s">
        <v>30</v>
      </c>
      <c r="J41" s="92" t="s">
        <v>30</v>
      </c>
      <c r="K41" s="96">
        <v>8.3000000000000007</v>
      </c>
      <c r="L41" s="97">
        <v>112</v>
      </c>
      <c r="M41" s="97">
        <v>120</v>
      </c>
      <c r="N41" s="98">
        <v>2.85</v>
      </c>
      <c r="O41" s="97" t="s">
        <v>49</v>
      </c>
      <c r="P41" s="48" t="s">
        <v>40</v>
      </c>
      <c r="Q41" s="99" t="s">
        <v>763</v>
      </c>
      <c r="R41" s="100" t="s">
        <v>764</v>
      </c>
      <c r="S41" s="100" t="s">
        <v>765</v>
      </c>
      <c r="T41" s="101"/>
      <c r="U41" s="102">
        <v>164</v>
      </c>
      <c r="V41" s="102" t="e">
        <f>VLOOKUP(B41,'[1]NỢ BẰNG 1'!$C$5:$C$107,1,FALSE)</f>
        <v>#N/A</v>
      </c>
    </row>
    <row r="42" spans="1:22" s="102" customFormat="1" ht="25.5" customHeight="1">
      <c r="A42" s="40">
        <f>IF(B42&lt;&gt;" ",SUBTOTAL(103,B$11:$B42))</f>
        <v>32</v>
      </c>
      <c r="B42" s="92" t="s">
        <v>2522</v>
      </c>
      <c r="C42" s="93" t="s">
        <v>2523</v>
      </c>
      <c r="D42" s="94" t="s">
        <v>537</v>
      </c>
      <c r="E42" s="95" t="s">
        <v>2524</v>
      </c>
      <c r="F42" s="92" t="s">
        <v>28</v>
      </c>
      <c r="G42" s="92" t="s">
        <v>2525</v>
      </c>
      <c r="H42" s="92" t="s">
        <v>30</v>
      </c>
      <c r="I42" s="92" t="s">
        <v>30</v>
      </c>
      <c r="J42" s="92" t="s">
        <v>30</v>
      </c>
      <c r="K42" s="96">
        <v>8.5</v>
      </c>
      <c r="L42" s="97">
        <v>112</v>
      </c>
      <c r="M42" s="97">
        <v>120</v>
      </c>
      <c r="N42" s="98">
        <v>2.4900000000000002</v>
      </c>
      <c r="O42" s="97" t="s">
        <v>2519</v>
      </c>
      <c r="P42" s="48"/>
      <c r="Q42" s="99" t="s">
        <v>763</v>
      </c>
      <c r="R42" s="100" t="s">
        <v>764</v>
      </c>
      <c r="S42" s="100" t="s">
        <v>765</v>
      </c>
      <c r="T42" s="101"/>
      <c r="U42" s="102">
        <v>0</v>
      </c>
      <c r="V42" s="102" t="e">
        <f>VLOOKUP(B42,'[1]NỢ BẰNG 1'!$C$5:$C$107,1,FALSE)</f>
        <v>#N/A</v>
      </c>
    </row>
    <row r="43" spans="1:22" s="102" customFormat="1" ht="25.5" customHeight="1">
      <c r="A43" s="40">
        <f>IF(B43&lt;&gt;" ",SUBTOTAL(103,B$11:$B43))</f>
        <v>33</v>
      </c>
      <c r="B43" s="92" t="s">
        <v>2526</v>
      </c>
      <c r="C43" s="93" t="s">
        <v>266</v>
      </c>
      <c r="D43" s="94" t="s">
        <v>223</v>
      </c>
      <c r="E43" s="95" t="s">
        <v>2527</v>
      </c>
      <c r="F43" s="92" t="s">
        <v>39</v>
      </c>
      <c r="G43" s="92" t="s">
        <v>2525</v>
      </c>
      <c r="H43" s="92" t="s">
        <v>30</v>
      </c>
      <c r="I43" s="92" t="s">
        <v>30</v>
      </c>
      <c r="J43" s="92" t="s">
        <v>30</v>
      </c>
      <c r="K43" s="96">
        <v>8.8000000000000007</v>
      </c>
      <c r="L43" s="97">
        <v>112</v>
      </c>
      <c r="M43" s="97">
        <v>120</v>
      </c>
      <c r="N43" s="98">
        <v>2.37</v>
      </c>
      <c r="O43" s="97" t="s">
        <v>2519</v>
      </c>
      <c r="P43" s="48" t="s">
        <v>40</v>
      </c>
      <c r="Q43" s="99" t="s">
        <v>763</v>
      </c>
      <c r="R43" s="100" t="s">
        <v>764</v>
      </c>
      <c r="S43" s="100" t="s">
        <v>765</v>
      </c>
      <c r="T43" s="101"/>
      <c r="U43" s="102">
        <v>7</v>
      </c>
      <c r="V43" s="102" t="e">
        <f>VLOOKUP(B43,'[1]NỢ BẰNG 1'!$C$5:$C$107,1,FALSE)</f>
        <v>#N/A</v>
      </c>
    </row>
    <row r="44" spans="1:22" s="102" customFormat="1" ht="25.5" customHeight="1">
      <c r="A44" s="40">
        <f>IF(B44&lt;&gt;" ",SUBTOTAL(103,B$11:$B44))</f>
        <v>34</v>
      </c>
      <c r="B44" s="92" t="s">
        <v>2528</v>
      </c>
      <c r="C44" s="93" t="s">
        <v>2529</v>
      </c>
      <c r="D44" s="94" t="s">
        <v>28</v>
      </c>
      <c r="E44" s="95" t="s">
        <v>2530</v>
      </c>
      <c r="F44" s="92" t="s">
        <v>28</v>
      </c>
      <c r="G44" s="92" t="s">
        <v>2531</v>
      </c>
      <c r="H44" s="92" t="s">
        <v>30</v>
      </c>
      <c r="I44" s="92" t="s">
        <v>30</v>
      </c>
      <c r="J44" s="92" t="s">
        <v>30</v>
      </c>
      <c r="K44" s="96">
        <v>8</v>
      </c>
      <c r="L44" s="97">
        <v>112</v>
      </c>
      <c r="M44" s="97">
        <v>120</v>
      </c>
      <c r="N44" s="98">
        <v>2.58</v>
      </c>
      <c r="O44" s="97" t="s">
        <v>49</v>
      </c>
      <c r="P44" s="48"/>
      <c r="Q44" s="99" t="s">
        <v>763</v>
      </c>
      <c r="R44" s="100" t="s">
        <v>764</v>
      </c>
      <c r="S44" s="100" t="s">
        <v>765</v>
      </c>
      <c r="T44" s="101"/>
      <c r="U44" s="102">
        <v>0</v>
      </c>
      <c r="V44" s="102" t="e">
        <f>VLOOKUP(B44,'[1]NỢ BẰNG 1'!$C$5:$C$107,1,FALSE)</f>
        <v>#N/A</v>
      </c>
    </row>
    <row r="45" spans="1:22" s="102" customFormat="1" ht="25.5" customHeight="1">
      <c r="A45" s="40">
        <f>IF(B45&lt;&gt;" ",SUBTOTAL(103,B$11:$B45))</f>
        <v>35</v>
      </c>
      <c r="B45" s="92" t="s">
        <v>2532</v>
      </c>
      <c r="C45" s="93" t="s">
        <v>2533</v>
      </c>
      <c r="D45" s="94" t="s">
        <v>2112</v>
      </c>
      <c r="E45" s="95" t="s">
        <v>2534</v>
      </c>
      <c r="F45" s="92" t="s">
        <v>28</v>
      </c>
      <c r="G45" s="92" t="s">
        <v>2531</v>
      </c>
      <c r="H45" s="92" t="s">
        <v>30</v>
      </c>
      <c r="I45" s="92" t="s">
        <v>30</v>
      </c>
      <c r="J45" s="92" t="s">
        <v>30</v>
      </c>
      <c r="K45" s="96">
        <v>9.3000000000000007</v>
      </c>
      <c r="L45" s="97">
        <v>112</v>
      </c>
      <c r="M45" s="97">
        <v>120</v>
      </c>
      <c r="N45" s="98">
        <v>2.5499999999999998</v>
      </c>
      <c r="O45" s="97" t="s">
        <v>49</v>
      </c>
      <c r="P45" s="48" t="s">
        <v>40</v>
      </c>
      <c r="Q45" s="99" t="s">
        <v>763</v>
      </c>
      <c r="R45" s="100" t="s">
        <v>764</v>
      </c>
      <c r="S45" s="100" t="s">
        <v>765</v>
      </c>
      <c r="T45" s="101"/>
      <c r="U45" s="102">
        <v>39</v>
      </c>
      <c r="V45" s="102" t="e">
        <f>VLOOKUP(B45,'[1]NỢ BẰNG 1'!$C$5:$C$107,1,FALSE)</f>
        <v>#N/A</v>
      </c>
    </row>
    <row r="46" spans="1:22" s="102" customFormat="1" ht="25.5" customHeight="1">
      <c r="A46" s="40">
        <f>IF(B46&lt;&gt;" ",SUBTOTAL(103,B$11:$B46))</f>
        <v>36</v>
      </c>
      <c r="B46" s="92" t="s">
        <v>2535</v>
      </c>
      <c r="C46" s="93" t="s">
        <v>331</v>
      </c>
      <c r="D46" s="94" t="s">
        <v>253</v>
      </c>
      <c r="E46" s="95" t="s">
        <v>2536</v>
      </c>
      <c r="F46" s="92" t="s">
        <v>39</v>
      </c>
      <c r="G46" s="92" t="s">
        <v>2537</v>
      </c>
      <c r="H46" s="92" t="s">
        <v>30</v>
      </c>
      <c r="I46" s="92" t="s">
        <v>30</v>
      </c>
      <c r="J46" s="92" t="s">
        <v>30</v>
      </c>
      <c r="K46" s="96">
        <v>8</v>
      </c>
      <c r="L46" s="97">
        <v>112</v>
      </c>
      <c r="M46" s="97">
        <v>120</v>
      </c>
      <c r="N46" s="98">
        <v>3.19</v>
      </c>
      <c r="O46" s="97" t="s">
        <v>49</v>
      </c>
      <c r="P46" s="48"/>
      <c r="Q46" s="99" t="s">
        <v>1017</v>
      </c>
      <c r="R46" s="100" t="s">
        <v>1018</v>
      </c>
      <c r="S46" s="100" t="s">
        <v>1019</v>
      </c>
      <c r="T46" s="101"/>
      <c r="U46" s="102">
        <v>0</v>
      </c>
      <c r="V46" s="102" t="e">
        <f>VLOOKUP(B46,'[1]NỢ BẰNG 1'!$C$5:$C$107,1,FALSE)</f>
        <v>#N/A</v>
      </c>
    </row>
    <row r="47" spans="1:22" s="102" customFormat="1" ht="25.5" customHeight="1">
      <c r="A47" s="40">
        <f>IF(B47&lt;&gt;" ",SUBTOTAL(103,B$11:$B47))</f>
        <v>37</v>
      </c>
      <c r="B47" s="92" t="s">
        <v>2538</v>
      </c>
      <c r="C47" s="93" t="s">
        <v>543</v>
      </c>
      <c r="D47" s="94" t="s">
        <v>279</v>
      </c>
      <c r="E47" s="95" t="s">
        <v>2482</v>
      </c>
      <c r="F47" s="92" t="s">
        <v>39</v>
      </c>
      <c r="G47" s="92" t="s">
        <v>2539</v>
      </c>
      <c r="H47" s="92" t="s">
        <v>30</v>
      </c>
      <c r="I47" s="92" t="s">
        <v>30</v>
      </c>
      <c r="J47" s="92" t="s">
        <v>30</v>
      </c>
      <c r="K47" s="96">
        <v>8.6</v>
      </c>
      <c r="L47" s="97">
        <v>112</v>
      </c>
      <c r="M47" s="97">
        <v>120</v>
      </c>
      <c r="N47" s="98">
        <v>3.03</v>
      </c>
      <c r="O47" s="97" t="s">
        <v>49</v>
      </c>
      <c r="P47" s="48" t="s">
        <v>40</v>
      </c>
      <c r="Q47" s="99" t="s">
        <v>1017</v>
      </c>
      <c r="R47" s="100" t="s">
        <v>1018</v>
      </c>
      <c r="S47" s="100" t="s">
        <v>1019</v>
      </c>
      <c r="T47" s="101"/>
      <c r="U47" s="102">
        <v>1304</v>
      </c>
      <c r="V47" s="102" t="e">
        <f>VLOOKUP(B47,'[1]NỢ BẰNG 1'!$C$5:$C$107,1,FALSE)</f>
        <v>#N/A</v>
      </c>
    </row>
    <row r="48" spans="1:22" s="102" customFormat="1" ht="25.5" customHeight="1">
      <c r="A48" s="40">
        <f>IF(B48&lt;&gt;" ",SUBTOTAL(103,B$11:$B48))</f>
        <v>38</v>
      </c>
      <c r="B48" s="92" t="s">
        <v>2540</v>
      </c>
      <c r="C48" s="93" t="s">
        <v>2541</v>
      </c>
      <c r="D48" s="94" t="s">
        <v>223</v>
      </c>
      <c r="E48" s="95" t="s">
        <v>2542</v>
      </c>
      <c r="F48" s="92" t="s">
        <v>39</v>
      </c>
      <c r="G48" s="92" t="s">
        <v>2539</v>
      </c>
      <c r="H48" s="92" t="s">
        <v>30</v>
      </c>
      <c r="I48" s="92" t="s">
        <v>30</v>
      </c>
      <c r="J48" s="92" t="s">
        <v>30</v>
      </c>
      <c r="K48" s="96">
        <v>8</v>
      </c>
      <c r="L48" s="97">
        <v>113</v>
      </c>
      <c r="M48" s="97">
        <v>121</v>
      </c>
      <c r="N48" s="98">
        <v>2.52</v>
      </c>
      <c r="O48" s="97" t="s">
        <v>49</v>
      </c>
      <c r="P48" s="48"/>
      <c r="Q48" s="99" t="s">
        <v>1017</v>
      </c>
      <c r="R48" s="100" t="s">
        <v>1018</v>
      </c>
      <c r="S48" s="100" t="s">
        <v>1019</v>
      </c>
      <c r="T48" s="101"/>
      <c r="U48" s="102">
        <v>0</v>
      </c>
      <c r="V48" s="102" t="e">
        <f>VLOOKUP(B48,'[1]NỢ BẰNG 1'!$C$5:$C$107,1,FALSE)</f>
        <v>#N/A</v>
      </c>
    </row>
    <row r="49" spans="1:22" s="102" customFormat="1" ht="25.5" customHeight="1">
      <c r="A49" s="40">
        <f>IF(B49&lt;&gt;" ",SUBTOTAL(103,B$11:$B49))</f>
        <v>39</v>
      </c>
      <c r="B49" s="92" t="s">
        <v>2543</v>
      </c>
      <c r="C49" s="93" t="s">
        <v>2544</v>
      </c>
      <c r="D49" s="94" t="s">
        <v>641</v>
      </c>
      <c r="E49" s="95" t="s">
        <v>2202</v>
      </c>
      <c r="F49" s="92" t="s">
        <v>39</v>
      </c>
      <c r="G49" s="92" t="s">
        <v>2545</v>
      </c>
      <c r="H49" s="92" t="s">
        <v>30</v>
      </c>
      <c r="I49" s="92" t="s">
        <v>30</v>
      </c>
      <c r="J49" s="92" t="s">
        <v>30</v>
      </c>
      <c r="K49" s="96">
        <v>7.5</v>
      </c>
      <c r="L49" s="97">
        <v>112</v>
      </c>
      <c r="M49" s="97">
        <v>120</v>
      </c>
      <c r="N49" s="98">
        <v>2.5</v>
      </c>
      <c r="O49" s="97" t="s">
        <v>49</v>
      </c>
      <c r="P49" s="48" t="s">
        <v>2463</v>
      </c>
      <c r="Q49" s="99" t="s">
        <v>1017</v>
      </c>
      <c r="R49" s="100" t="s">
        <v>1018</v>
      </c>
      <c r="S49" s="100" t="s">
        <v>1019</v>
      </c>
      <c r="T49" s="101"/>
      <c r="U49" s="102">
        <v>247</v>
      </c>
      <c r="V49" s="102" t="str">
        <f>VLOOKUP(B49,'[1]NỢ BẰNG 1'!$C$5:$C$107,1,FALSE)</f>
        <v>16D130279</v>
      </c>
    </row>
    <row r="50" spans="1:22" s="102" customFormat="1" ht="25.5" customHeight="1">
      <c r="A50" s="40">
        <f>IF(B50&lt;&gt;" ",SUBTOTAL(103,B$11:$B50))</f>
        <v>40</v>
      </c>
      <c r="B50" s="92" t="s">
        <v>2546</v>
      </c>
      <c r="C50" s="93" t="s">
        <v>2547</v>
      </c>
      <c r="D50" s="94" t="s">
        <v>219</v>
      </c>
      <c r="E50" s="95" t="s">
        <v>2548</v>
      </c>
      <c r="F50" s="92" t="s">
        <v>39</v>
      </c>
      <c r="G50" s="92" t="s">
        <v>2545</v>
      </c>
      <c r="H50" s="92" t="s">
        <v>30</v>
      </c>
      <c r="I50" s="92" t="s">
        <v>30</v>
      </c>
      <c r="J50" s="92" t="s">
        <v>30</v>
      </c>
      <c r="K50" s="96">
        <v>8.6999999999999993</v>
      </c>
      <c r="L50" s="97">
        <v>112</v>
      </c>
      <c r="M50" s="97">
        <v>120</v>
      </c>
      <c r="N50" s="98">
        <v>2.5299999999999998</v>
      </c>
      <c r="O50" s="97" t="s">
        <v>49</v>
      </c>
      <c r="P50" s="48" t="s">
        <v>40</v>
      </c>
      <c r="Q50" s="99" t="s">
        <v>1017</v>
      </c>
      <c r="R50" s="100" t="s">
        <v>1018</v>
      </c>
      <c r="S50" s="100" t="s">
        <v>1019</v>
      </c>
      <c r="T50" s="101"/>
      <c r="U50" s="102">
        <v>114</v>
      </c>
      <c r="V50" s="102" t="e">
        <f>VLOOKUP(B50,'[1]NỢ BẰNG 1'!$C$5:$C$107,1,FALSE)</f>
        <v>#N/A</v>
      </c>
    </row>
    <row r="51" spans="1:22" s="102" customFormat="1" ht="25.5" customHeight="1">
      <c r="A51" s="40">
        <f>IF(B51&lt;&gt;" ",SUBTOTAL(103,B$11:$B51))</f>
        <v>41</v>
      </c>
      <c r="B51" s="92" t="s">
        <v>2549</v>
      </c>
      <c r="C51" s="93" t="s">
        <v>169</v>
      </c>
      <c r="D51" s="94" t="s">
        <v>1896</v>
      </c>
      <c r="E51" s="95" t="s">
        <v>2550</v>
      </c>
      <c r="F51" s="92" t="s">
        <v>28</v>
      </c>
      <c r="G51" s="92" t="s">
        <v>2551</v>
      </c>
      <c r="H51" s="92" t="s">
        <v>30</v>
      </c>
      <c r="I51" s="92" t="s">
        <v>30</v>
      </c>
      <c r="J51" s="92" t="s">
        <v>30</v>
      </c>
      <c r="K51" s="96">
        <v>8.6999999999999993</v>
      </c>
      <c r="L51" s="97">
        <v>113</v>
      </c>
      <c r="M51" s="97">
        <v>121</v>
      </c>
      <c r="N51" s="98">
        <v>2.5299999999999998</v>
      </c>
      <c r="O51" s="97" t="s">
        <v>49</v>
      </c>
      <c r="P51" s="48" t="s">
        <v>40</v>
      </c>
      <c r="Q51" s="99" t="s">
        <v>1300</v>
      </c>
      <c r="R51" s="100" t="s">
        <v>1301</v>
      </c>
      <c r="S51" s="100" t="s">
        <v>1302</v>
      </c>
      <c r="T51" s="101"/>
      <c r="U51" s="102">
        <v>54</v>
      </c>
      <c r="V51" s="102" t="e">
        <f>VLOOKUP(B51,'[1]NỢ BẰNG 1'!$C$5:$C$107,1,FALSE)</f>
        <v>#N/A</v>
      </c>
    </row>
    <row r="52" spans="1:22" s="102" customFormat="1" ht="25.5" customHeight="1">
      <c r="A52" s="40">
        <f>IF(B52&lt;&gt;" ",SUBTOTAL(103,B$11:$B52))</f>
        <v>42</v>
      </c>
      <c r="B52" s="92" t="s">
        <v>2552</v>
      </c>
      <c r="C52" s="93" t="s">
        <v>543</v>
      </c>
      <c r="D52" s="94" t="s">
        <v>458</v>
      </c>
      <c r="E52" s="95" t="s">
        <v>2553</v>
      </c>
      <c r="F52" s="92" t="s">
        <v>39</v>
      </c>
      <c r="G52" s="92" t="s">
        <v>2551</v>
      </c>
      <c r="H52" s="92" t="s">
        <v>30</v>
      </c>
      <c r="I52" s="92" t="s">
        <v>30</v>
      </c>
      <c r="J52" s="92" t="s">
        <v>30</v>
      </c>
      <c r="K52" s="96">
        <v>8.25</v>
      </c>
      <c r="L52" s="97">
        <v>112</v>
      </c>
      <c r="M52" s="97">
        <v>120</v>
      </c>
      <c r="N52" s="98">
        <v>2.71</v>
      </c>
      <c r="O52" s="97" t="s">
        <v>49</v>
      </c>
      <c r="P52" s="48"/>
      <c r="Q52" s="99" t="s">
        <v>1300</v>
      </c>
      <c r="R52" s="100" t="s">
        <v>1301</v>
      </c>
      <c r="S52" s="100" t="s">
        <v>2554</v>
      </c>
      <c r="T52" s="101"/>
      <c r="U52" s="102">
        <v>0</v>
      </c>
      <c r="V52" s="102" t="e">
        <f>VLOOKUP(B52,'[1]NỢ BẰNG 1'!$C$5:$C$107,1,FALSE)</f>
        <v>#N/A</v>
      </c>
    </row>
    <row r="53" spans="1:22" s="102" customFormat="1" ht="25.5" customHeight="1">
      <c r="A53" s="40">
        <f>IF(B53&lt;&gt;" ",SUBTOTAL(103,B$11:$B53))</f>
        <v>43</v>
      </c>
      <c r="B53" s="92" t="s">
        <v>2555</v>
      </c>
      <c r="C53" s="93" t="s">
        <v>84</v>
      </c>
      <c r="D53" s="94" t="s">
        <v>257</v>
      </c>
      <c r="E53" s="95" t="s">
        <v>2556</v>
      </c>
      <c r="F53" s="92" t="s">
        <v>39</v>
      </c>
      <c r="G53" s="92" t="s">
        <v>2551</v>
      </c>
      <c r="H53" s="92" t="s">
        <v>30</v>
      </c>
      <c r="I53" s="92" t="s">
        <v>30</v>
      </c>
      <c r="J53" s="92" t="s">
        <v>30</v>
      </c>
      <c r="K53" s="96">
        <v>7</v>
      </c>
      <c r="L53" s="97">
        <v>112</v>
      </c>
      <c r="M53" s="97">
        <v>120</v>
      </c>
      <c r="N53" s="98">
        <v>2.5</v>
      </c>
      <c r="O53" s="97" t="s">
        <v>49</v>
      </c>
      <c r="P53" s="48"/>
      <c r="Q53" s="99" t="s">
        <v>1300</v>
      </c>
      <c r="R53" s="100" t="s">
        <v>1301</v>
      </c>
      <c r="S53" s="100" t="s">
        <v>1302</v>
      </c>
      <c r="T53" s="101"/>
      <c r="U53" s="102">
        <v>0</v>
      </c>
      <c r="V53" s="102" t="e">
        <f>VLOOKUP(B53,'[1]NỢ BẰNG 1'!$C$5:$C$107,1,FALSE)</f>
        <v>#N/A</v>
      </c>
    </row>
    <row r="54" spans="1:22" s="102" customFormat="1" ht="25.5" customHeight="1">
      <c r="A54" s="40">
        <f>IF(B54&lt;&gt;" ",SUBTOTAL(103,B$11:$B54))</f>
        <v>44</v>
      </c>
      <c r="B54" s="92" t="s">
        <v>2557</v>
      </c>
      <c r="C54" s="93" t="s">
        <v>173</v>
      </c>
      <c r="D54" s="94" t="s">
        <v>85</v>
      </c>
      <c r="E54" s="95" t="s">
        <v>2558</v>
      </c>
      <c r="F54" s="92" t="s">
        <v>39</v>
      </c>
      <c r="G54" s="92" t="s">
        <v>2551</v>
      </c>
      <c r="H54" s="92" t="s">
        <v>30</v>
      </c>
      <c r="I54" s="92" t="s">
        <v>30</v>
      </c>
      <c r="J54" s="92" t="s">
        <v>30</v>
      </c>
      <c r="K54" s="96">
        <v>8.5</v>
      </c>
      <c r="L54" s="97">
        <v>112</v>
      </c>
      <c r="M54" s="97">
        <v>120</v>
      </c>
      <c r="N54" s="98">
        <v>2.7</v>
      </c>
      <c r="O54" s="97" t="s">
        <v>49</v>
      </c>
      <c r="P54" s="48" t="s">
        <v>40</v>
      </c>
      <c r="Q54" s="99" t="s">
        <v>1300</v>
      </c>
      <c r="R54" s="100" t="s">
        <v>1301</v>
      </c>
      <c r="S54" s="100" t="s">
        <v>1302</v>
      </c>
      <c r="T54" s="101"/>
      <c r="U54" s="102">
        <v>46</v>
      </c>
      <c r="V54" s="102" t="e">
        <f>VLOOKUP(B54,'[1]NỢ BẰNG 1'!$C$5:$C$107,1,FALSE)</f>
        <v>#N/A</v>
      </c>
    </row>
    <row r="55" spans="1:22" s="102" customFormat="1" ht="25.5" customHeight="1">
      <c r="A55" s="40">
        <f>IF(B55&lt;&gt;" ",SUBTOTAL(103,B$11:$B55))</f>
        <v>45</v>
      </c>
      <c r="B55" s="92" t="s">
        <v>2559</v>
      </c>
      <c r="C55" s="93" t="s">
        <v>2560</v>
      </c>
      <c r="D55" s="94" t="s">
        <v>1168</v>
      </c>
      <c r="E55" s="95" t="s">
        <v>2561</v>
      </c>
      <c r="F55" s="92" t="s">
        <v>28</v>
      </c>
      <c r="G55" s="92" t="s">
        <v>2551</v>
      </c>
      <c r="H55" s="92" t="s">
        <v>30</v>
      </c>
      <c r="I55" s="92" t="s">
        <v>30</v>
      </c>
      <c r="J55" s="92" t="s">
        <v>30</v>
      </c>
      <c r="K55" s="96">
        <v>8.9</v>
      </c>
      <c r="L55" s="97">
        <v>112</v>
      </c>
      <c r="M55" s="97">
        <v>120</v>
      </c>
      <c r="N55" s="98">
        <v>2.19</v>
      </c>
      <c r="O55" s="97" t="s">
        <v>2519</v>
      </c>
      <c r="P55" s="48" t="s">
        <v>40</v>
      </c>
      <c r="Q55" s="99" t="s">
        <v>1300</v>
      </c>
      <c r="R55" s="100" t="s">
        <v>1301</v>
      </c>
      <c r="S55" s="100" t="s">
        <v>2554</v>
      </c>
      <c r="T55" s="101"/>
      <c r="U55" s="102">
        <v>816</v>
      </c>
      <c r="V55" s="102" t="e">
        <f>VLOOKUP(B55,'[1]NỢ BẰNG 1'!$C$5:$C$107,1,FALSE)</f>
        <v>#N/A</v>
      </c>
    </row>
    <row r="56" spans="1:22" s="102" customFormat="1" ht="25.5" customHeight="1">
      <c r="A56" s="40">
        <f>IF(B56&lt;&gt;" ",SUBTOTAL(103,B$11:$B56))</f>
        <v>46</v>
      </c>
      <c r="B56" s="92" t="s">
        <v>2562</v>
      </c>
      <c r="C56" s="93" t="s">
        <v>84</v>
      </c>
      <c r="D56" s="94" t="s">
        <v>170</v>
      </c>
      <c r="E56" s="95" t="s">
        <v>208</v>
      </c>
      <c r="F56" s="92" t="s">
        <v>39</v>
      </c>
      <c r="G56" s="92" t="s">
        <v>2563</v>
      </c>
      <c r="H56" s="92" t="s">
        <v>30</v>
      </c>
      <c r="I56" s="92" t="s">
        <v>30</v>
      </c>
      <c r="J56" s="92" t="s">
        <v>30</v>
      </c>
      <c r="K56" s="96">
        <v>8.9</v>
      </c>
      <c r="L56" s="97">
        <v>112</v>
      </c>
      <c r="M56" s="97">
        <v>120</v>
      </c>
      <c r="N56" s="98">
        <v>2.81</v>
      </c>
      <c r="O56" s="97" t="s">
        <v>49</v>
      </c>
      <c r="P56" s="48" t="s">
        <v>40</v>
      </c>
      <c r="Q56" s="99" t="s">
        <v>1300</v>
      </c>
      <c r="R56" s="100" t="s">
        <v>1301</v>
      </c>
      <c r="S56" s="100" t="s">
        <v>1302</v>
      </c>
      <c r="T56" s="101"/>
      <c r="U56" s="102">
        <v>1420</v>
      </c>
      <c r="V56" s="102" t="e">
        <f>VLOOKUP(B56,'[1]NỢ BẰNG 1'!$C$5:$C$107,1,FALSE)</f>
        <v>#N/A</v>
      </c>
    </row>
    <row r="57" spans="1:22" s="102" customFormat="1" ht="25.5" customHeight="1">
      <c r="A57" s="40">
        <f>IF(B57&lt;&gt;" ",SUBTOTAL(103,B$11:$B57))</f>
        <v>47</v>
      </c>
      <c r="B57" s="92" t="s">
        <v>2564</v>
      </c>
      <c r="C57" s="93" t="s">
        <v>933</v>
      </c>
      <c r="D57" s="94" t="s">
        <v>98</v>
      </c>
      <c r="E57" s="95" t="s">
        <v>2565</v>
      </c>
      <c r="F57" s="92" t="s">
        <v>39</v>
      </c>
      <c r="G57" s="92" t="s">
        <v>2566</v>
      </c>
      <c r="H57" s="92" t="s">
        <v>30</v>
      </c>
      <c r="I57" s="92" t="s">
        <v>30</v>
      </c>
      <c r="J57" s="92" t="s">
        <v>30</v>
      </c>
      <c r="K57" s="96">
        <v>8.6</v>
      </c>
      <c r="L57" s="97">
        <v>112</v>
      </c>
      <c r="M57" s="97">
        <v>120</v>
      </c>
      <c r="N57" s="98">
        <v>3</v>
      </c>
      <c r="O57" s="97" t="s">
        <v>49</v>
      </c>
      <c r="P57" s="48" t="s">
        <v>40</v>
      </c>
      <c r="Q57" s="99" t="s">
        <v>1300</v>
      </c>
      <c r="R57" s="100" t="s">
        <v>1301</v>
      </c>
      <c r="S57" s="100" t="s">
        <v>1302</v>
      </c>
      <c r="T57" s="101"/>
      <c r="U57" s="102">
        <v>0</v>
      </c>
      <c r="V57" s="102" t="e">
        <f>VLOOKUP(B57,'[1]NỢ BẰNG 1'!$C$5:$C$107,1,FALSE)</f>
        <v>#N/A</v>
      </c>
    </row>
    <row r="58" spans="1:22" s="102" customFormat="1" ht="25.5" customHeight="1">
      <c r="A58" s="40">
        <f>IF(B58&lt;&gt;" ",SUBTOTAL(103,B$11:$B58))</f>
        <v>48</v>
      </c>
      <c r="B58" s="92" t="s">
        <v>2567</v>
      </c>
      <c r="C58" s="93" t="s">
        <v>260</v>
      </c>
      <c r="D58" s="94" t="s">
        <v>128</v>
      </c>
      <c r="E58" s="95" t="s">
        <v>2568</v>
      </c>
      <c r="F58" s="92" t="s">
        <v>39</v>
      </c>
      <c r="G58" s="92" t="s">
        <v>2569</v>
      </c>
      <c r="H58" s="92" t="s">
        <v>30</v>
      </c>
      <c r="I58" s="92" t="s">
        <v>30</v>
      </c>
      <c r="J58" s="92" t="s">
        <v>30</v>
      </c>
      <c r="K58" s="96">
        <v>8.6</v>
      </c>
      <c r="L58" s="97">
        <v>112</v>
      </c>
      <c r="M58" s="97">
        <v>120</v>
      </c>
      <c r="N58" s="98">
        <v>3.41</v>
      </c>
      <c r="O58" s="97" t="s">
        <v>31</v>
      </c>
      <c r="P58" s="48" t="s">
        <v>40</v>
      </c>
      <c r="Q58" s="99" t="s">
        <v>1300</v>
      </c>
      <c r="R58" s="100" t="s">
        <v>1301</v>
      </c>
      <c r="S58" s="100" t="s">
        <v>1302</v>
      </c>
      <c r="T58" s="101"/>
      <c r="U58" s="102">
        <v>469</v>
      </c>
      <c r="V58" s="102" t="e">
        <f>VLOOKUP(B58,'[1]NỢ BẰNG 1'!$C$5:$C$107,1,FALSE)</f>
        <v>#N/A</v>
      </c>
    </row>
    <row r="59" spans="1:22" s="102" customFormat="1" ht="25.5" customHeight="1">
      <c r="A59" s="40">
        <f>IF(B59&lt;&gt;" ",SUBTOTAL(103,B$11:$B59))</f>
        <v>49</v>
      </c>
      <c r="B59" s="92" t="s">
        <v>2570</v>
      </c>
      <c r="C59" s="93" t="s">
        <v>1921</v>
      </c>
      <c r="D59" s="94" t="s">
        <v>57</v>
      </c>
      <c r="E59" s="95" t="s">
        <v>2571</v>
      </c>
      <c r="F59" s="92" t="s">
        <v>39</v>
      </c>
      <c r="G59" s="92" t="s">
        <v>2569</v>
      </c>
      <c r="H59" s="92" t="s">
        <v>30</v>
      </c>
      <c r="I59" s="92" t="s">
        <v>30</v>
      </c>
      <c r="J59" s="92" t="s">
        <v>30</v>
      </c>
      <c r="K59" s="96">
        <v>9</v>
      </c>
      <c r="L59" s="97">
        <v>112</v>
      </c>
      <c r="M59" s="97">
        <v>120</v>
      </c>
      <c r="N59" s="98">
        <v>3.29</v>
      </c>
      <c r="O59" s="97" t="s">
        <v>31</v>
      </c>
      <c r="P59" s="48"/>
      <c r="Q59" s="99" t="s">
        <v>1300</v>
      </c>
      <c r="R59" s="100" t="s">
        <v>1301</v>
      </c>
      <c r="S59" s="100" t="s">
        <v>1302</v>
      </c>
      <c r="T59" s="101"/>
      <c r="U59" s="102">
        <v>0</v>
      </c>
      <c r="V59" s="102" t="e">
        <f>VLOOKUP(B59,'[1]NỢ BẰNG 1'!$C$5:$C$107,1,FALSE)</f>
        <v>#N/A</v>
      </c>
    </row>
    <row r="60" spans="1:22" s="102" customFormat="1" ht="25.5" customHeight="1">
      <c r="A60" s="40">
        <f>IF(B60&lt;&gt;" ",SUBTOTAL(103,B$11:$B60))</f>
        <v>50</v>
      </c>
      <c r="B60" s="92" t="s">
        <v>2572</v>
      </c>
      <c r="C60" s="93" t="s">
        <v>1677</v>
      </c>
      <c r="D60" s="94" t="s">
        <v>228</v>
      </c>
      <c r="E60" s="95" t="s">
        <v>2573</v>
      </c>
      <c r="F60" s="92" t="s">
        <v>39</v>
      </c>
      <c r="G60" s="92" t="s">
        <v>2574</v>
      </c>
      <c r="H60" s="92" t="s">
        <v>30</v>
      </c>
      <c r="I60" s="92" t="s">
        <v>30</v>
      </c>
      <c r="J60" s="92" t="s">
        <v>30</v>
      </c>
      <c r="K60" s="96">
        <v>9</v>
      </c>
      <c r="L60" s="97">
        <v>112</v>
      </c>
      <c r="M60" s="97">
        <v>120</v>
      </c>
      <c r="N60" s="98">
        <v>3.25</v>
      </c>
      <c r="O60" s="97" t="s">
        <v>31</v>
      </c>
      <c r="P60" s="48" t="s">
        <v>40</v>
      </c>
      <c r="Q60" s="99" t="s">
        <v>1441</v>
      </c>
      <c r="R60" s="100" t="s">
        <v>1442</v>
      </c>
      <c r="S60" s="100" t="s">
        <v>1443</v>
      </c>
      <c r="T60" s="101"/>
      <c r="U60" s="102">
        <v>111</v>
      </c>
      <c r="V60" s="102" t="e">
        <f>VLOOKUP(B60,'[1]NỢ BẰNG 1'!$C$5:$C$107,1,FALSE)</f>
        <v>#N/A</v>
      </c>
    </row>
    <row r="61" spans="1:22" s="102" customFormat="1" ht="25.5" customHeight="1">
      <c r="A61" s="40">
        <f>IF(B61&lt;&gt;" ",SUBTOTAL(103,B$11:$B61))</f>
        <v>51</v>
      </c>
      <c r="B61" s="92" t="s">
        <v>2575</v>
      </c>
      <c r="C61" s="93" t="s">
        <v>188</v>
      </c>
      <c r="D61" s="94" t="s">
        <v>384</v>
      </c>
      <c r="E61" s="95" t="s">
        <v>2576</v>
      </c>
      <c r="F61" s="92" t="s">
        <v>39</v>
      </c>
      <c r="G61" s="92" t="s">
        <v>2574</v>
      </c>
      <c r="H61" s="92" t="s">
        <v>30</v>
      </c>
      <c r="I61" s="92" t="s">
        <v>30</v>
      </c>
      <c r="J61" s="92" t="s">
        <v>30</v>
      </c>
      <c r="K61" s="96">
        <v>9</v>
      </c>
      <c r="L61" s="97">
        <v>112</v>
      </c>
      <c r="M61" s="97">
        <v>120</v>
      </c>
      <c r="N61" s="98">
        <v>2.65</v>
      </c>
      <c r="O61" s="97" t="s">
        <v>49</v>
      </c>
      <c r="P61" s="48"/>
      <c r="Q61" s="99" t="s">
        <v>1441</v>
      </c>
      <c r="R61" s="100" t="s">
        <v>1442</v>
      </c>
      <c r="S61" s="100" t="s">
        <v>1443</v>
      </c>
      <c r="T61" s="101"/>
      <c r="U61" s="102">
        <v>0</v>
      </c>
      <c r="V61" s="102" t="e">
        <f>VLOOKUP(B61,'[1]NỢ BẰNG 1'!$C$5:$C$107,1,FALSE)</f>
        <v>#N/A</v>
      </c>
    </row>
    <row r="62" spans="1:22" s="102" customFormat="1" ht="25.5" customHeight="1">
      <c r="A62" s="40">
        <f>IF(B62&lt;&gt;" ",SUBTOTAL(103,B$11:$B62))</f>
        <v>52</v>
      </c>
      <c r="B62" s="92" t="s">
        <v>2577</v>
      </c>
      <c r="C62" s="93" t="s">
        <v>2578</v>
      </c>
      <c r="D62" s="94" t="s">
        <v>958</v>
      </c>
      <c r="E62" s="95" t="s">
        <v>2579</v>
      </c>
      <c r="F62" s="92" t="s">
        <v>28</v>
      </c>
      <c r="G62" s="92" t="s">
        <v>2580</v>
      </c>
      <c r="H62" s="92" t="s">
        <v>30</v>
      </c>
      <c r="I62" s="92" t="s">
        <v>30</v>
      </c>
      <c r="J62" s="92" t="s">
        <v>30</v>
      </c>
      <c r="K62" s="96">
        <v>8.8000000000000007</v>
      </c>
      <c r="L62" s="97">
        <v>112</v>
      </c>
      <c r="M62" s="97">
        <v>120</v>
      </c>
      <c r="N62" s="98">
        <v>3.27</v>
      </c>
      <c r="O62" s="97" t="s">
        <v>31</v>
      </c>
      <c r="P62" s="48"/>
      <c r="Q62" s="99" t="s">
        <v>1441</v>
      </c>
      <c r="R62" s="100" t="s">
        <v>1442</v>
      </c>
      <c r="S62" s="100" t="s">
        <v>1443</v>
      </c>
      <c r="T62" s="101"/>
      <c r="U62" s="102">
        <v>0</v>
      </c>
      <c r="V62" s="102" t="e">
        <f>VLOOKUP(B62,'[1]NỢ BẰNG 1'!$C$5:$C$107,1,FALSE)</f>
        <v>#N/A</v>
      </c>
    </row>
    <row r="63" spans="1:22" s="102" customFormat="1" ht="25.5" customHeight="1">
      <c r="A63" s="40">
        <f>IF(B63&lt;&gt;" ",SUBTOTAL(103,B$11:$B63))</f>
        <v>53</v>
      </c>
      <c r="B63" s="92" t="s">
        <v>2581</v>
      </c>
      <c r="C63" s="93" t="s">
        <v>211</v>
      </c>
      <c r="D63" s="94" t="s">
        <v>396</v>
      </c>
      <c r="E63" s="95" t="s">
        <v>2582</v>
      </c>
      <c r="F63" s="92" t="s">
        <v>39</v>
      </c>
      <c r="G63" s="92" t="s">
        <v>2583</v>
      </c>
      <c r="H63" s="92" t="s">
        <v>30</v>
      </c>
      <c r="I63" s="92" t="s">
        <v>30</v>
      </c>
      <c r="J63" s="92" t="s">
        <v>30</v>
      </c>
      <c r="K63" s="96">
        <v>8.6</v>
      </c>
      <c r="L63" s="97">
        <v>112</v>
      </c>
      <c r="M63" s="97">
        <v>120</v>
      </c>
      <c r="N63" s="98">
        <v>2.75</v>
      </c>
      <c r="O63" s="97" t="s">
        <v>49</v>
      </c>
      <c r="P63" s="48"/>
      <c r="Q63" s="99" t="s">
        <v>1441</v>
      </c>
      <c r="R63" s="100" t="s">
        <v>1442</v>
      </c>
      <c r="S63" s="100" t="s">
        <v>1443</v>
      </c>
      <c r="T63" s="101"/>
      <c r="U63" s="102">
        <v>0</v>
      </c>
      <c r="V63" s="102" t="e">
        <f>VLOOKUP(B63,'[1]NỢ BẰNG 1'!$C$5:$C$107,1,FALSE)</f>
        <v>#N/A</v>
      </c>
    </row>
    <row r="64" spans="1:22" s="102" customFormat="1" ht="25.5" customHeight="1">
      <c r="A64" s="40">
        <f>IF(B64&lt;&gt;" ",SUBTOTAL(103,B$11:$B64))</f>
        <v>54</v>
      </c>
      <c r="B64" s="92" t="s">
        <v>2584</v>
      </c>
      <c r="C64" s="93" t="s">
        <v>1159</v>
      </c>
      <c r="D64" s="94" t="s">
        <v>128</v>
      </c>
      <c r="E64" s="95" t="s">
        <v>2585</v>
      </c>
      <c r="F64" s="92" t="s">
        <v>39</v>
      </c>
      <c r="G64" s="92" t="s">
        <v>2586</v>
      </c>
      <c r="H64" s="92" t="s">
        <v>30</v>
      </c>
      <c r="I64" s="92" t="s">
        <v>30</v>
      </c>
      <c r="J64" s="92" t="s">
        <v>30</v>
      </c>
      <c r="K64" s="96">
        <v>8.3000000000000007</v>
      </c>
      <c r="L64" s="97">
        <v>113</v>
      </c>
      <c r="M64" s="97">
        <v>121</v>
      </c>
      <c r="N64" s="98">
        <v>2.2400000000000002</v>
      </c>
      <c r="O64" s="97" t="s">
        <v>2519</v>
      </c>
      <c r="P64" s="48" t="s">
        <v>40</v>
      </c>
      <c r="Q64" s="99" t="s">
        <v>1610</v>
      </c>
      <c r="R64" s="100" t="s">
        <v>1611</v>
      </c>
      <c r="S64" s="100" t="s">
        <v>1612</v>
      </c>
      <c r="T64" s="101"/>
      <c r="U64" s="102">
        <v>152</v>
      </c>
      <c r="V64" s="102" t="e">
        <f>VLOOKUP(B64,'[1]NỢ BẰNG 1'!$C$5:$C$107,1,FALSE)</f>
        <v>#N/A</v>
      </c>
    </row>
    <row r="65" spans="1:22" s="102" customFormat="1" ht="25.5" customHeight="1">
      <c r="A65" s="40">
        <f>IF(B65&lt;&gt;" ",SUBTOTAL(103,B$11:$B65))</f>
        <v>55</v>
      </c>
      <c r="B65" s="92" t="s">
        <v>2587</v>
      </c>
      <c r="C65" s="93" t="s">
        <v>51</v>
      </c>
      <c r="D65" s="94" t="s">
        <v>1826</v>
      </c>
      <c r="E65" s="95" t="s">
        <v>2588</v>
      </c>
      <c r="F65" s="92" t="s">
        <v>39</v>
      </c>
      <c r="G65" s="92" t="s">
        <v>2586</v>
      </c>
      <c r="H65" s="92" t="s">
        <v>30</v>
      </c>
      <c r="I65" s="92" t="s">
        <v>30</v>
      </c>
      <c r="J65" s="92" t="s">
        <v>30</v>
      </c>
      <c r="K65" s="96">
        <v>8.1999999999999993</v>
      </c>
      <c r="L65" s="97">
        <v>112</v>
      </c>
      <c r="M65" s="97">
        <v>120</v>
      </c>
      <c r="N65" s="98">
        <v>2.8</v>
      </c>
      <c r="O65" s="97" t="s">
        <v>49</v>
      </c>
      <c r="P65" s="48" t="s">
        <v>40</v>
      </c>
      <c r="Q65" s="99" t="s">
        <v>1610</v>
      </c>
      <c r="R65" s="100" t="s">
        <v>1611</v>
      </c>
      <c r="S65" s="100" t="s">
        <v>1612</v>
      </c>
      <c r="T65" s="101"/>
      <c r="U65" s="102">
        <v>123</v>
      </c>
      <c r="V65" s="102" t="e">
        <f>VLOOKUP(B65,'[1]NỢ BẰNG 1'!$C$5:$C$107,1,FALSE)</f>
        <v>#N/A</v>
      </c>
    </row>
    <row r="66" spans="1:22" s="102" customFormat="1" ht="25.5" customHeight="1">
      <c r="A66" s="40">
        <f>IF(B66&lt;&gt;" ",SUBTOTAL(103,B$11:$B66))</f>
        <v>56</v>
      </c>
      <c r="B66" s="92" t="s">
        <v>2589</v>
      </c>
      <c r="C66" s="93" t="s">
        <v>1519</v>
      </c>
      <c r="D66" s="94" t="s">
        <v>1307</v>
      </c>
      <c r="E66" s="95" t="s">
        <v>2590</v>
      </c>
      <c r="F66" s="92" t="s">
        <v>28</v>
      </c>
      <c r="G66" s="92" t="s">
        <v>2591</v>
      </c>
      <c r="H66" s="92" t="s">
        <v>30</v>
      </c>
      <c r="I66" s="92" t="s">
        <v>30</v>
      </c>
      <c r="J66" s="92" t="s">
        <v>30</v>
      </c>
      <c r="K66" s="96">
        <v>8.5</v>
      </c>
      <c r="L66" s="97">
        <v>112</v>
      </c>
      <c r="M66" s="97">
        <v>120</v>
      </c>
      <c r="N66" s="98">
        <v>2.33</v>
      </c>
      <c r="O66" s="97" t="s">
        <v>2519</v>
      </c>
      <c r="P66" s="48"/>
      <c r="Q66" s="99" t="s">
        <v>1610</v>
      </c>
      <c r="R66" s="100" t="s">
        <v>1611</v>
      </c>
      <c r="S66" s="100" t="s">
        <v>1612</v>
      </c>
      <c r="T66" s="101"/>
      <c r="U66" s="102">
        <v>0</v>
      </c>
      <c r="V66" s="102" t="e">
        <f>VLOOKUP(B66,'[1]NỢ BẰNG 1'!$C$5:$C$107,1,FALSE)</f>
        <v>#N/A</v>
      </c>
    </row>
    <row r="67" spans="1:22" s="102" customFormat="1" ht="25.5" customHeight="1">
      <c r="A67" s="40">
        <f>IF(B67&lt;&gt;" ",SUBTOTAL(103,B$11:$B67))</f>
        <v>57</v>
      </c>
      <c r="B67" s="92" t="s">
        <v>2592</v>
      </c>
      <c r="C67" s="93" t="s">
        <v>1010</v>
      </c>
      <c r="D67" s="94" t="s">
        <v>236</v>
      </c>
      <c r="E67" s="95" t="s">
        <v>2593</v>
      </c>
      <c r="F67" s="92" t="s">
        <v>28</v>
      </c>
      <c r="G67" s="92" t="s">
        <v>2591</v>
      </c>
      <c r="H67" s="92" t="s">
        <v>30</v>
      </c>
      <c r="I67" s="92" t="s">
        <v>30</v>
      </c>
      <c r="J67" s="92" t="s">
        <v>30</v>
      </c>
      <c r="K67" s="96">
        <v>8.5</v>
      </c>
      <c r="L67" s="97">
        <v>113</v>
      </c>
      <c r="M67" s="97">
        <v>121</v>
      </c>
      <c r="N67" s="98">
        <v>2.48</v>
      </c>
      <c r="O67" s="97" t="s">
        <v>2519</v>
      </c>
      <c r="P67" s="48"/>
      <c r="Q67" s="99" t="s">
        <v>1610</v>
      </c>
      <c r="R67" s="100" t="s">
        <v>1611</v>
      </c>
      <c r="S67" s="100" t="s">
        <v>1612</v>
      </c>
      <c r="T67" s="101"/>
      <c r="U67" s="102">
        <v>0</v>
      </c>
      <c r="V67" s="102" t="e">
        <f>VLOOKUP(B67,'[1]NỢ BẰNG 1'!$C$5:$C$107,1,FALSE)</f>
        <v>#N/A</v>
      </c>
    </row>
    <row r="68" spans="1:22" s="102" customFormat="1" ht="25.5" customHeight="1">
      <c r="A68" s="40">
        <f>IF(B68&lt;&gt;" ",SUBTOTAL(103,B$11:$B68))</f>
        <v>58</v>
      </c>
      <c r="B68" s="92" t="s">
        <v>2594</v>
      </c>
      <c r="C68" s="93" t="s">
        <v>1360</v>
      </c>
      <c r="D68" s="94" t="s">
        <v>1353</v>
      </c>
      <c r="E68" s="95" t="s">
        <v>2595</v>
      </c>
      <c r="F68" s="92" t="s">
        <v>28</v>
      </c>
      <c r="G68" s="92" t="s">
        <v>2591</v>
      </c>
      <c r="H68" s="92" t="s">
        <v>30</v>
      </c>
      <c r="I68" s="92" t="s">
        <v>30</v>
      </c>
      <c r="J68" s="92" t="s">
        <v>30</v>
      </c>
      <c r="K68" s="96">
        <v>8.5</v>
      </c>
      <c r="L68" s="97">
        <v>113</v>
      </c>
      <c r="M68" s="97">
        <v>121</v>
      </c>
      <c r="N68" s="98">
        <v>2.54</v>
      </c>
      <c r="O68" s="97" t="s">
        <v>49</v>
      </c>
      <c r="P68" s="48" t="s">
        <v>23</v>
      </c>
      <c r="Q68" s="99" t="s">
        <v>1610</v>
      </c>
      <c r="R68" s="100" t="s">
        <v>1611</v>
      </c>
      <c r="S68" s="100" t="s">
        <v>1612</v>
      </c>
      <c r="T68" s="101"/>
      <c r="U68" s="102">
        <v>0</v>
      </c>
      <c r="V68" s="102" t="str">
        <f>VLOOKUP(B68,'[1]NỢ BẰNG 1'!$C$5:$C$107,1,FALSE)</f>
        <v>16D140303</v>
      </c>
    </row>
    <row r="69" spans="1:22" s="102" customFormat="1" ht="25.5" customHeight="1">
      <c r="A69" s="40">
        <f>IF(B69&lt;&gt;" ",SUBTOTAL(103,B$11:$B69))</f>
        <v>59</v>
      </c>
      <c r="B69" s="92" t="s">
        <v>2596</v>
      </c>
      <c r="C69" s="93" t="s">
        <v>2597</v>
      </c>
      <c r="D69" s="94" t="s">
        <v>1768</v>
      </c>
      <c r="E69" s="95" t="s">
        <v>2598</v>
      </c>
      <c r="F69" s="92" t="s">
        <v>28</v>
      </c>
      <c r="G69" s="92" t="s">
        <v>2591</v>
      </c>
      <c r="H69" s="92" t="s">
        <v>30</v>
      </c>
      <c r="I69" s="92" t="s">
        <v>30</v>
      </c>
      <c r="J69" s="92" t="s">
        <v>30</v>
      </c>
      <c r="K69" s="96">
        <v>8.6999999999999993</v>
      </c>
      <c r="L69" s="97">
        <v>112</v>
      </c>
      <c r="M69" s="97">
        <v>120</v>
      </c>
      <c r="N69" s="98">
        <v>2.59</v>
      </c>
      <c r="O69" s="97" t="s">
        <v>49</v>
      </c>
      <c r="P69" s="48" t="s">
        <v>40</v>
      </c>
      <c r="Q69" s="99" t="s">
        <v>1610</v>
      </c>
      <c r="R69" s="100" t="s">
        <v>1611</v>
      </c>
      <c r="S69" s="100" t="s">
        <v>1612</v>
      </c>
      <c r="T69" s="101"/>
      <c r="U69" s="102">
        <v>194</v>
      </c>
      <c r="V69" s="102" t="e">
        <f>VLOOKUP(B69,'[1]NỢ BẰNG 1'!$C$5:$C$107,1,FALSE)</f>
        <v>#N/A</v>
      </c>
    </row>
    <row r="70" spans="1:22" s="102" customFormat="1" ht="25.5" customHeight="1">
      <c r="A70" s="40">
        <f>IF(B70&lt;&gt;" ",SUBTOTAL(103,B$11:$B70))</f>
        <v>60</v>
      </c>
      <c r="B70" s="92" t="s">
        <v>2599</v>
      </c>
      <c r="C70" s="93" t="s">
        <v>1167</v>
      </c>
      <c r="D70" s="94" t="s">
        <v>1361</v>
      </c>
      <c r="E70" s="95" t="s">
        <v>2506</v>
      </c>
      <c r="F70" s="92" t="s">
        <v>28</v>
      </c>
      <c r="G70" s="92" t="s">
        <v>2591</v>
      </c>
      <c r="H70" s="92" t="s">
        <v>30</v>
      </c>
      <c r="I70" s="92" t="s">
        <v>30</v>
      </c>
      <c r="J70" s="92" t="s">
        <v>30</v>
      </c>
      <c r="K70" s="96">
        <v>8.6999999999999993</v>
      </c>
      <c r="L70" s="97">
        <v>113</v>
      </c>
      <c r="M70" s="97">
        <v>121</v>
      </c>
      <c r="N70" s="98">
        <v>2.58</v>
      </c>
      <c r="O70" s="97" t="s">
        <v>49</v>
      </c>
      <c r="P70" s="48" t="s">
        <v>40</v>
      </c>
      <c r="Q70" s="99" t="s">
        <v>1610</v>
      </c>
      <c r="R70" s="100" t="s">
        <v>1611</v>
      </c>
      <c r="S70" s="100" t="s">
        <v>1612</v>
      </c>
      <c r="T70" s="101"/>
      <c r="U70" s="102">
        <v>0</v>
      </c>
      <c r="V70" s="102" t="e">
        <f>VLOOKUP(B70,'[1]NỢ BẰNG 1'!$C$5:$C$107,1,FALSE)</f>
        <v>#N/A</v>
      </c>
    </row>
    <row r="71" spans="1:22" s="102" customFormat="1" ht="25.5" customHeight="1">
      <c r="A71" s="40">
        <f>IF(B71&lt;&gt;" ",SUBTOTAL(103,B$11:$B71))</f>
        <v>61</v>
      </c>
      <c r="B71" s="92" t="s">
        <v>2600</v>
      </c>
      <c r="C71" s="93" t="s">
        <v>591</v>
      </c>
      <c r="D71" s="94" t="s">
        <v>253</v>
      </c>
      <c r="E71" s="95" t="s">
        <v>2601</v>
      </c>
      <c r="F71" s="92" t="s">
        <v>39</v>
      </c>
      <c r="G71" s="92" t="s">
        <v>2591</v>
      </c>
      <c r="H71" s="92" t="s">
        <v>30</v>
      </c>
      <c r="I71" s="92" t="s">
        <v>30</v>
      </c>
      <c r="J71" s="92" t="s">
        <v>30</v>
      </c>
      <c r="K71" s="96">
        <v>8.5</v>
      </c>
      <c r="L71" s="97">
        <v>112</v>
      </c>
      <c r="M71" s="97">
        <v>120</v>
      </c>
      <c r="N71" s="98">
        <v>2.98</v>
      </c>
      <c r="O71" s="97" t="s">
        <v>49</v>
      </c>
      <c r="P71" s="48" t="s">
        <v>40</v>
      </c>
      <c r="Q71" s="99" t="s">
        <v>1610</v>
      </c>
      <c r="R71" s="100" t="s">
        <v>1611</v>
      </c>
      <c r="S71" s="100" t="s">
        <v>1612</v>
      </c>
      <c r="T71" s="101"/>
      <c r="U71" s="102">
        <v>138</v>
      </c>
      <c r="V71" s="102" t="e">
        <f>VLOOKUP(B71,'[1]NỢ BẰNG 1'!$C$5:$C$107,1,FALSE)</f>
        <v>#N/A</v>
      </c>
    </row>
    <row r="72" spans="1:22" s="102" customFormat="1" ht="25.5" customHeight="1">
      <c r="A72" s="40">
        <f>IF(B72&lt;&gt;" ",SUBTOTAL(103,B$11:$B72))</f>
        <v>62</v>
      </c>
      <c r="B72" s="92" t="s">
        <v>2602</v>
      </c>
      <c r="C72" s="93" t="s">
        <v>838</v>
      </c>
      <c r="D72" s="94" t="s">
        <v>2603</v>
      </c>
      <c r="E72" s="95" t="s">
        <v>2604</v>
      </c>
      <c r="F72" s="92" t="s">
        <v>28</v>
      </c>
      <c r="G72" s="92" t="s">
        <v>2591</v>
      </c>
      <c r="H72" s="92" t="s">
        <v>30</v>
      </c>
      <c r="I72" s="92" t="s">
        <v>30</v>
      </c>
      <c r="J72" s="92" t="s">
        <v>30</v>
      </c>
      <c r="K72" s="96">
        <v>8.6</v>
      </c>
      <c r="L72" s="97">
        <v>112</v>
      </c>
      <c r="M72" s="97">
        <v>120</v>
      </c>
      <c r="N72" s="98">
        <v>2.65</v>
      </c>
      <c r="O72" s="97" t="s">
        <v>49</v>
      </c>
      <c r="P72" s="48" t="s">
        <v>40</v>
      </c>
      <c r="Q72" s="99" t="s">
        <v>1610</v>
      </c>
      <c r="R72" s="100" t="s">
        <v>1611</v>
      </c>
      <c r="S72" s="100" t="s">
        <v>1612</v>
      </c>
      <c r="T72" s="101"/>
      <c r="U72" s="102">
        <v>1385</v>
      </c>
      <c r="V72" s="102" t="e">
        <f>VLOOKUP(B72,'[1]NỢ BẰNG 1'!$C$5:$C$107,1,FALSE)</f>
        <v>#N/A</v>
      </c>
    </row>
    <row r="73" spans="1:22" s="102" customFormat="1" ht="25.5" customHeight="1">
      <c r="A73" s="40">
        <f>IF(B73&lt;&gt;" ",SUBTOTAL(103,B$11:$B73))</f>
        <v>63</v>
      </c>
      <c r="B73" s="92" t="s">
        <v>2605</v>
      </c>
      <c r="C73" s="93" t="s">
        <v>51</v>
      </c>
      <c r="D73" s="94" t="s">
        <v>1731</v>
      </c>
      <c r="E73" s="95" t="s">
        <v>2606</v>
      </c>
      <c r="F73" s="92" t="s">
        <v>39</v>
      </c>
      <c r="G73" s="92" t="s">
        <v>2591</v>
      </c>
      <c r="H73" s="92" t="s">
        <v>30</v>
      </c>
      <c r="I73" s="92" t="s">
        <v>30</v>
      </c>
      <c r="J73" s="92" t="s">
        <v>30</v>
      </c>
      <c r="K73" s="96">
        <v>9</v>
      </c>
      <c r="L73" s="97">
        <v>112</v>
      </c>
      <c r="M73" s="97">
        <v>120</v>
      </c>
      <c r="N73" s="98">
        <v>3.42</v>
      </c>
      <c r="O73" s="97" t="s">
        <v>31</v>
      </c>
      <c r="P73" s="48" t="s">
        <v>40</v>
      </c>
      <c r="Q73" s="99" t="s">
        <v>1610</v>
      </c>
      <c r="R73" s="100" t="s">
        <v>1611</v>
      </c>
      <c r="S73" s="100" t="s">
        <v>1612</v>
      </c>
      <c r="T73" s="101"/>
      <c r="U73" s="102">
        <v>228</v>
      </c>
      <c r="V73" s="102" t="e">
        <f>VLOOKUP(B73,'[1]NỢ BẰNG 1'!$C$5:$C$107,1,FALSE)</f>
        <v>#N/A</v>
      </c>
    </row>
    <row r="74" spans="1:22" s="102" customFormat="1" ht="25.5" customHeight="1">
      <c r="A74" s="40">
        <f>IF(B74&lt;&gt;" ",SUBTOTAL(103,B$11:$B74))</f>
        <v>64</v>
      </c>
      <c r="B74" s="92" t="s">
        <v>2607</v>
      </c>
      <c r="C74" s="93" t="s">
        <v>2608</v>
      </c>
      <c r="D74" s="94" t="s">
        <v>123</v>
      </c>
      <c r="E74" s="95" t="s">
        <v>2609</v>
      </c>
      <c r="F74" s="92" t="s">
        <v>39</v>
      </c>
      <c r="G74" s="92" t="s">
        <v>2610</v>
      </c>
      <c r="H74" s="92" t="s">
        <v>30</v>
      </c>
      <c r="I74" s="92" t="s">
        <v>30</v>
      </c>
      <c r="J74" s="92" t="s">
        <v>30</v>
      </c>
      <c r="K74" s="96">
        <v>8.3000000000000007</v>
      </c>
      <c r="L74" s="97">
        <v>121</v>
      </c>
      <c r="M74" s="97">
        <v>121</v>
      </c>
      <c r="N74" s="98">
        <v>3</v>
      </c>
      <c r="O74" s="97" t="s">
        <v>49</v>
      </c>
      <c r="P74" s="48"/>
      <c r="Q74" s="99" t="s">
        <v>1739</v>
      </c>
      <c r="R74" s="100" t="s">
        <v>1740</v>
      </c>
      <c r="S74" s="100" t="s">
        <v>1741</v>
      </c>
      <c r="T74" s="101" t="s">
        <v>2611</v>
      </c>
      <c r="U74" s="102">
        <v>0</v>
      </c>
      <c r="V74" s="102" t="e">
        <f>VLOOKUP(B74,'[1]NỢ BẰNG 1'!$C$5:$C$107,1,FALSE)</f>
        <v>#N/A</v>
      </c>
    </row>
    <row r="75" spans="1:22" s="102" customFormat="1" ht="25.5" customHeight="1">
      <c r="A75" s="40">
        <f>IF(B75&lt;&gt;" ",SUBTOTAL(103,B$11:$B75))</f>
        <v>65</v>
      </c>
      <c r="B75" s="92" t="s">
        <v>2612</v>
      </c>
      <c r="C75" s="93" t="s">
        <v>1519</v>
      </c>
      <c r="D75" s="94" t="s">
        <v>1353</v>
      </c>
      <c r="E75" s="95" t="s">
        <v>2613</v>
      </c>
      <c r="F75" s="92" t="s">
        <v>28</v>
      </c>
      <c r="G75" s="92" t="s">
        <v>2614</v>
      </c>
      <c r="H75" s="92" t="s">
        <v>30</v>
      </c>
      <c r="I75" s="92" t="s">
        <v>30</v>
      </c>
      <c r="J75" s="92" t="s">
        <v>30</v>
      </c>
      <c r="K75" s="96">
        <v>7.5</v>
      </c>
      <c r="L75" s="97">
        <v>120</v>
      </c>
      <c r="M75" s="97">
        <v>120</v>
      </c>
      <c r="N75" s="98">
        <v>2.23</v>
      </c>
      <c r="O75" s="97" t="s">
        <v>2519</v>
      </c>
      <c r="P75" s="48"/>
      <c r="Q75" s="99" t="s">
        <v>1739</v>
      </c>
      <c r="R75" s="100" t="s">
        <v>1740</v>
      </c>
      <c r="S75" s="100" t="s">
        <v>1741</v>
      </c>
      <c r="T75" s="101" t="s">
        <v>2611</v>
      </c>
      <c r="U75" s="102">
        <v>0</v>
      </c>
      <c r="V75" s="102" t="e">
        <f>VLOOKUP(B75,'[1]NỢ BẰNG 1'!$C$5:$C$107,1,FALSE)</f>
        <v>#N/A</v>
      </c>
    </row>
    <row r="76" spans="1:22" s="102" customFormat="1" ht="25.5" customHeight="1">
      <c r="A76" s="40">
        <f>IF(B76&lt;&gt;" ",SUBTOTAL(103,B$11:$B76))</f>
        <v>66</v>
      </c>
      <c r="B76" s="92" t="s">
        <v>2615</v>
      </c>
      <c r="C76" s="93" t="s">
        <v>319</v>
      </c>
      <c r="D76" s="94" t="s">
        <v>253</v>
      </c>
      <c r="E76" s="95" t="s">
        <v>2616</v>
      </c>
      <c r="F76" s="92" t="s">
        <v>28</v>
      </c>
      <c r="G76" s="92" t="s">
        <v>2614</v>
      </c>
      <c r="H76" s="92" t="s">
        <v>30</v>
      </c>
      <c r="I76" s="92" t="s">
        <v>30</v>
      </c>
      <c r="J76" s="92" t="s">
        <v>30</v>
      </c>
      <c r="K76" s="96">
        <v>8.5</v>
      </c>
      <c r="L76" s="97">
        <v>120</v>
      </c>
      <c r="M76" s="97">
        <v>120</v>
      </c>
      <c r="N76" s="98">
        <v>2.11</v>
      </c>
      <c r="O76" s="97" t="s">
        <v>2519</v>
      </c>
      <c r="P76" s="48"/>
      <c r="Q76" s="99" t="s">
        <v>1739</v>
      </c>
      <c r="R76" s="100" t="s">
        <v>1740</v>
      </c>
      <c r="S76" s="100" t="s">
        <v>1741</v>
      </c>
      <c r="T76" s="101" t="s">
        <v>2611</v>
      </c>
      <c r="U76" s="102">
        <v>0</v>
      </c>
      <c r="V76" s="102" t="e">
        <f>VLOOKUP(B76,'[1]NỢ BẰNG 1'!$C$5:$C$107,1,FALSE)</f>
        <v>#N/A</v>
      </c>
    </row>
    <row r="77" spans="1:22" s="102" customFormat="1" ht="25.5" customHeight="1">
      <c r="A77" s="40">
        <f>IF(B77&lt;&gt;" ",SUBTOTAL(103,B$11:$B77))</f>
        <v>67</v>
      </c>
      <c r="B77" s="92" t="s">
        <v>2617</v>
      </c>
      <c r="C77" s="93" t="s">
        <v>60</v>
      </c>
      <c r="D77" s="94" t="s">
        <v>345</v>
      </c>
      <c r="E77" s="95" t="s">
        <v>2618</v>
      </c>
      <c r="F77" s="92" t="s">
        <v>39</v>
      </c>
      <c r="G77" s="92" t="s">
        <v>2614</v>
      </c>
      <c r="H77" s="92" t="s">
        <v>30</v>
      </c>
      <c r="I77" s="92" t="s">
        <v>30</v>
      </c>
      <c r="J77" s="92" t="s">
        <v>30</v>
      </c>
      <c r="K77" s="96">
        <v>8.1</v>
      </c>
      <c r="L77" s="97">
        <v>121</v>
      </c>
      <c r="M77" s="97">
        <v>121</v>
      </c>
      <c r="N77" s="98">
        <v>2.5</v>
      </c>
      <c r="O77" s="97" t="s">
        <v>49</v>
      </c>
      <c r="P77" s="48"/>
      <c r="Q77" s="99" t="s">
        <v>1739</v>
      </c>
      <c r="R77" s="100" t="s">
        <v>1740</v>
      </c>
      <c r="S77" s="100" t="s">
        <v>1741</v>
      </c>
      <c r="T77" s="101" t="s">
        <v>2611</v>
      </c>
      <c r="U77" s="102">
        <v>0</v>
      </c>
      <c r="V77" s="102" t="e">
        <f>VLOOKUP(B77,'[1]NỢ BẰNG 1'!$C$5:$C$107,1,FALSE)</f>
        <v>#N/A</v>
      </c>
    </row>
    <row r="78" spans="1:22" s="102" customFormat="1" ht="25.5" customHeight="1">
      <c r="A78" s="40">
        <f>IF(B78&lt;&gt;" ",SUBTOTAL(103,B$11:$B78))</f>
        <v>68</v>
      </c>
      <c r="B78" s="92" t="s">
        <v>2619</v>
      </c>
      <c r="C78" s="93" t="s">
        <v>452</v>
      </c>
      <c r="D78" s="94" t="s">
        <v>458</v>
      </c>
      <c r="E78" s="95" t="s">
        <v>2620</v>
      </c>
      <c r="F78" s="92" t="s">
        <v>39</v>
      </c>
      <c r="G78" s="92" t="s">
        <v>2621</v>
      </c>
      <c r="H78" s="92" t="s">
        <v>30</v>
      </c>
      <c r="I78" s="92" t="s">
        <v>30</v>
      </c>
      <c r="J78" s="92" t="s">
        <v>30</v>
      </c>
      <c r="K78" s="96">
        <v>8</v>
      </c>
      <c r="L78" s="97">
        <v>120</v>
      </c>
      <c r="M78" s="97">
        <v>120</v>
      </c>
      <c r="N78" s="98">
        <v>2.37</v>
      </c>
      <c r="O78" s="97" t="s">
        <v>2519</v>
      </c>
      <c r="P78" s="48"/>
      <c r="Q78" s="99" t="s">
        <v>1739</v>
      </c>
      <c r="R78" s="100" t="s">
        <v>1740</v>
      </c>
      <c r="S78" s="100" t="s">
        <v>1741</v>
      </c>
      <c r="T78" s="101" t="s">
        <v>2611</v>
      </c>
      <c r="U78" s="102">
        <v>0</v>
      </c>
      <c r="V78" s="102" t="e">
        <f>VLOOKUP(B78,'[1]NỢ BẰNG 1'!$C$5:$C$107,1,FALSE)</f>
        <v>#N/A</v>
      </c>
    </row>
    <row r="79" spans="1:22" s="102" customFormat="1" ht="25.5" customHeight="1">
      <c r="A79" s="40">
        <f>IF(B79&lt;&gt;" ",SUBTOTAL(103,B$11:$B79))</f>
        <v>69</v>
      </c>
      <c r="B79" s="92" t="s">
        <v>2622</v>
      </c>
      <c r="C79" s="93" t="s">
        <v>2623</v>
      </c>
      <c r="D79" s="94" t="s">
        <v>275</v>
      </c>
      <c r="E79" s="95" t="s">
        <v>2624</v>
      </c>
      <c r="F79" s="92" t="s">
        <v>39</v>
      </c>
      <c r="G79" s="92" t="s">
        <v>2625</v>
      </c>
      <c r="H79" s="92" t="s">
        <v>30</v>
      </c>
      <c r="I79" s="92" t="s">
        <v>30</v>
      </c>
      <c r="J79" s="92" t="s">
        <v>30</v>
      </c>
      <c r="K79" s="96">
        <v>8.5</v>
      </c>
      <c r="L79" s="97">
        <v>113</v>
      </c>
      <c r="M79" s="97">
        <v>121</v>
      </c>
      <c r="N79" s="98">
        <v>2.94</v>
      </c>
      <c r="O79" s="97" t="s">
        <v>49</v>
      </c>
      <c r="P79" s="48" t="s">
        <v>40</v>
      </c>
      <c r="Q79" s="99" t="s">
        <v>1862</v>
      </c>
      <c r="R79" s="100" t="s">
        <v>1863</v>
      </c>
      <c r="S79" s="100" t="s">
        <v>1864</v>
      </c>
      <c r="T79" s="101"/>
      <c r="U79" s="102">
        <v>56</v>
      </c>
      <c r="V79" s="102" t="e">
        <f>VLOOKUP(B79,'[1]NỢ BẰNG 1'!$C$5:$C$107,1,FALSE)</f>
        <v>#N/A</v>
      </c>
    </row>
    <row r="80" spans="1:22" s="102" customFormat="1" ht="25.5" customHeight="1">
      <c r="A80" s="40">
        <f>IF(B80&lt;&gt;" ",SUBTOTAL(103,B$11:$B80))</f>
        <v>70</v>
      </c>
      <c r="B80" s="92" t="s">
        <v>2626</v>
      </c>
      <c r="C80" s="93" t="s">
        <v>2627</v>
      </c>
      <c r="D80" s="94" t="s">
        <v>413</v>
      </c>
      <c r="E80" s="95" t="s">
        <v>2628</v>
      </c>
      <c r="F80" s="92" t="s">
        <v>28</v>
      </c>
      <c r="G80" s="92" t="s">
        <v>2629</v>
      </c>
      <c r="H80" s="92" t="s">
        <v>30</v>
      </c>
      <c r="I80" s="92" t="s">
        <v>30</v>
      </c>
      <c r="J80" s="92" t="s">
        <v>30</v>
      </c>
      <c r="K80" s="96">
        <v>8.5</v>
      </c>
      <c r="L80" s="97">
        <v>112</v>
      </c>
      <c r="M80" s="97">
        <v>120</v>
      </c>
      <c r="N80" s="98">
        <v>2.5099999999999998</v>
      </c>
      <c r="O80" s="97" t="s">
        <v>49</v>
      </c>
      <c r="P80" s="48" t="s">
        <v>40</v>
      </c>
      <c r="Q80" s="99" t="s">
        <v>1862</v>
      </c>
      <c r="R80" s="100" t="s">
        <v>1863</v>
      </c>
      <c r="S80" s="100" t="s">
        <v>1864</v>
      </c>
      <c r="T80" s="101"/>
      <c r="U80" s="102">
        <v>0</v>
      </c>
      <c r="V80" s="102" t="e">
        <f>VLOOKUP(B80,'[1]NỢ BẰNG 1'!$C$5:$C$107,1,FALSE)</f>
        <v>#N/A</v>
      </c>
    </row>
    <row r="81" spans="1:22" s="102" customFormat="1" ht="25.5" customHeight="1">
      <c r="A81" s="40">
        <f>IF(B81&lt;&gt;" ",SUBTOTAL(103,B$11:$B81))</f>
        <v>71</v>
      </c>
      <c r="B81" s="92" t="s">
        <v>2630</v>
      </c>
      <c r="C81" s="93" t="s">
        <v>1577</v>
      </c>
      <c r="D81" s="94" t="s">
        <v>530</v>
      </c>
      <c r="E81" s="95" t="s">
        <v>2631</v>
      </c>
      <c r="F81" s="92" t="s">
        <v>39</v>
      </c>
      <c r="G81" s="92" t="s">
        <v>2632</v>
      </c>
      <c r="H81" s="92" t="s">
        <v>30</v>
      </c>
      <c r="I81" s="92" t="s">
        <v>30</v>
      </c>
      <c r="J81" s="92" t="s">
        <v>30</v>
      </c>
      <c r="K81" s="96">
        <v>9</v>
      </c>
      <c r="L81" s="97">
        <v>120</v>
      </c>
      <c r="M81" s="97">
        <v>120</v>
      </c>
      <c r="N81" s="98">
        <v>3.28</v>
      </c>
      <c r="O81" s="97" t="s">
        <v>31</v>
      </c>
      <c r="P81" s="48" t="s">
        <v>40</v>
      </c>
      <c r="Q81" s="99" t="s">
        <v>1957</v>
      </c>
      <c r="R81" s="100" t="s">
        <v>33</v>
      </c>
      <c r="S81" s="100" t="s">
        <v>1958</v>
      </c>
      <c r="T81" s="101"/>
      <c r="U81" s="102">
        <v>198</v>
      </c>
      <c r="V81" s="102" t="e">
        <f>VLOOKUP(B81,'[1]NỢ BẰNG 1'!$C$5:$C$107,1,FALSE)</f>
        <v>#N/A</v>
      </c>
    </row>
    <row r="82" spans="1:22" s="102" customFormat="1" ht="25.5" customHeight="1">
      <c r="A82" s="40">
        <f>IF(B82&lt;&gt;" ",SUBTOTAL(103,B$11:$B82))</f>
        <v>72</v>
      </c>
      <c r="B82" s="92" t="s">
        <v>2633</v>
      </c>
      <c r="C82" s="93" t="s">
        <v>2634</v>
      </c>
      <c r="D82" s="94" t="s">
        <v>28</v>
      </c>
      <c r="E82" s="95" t="s">
        <v>2628</v>
      </c>
      <c r="F82" s="92" t="s">
        <v>28</v>
      </c>
      <c r="G82" s="92" t="s">
        <v>2635</v>
      </c>
      <c r="H82" s="92" t="s">
        <v>30</v>
      </c>
      <c r="I82" s="92" t="s">
        <v>30</v>
      </c>
      <c r="J82" s="92" t="s">
        <v>30</v>
      </c>
      <c r="K82" s="96">
        <v>7.8</v>
      </c>
      <c r="L82" s="97">
        <v>120</v>
      </c>
      <c r="M82" s="97">
        <v>120</v>
      </c>
      <c r="N82" s="98">
        <v>2.35</v>
      </c>
      <c r="O82" s="97" t="s">
        <v>2519</v>
      </c>
      <c r="P82" s="48"/>
      <c r="Q82" s="99" t="s">
        <v>1957</v>
      </c>
      <c r="R82" s="100" t="s">
        <v>33</v>
      </c>
      <c r="S82" s="100" t="s">
        <v>1958</v>
      </c>
      <c r="T82" s="101"/>
      <c r="U82" s="102">
        <v>0</v>
      </c>
      <c r="V82" s="102" t="e">
        <f>VLOOKUP(B82,'[1]NỢ BẰNG 1'!$C$5:$C$107,1,FALSE)</f>
        <v>#N/A</v>
      </c>
    </row>
    <row r="83" spans="1:22" s="102" customFormat="1" ht="25.5" customHeight="1">
      <c r="A83" s="40">
        <f>IF(B83&lt;&gt;" ",SUBTOTAL(103,B$11:$B83))</f>
        <v>73</v>
      </c>
      <c r="B83" s="92" t="s">
        <v>2636</v>
      </c>
      <c r="C83" s="93" t="s">
        <v>191</v>
      </c>
      <c r="D83" s="94" t="s">
        <v>246</v>
      </c>
      <c r="E83" s="95" t="s">
        <v>2624</v>
      </c>
      <c r="F83" s="92" t="s">
        <v>39</v>
      </c>
      <c r="G83" s="92" t="s">
        <v>2637</v>
      </c>
      <c r="H83" s="92" t="s">
        <v>30</v>
      </c>
      <c r="I83" s="92" t="s">
        <v>30</v>
      </c>
      <c r="J83" s="92" t="s">
        <v>30</v>
      </c>
      <c r="K83" s="96">
        <v>8.5</v>
      </c>
      <c r="L83" s="97">
        <v>112</v>
      </c>
      <c r="M83" s="97">
        <v>120</v>
      </c>
      <c r="N83" s="98">
        <v>2.78</v>
      </c>
      <c r="O83" s="97" t="s">
        <v>49</v>
      </c>
      <c r="P83" s="48" t="s">
        <v>40</v>
      </c>
      <c r="Q83" s="99" t="s">
        <v>2198</v>
      </c>
      <c r="R83" s="100" t="s">
        <v>2199</v>
      </c>
      <c r="S83" s="100" t="s">
        <v>2200</v>
      </c>
      <c r="T83" s="101"/>
      <c r="U83" s="102">
        <v>1392</v>
      </c>
      <c r="V83" s="102" t="e">
        <f>VLOOKUP(B83,'[1]NỢ BẰNG 1'!$C$5:$C$107,1,FALSE)</f>
        <v>#N/A</v>
      </c>
    </row>
    <row r="84" spans="1:22" s="102" customFormat="1" ht="25.5" customHeight="1">
      <c r="A84" s="40">
        <f>IF(B84&lt;&gt;" ",SUBTOTAL(103,B$11:$B84))</f>
        <v>74</v>
      </c>
      <c r="B84" s="92" t="s">
        <v>2638</v>
      </c>
      <c r="C84" s="93" t="s">
        <v>2639</v>
      </c>
      <c r="D84" s="94" t="s">
        <v>1709</v>
      </c>
      <c r="E84" s="95" t="s">
        <v>2640</v>
      </c>
      <c r="F84" s="92" t="s">
        <v>28</v>
      </c>
      <c r="G84" s="92" t="s">
        <v>2641</v>
      </c>
      <c r="H84" s="92" t="s">
        <v>30</v>
      </c>
      <c r="I84" s="92" t="s">
        <v>30</v>
      </c>
      <c r="J84" s="92" t="s">
        <v>30</v>
      </c>
      <c r="K84" s="96">
        <v>7.5</v>
      </c>
      <c r="L84" s="97">
        <v>113</v>
      </c>
      <c r="M84" s="97">
        <v>121</v>
      </c>
      <c r="N84" s="98">
        <v>2.69</v>
      </c>
      <c r="O84" s="97" t="s">
        <v>49</v>
      </c>
      <c r="P84" s="48" t="s">
        <v>40</v>
      </c>
      <c r="Q84" s="99" t="s">
        <v>2198</v>
      </c>
      <c r="R84" s="100" t="s">
        <v>2199</v>
      </c>
      <c r="S84" s="100" t="s">
        <v>2200</v>
      </c>
      <c r="T84" s="101"/>
      <c r="U84" s="102">
        <v>262</v>
      </c>
      <c r="V84" s="102" t="e">
        <f>VLOOKUP(B84,'[1]NỢ BẰNG 1'!$C$5:$C$107,1,FALSE)</f>
        <v>#N/A</v>
      </c>
    </row>
    <row r="85" spans="1:22" s="102" customFormat="1" ht="25.5" customHeight="1">
      <c r="A85" s="40">
        <f>IF(B85&lt;&gt;" ",SUBTOTAL(103,B$11:$B85))</f>
        <v>75</v>
      </c>
      <c r="B85" s="92" t="s">
        <v>2642</v>
      </c>
      <c r="C85" s="93" t="s">
        <v>239</v>
      </c>
      <c r="D85" s="94" t="s">
        <v>128</v>
      </c>
      <c r="E85" s="95" t="s">
        <v>2643</v>
      </c>
      <c r="F85" s="92" t="s">
        <v>39</v>
      </c>
      <c r="G85" s="92" t="s">
        <v>2644</v>
      </c>
      <c r="H85" s="92" t="s">
        <v>30</v>
      </c>
      <c r="I85" s="92" t="s">
        <v>30</v>
      </c>
      <c r="J85" s="92" t="s">
        <v>30</v>
      </c>
      <c r="K85" s="96">
        <v>8.8000000000000007</v>
      </c>
      <c r="L85" s="97">
        <v>112</v>
      </c>
      <c r="M85" s="97">
        <v>120</v>
      </c>
      <c r="N85" s="98">
        <v>3.45</v>
      </c>
      <c r="O85" s="97" t="s">
        <v>31</v>
      </c>
      <c r="P85" s="48" t="s">
        <v>40</v>
      </c>
      <c r="Q85" s="99" t="s">
        <v>2263</v>
      </c>
      <c r="R85" s="100" t="s">
        <v>598</v>
      </c>
      <c r="S85" s="100" t="s">
        <v>2264</v>
      </c>
      <c r="T85" s="101"/>
      <c r="U85" s="102">
        <v>1231</v>
      </c>
      <c r="V85" s="102" t="e">
        <f>VLOOKUP(B85,'[1]NỢ BẰNG 1'!$C$5:$C$107,1,FALSE)</f>
        <v>#N/A</v>
      </c>
    </row>
    <row r="86" spans="1:22" s="102" customFormat="1" ht="25.5" customHeight="1">
      <c r="A86" s="40">
        <f>IF(B86&lt;&gt;" ",SUBTOTAL(103,B$11:$B86))</f>
        <v>76</v>
      </c>
      <c r="B86" s="92" t="s">
        <v>2645</v>
      </c>
      <c r="C86" s="93" t="s">
        <v>2646</v>
      </c>
      <c r="D86" s="94" t="s">
        <v>128</v>
      </c>
      <c r="E86" s="95" t="s">
        <v>2647</v>
      </c>
      <c r="F86" s="92" t="s">
        <v>39</v>
      </c>
      <c r="G86" s="92" t="s">
        <v>2644</v>
      </c>
      <c r="H86" s="92" t="s">
        <v>30</v>
      </c>
      <c r="I86" s="92" t="s">
        <v>30</v>
      </c>
      <c r="J86" s="92" t="s">
        <v>30</v>
      </c>
      <c r="K86" s="96">
        <v>8.6999999999999993</v>
      </c>
      <c r="L86" s="97">
        <v>112</v>
      </c>
      <c r="M86" s="97">
        <v>120</v>
      </c>
      <c r="N86" s="98">
        <v>2.76</v>
      </c>
      <c r="O86" s="97" t="s">
        <v>49</v>
      </c>
      <c r="P86" s="48" t="s">
        <v>40</v>
      </c>
      <c r="Q86" s="99" t="s">
        <v>2263</v>
      </c>
      <c r="R86" s="100" t="s">
        <v>598</v>
      </c>
      <c r="S86" s="100" t="s">
        <v>2264</v>
      </c>
      <c r="T86" s="101"/>
      <c r="U86" s="102">
        <v>118</v>
      </c>
      <c r="V86" s="102" t="e">
        <f>VLOOKUP(B86,'[1]NỢ BẰNG 1'!$C$5:$C$107,1,FALSE)</f>
        <v>#N/A</v>
      </c>
    </row>
    <row r="87" spans="1:22" s="102" customFormat="1" ht="25.5" customHeight="1">
      <c r="A87" s="40">
        <f>IF(B87&lt;&gt;" ",SUBTOTAL(103,B$11:$B87))</f>
        <v>77</v>
      </c>
      <c r="B87" s="92" t="s">
        <v>2648</v>
      </c>
      <c r="C87" s="93" t="s">
        <v>2649</v>
      </c>
      <c r="D87" s="94" t="s">
        <v>52</v>
      </c>
      <c r="E87" s="95" t="s">
        <v>2650</v>
      </c>
      <c r="F87" s="92" t="s">
        <v>28</v>
      </c>
      <c r="G87" s="92" t="s">
        <v>2651</v>
      </c>
      <c r="H87" s="92" t="s">
        <v>30</v>
      </c>
      <c r="I87" s="92" t="s">
        <v>30</v>
      </c>
      <c r="J87" s="92" t="s">
        <v>30</v>
      </c>
      <c r="K87" s="96">
        <v>8.1999999999999993</v>
      </c>
      <c r="L87" s="97">
        <v>112</v>
      </c>
      <c r="M87" s="97">
        <v>120</v>
      </c>
      <c r="N87" s="98">
        <v>2.59</v>
      </c>
      <c r="O87" s="97" t="s">
        <v>49</v>
      </c>
      <c r="P87" s="48"/>
      <c r="Q87" s="99" t="s">
        <v>2303</v>
      </c>
      <c r="R87" s="100" t="s">
        <v>2304</v>
      </c>
      <c r="S87" s="100" t="s">
        <v>2305</v>
      </c>
      <c r="T87" s="101"/>
      <c r="U87" s="102">
        <v>0</v>
      </c>
      <c r="V87" s="102" t="e">
        <f>VLOOKUP(B87,'[1]NỢ BẰNG 1'!$C$5:$C$107,1,FALSE)</f>
        <v>#N/A</v>
      </c>
    </row>
    <row r="88" spans="1:22" s="102" customFormat="1" ht="25.5" customHeight="1">
      <c r="A88" s="40">
        <f>IF(B88&lt;&gt;" ",SUBTOTAL(103,B$11:$B88))</f>
        <v>78</v>
      </c>
      <c r="B88" s="92" t="s">
        <v>2652</v>
      </c>
      <c r="C88" s="93" t="s">
        <v>2653</v>
      </c>
      <c r="D88" s="94" t="s">
        <v>279</v>
      </c>
      <c r="E88" s="95" t="s">
        <v>2654</v>
      </c>
      <c r="F88" s="92" t="s">
        <v>39</v>
      </c>
      <c r="G88" s="92" t="s">
        <v>2655</v>
      </c>
      <c r="H88" s="92" t="s">
        <v>30</v>
      </c>
      <c r="I88" s="92" t="s">
        <v>30</v>
      </c>
      <c r="J88" s="92" t="s">
        <v>30</v>
      </c>
      <c r="K88" s="96">
        <v>8.5</v>
      </c>
      <c r="L88" s="97">
        <v>112</v>
      </c>
      <c r="M88" s="97">
        <v>120</v>
      </c>
      <c r="N88" s="98">
        <v>2.75</v>
      </c>
      <c r="O88" s="97" t="s">
        <v>49</v>
      </c>
      <c r="P88" s="48" t="s">
        <v>40</v>
      </c>
      <c r="Q88" s="99" t="s">
        <v>2303</v>
      </c>
      <c r="R88" s="100" t="s">
        <v>2304</v>
      </c>
      <c r="S88" s="100" t="s">
        <v>2305</v>
      </c>
      <c r="T88" s="101"/>
      <c r="U88" s="102">
        <v>23</v>
      </c>
      <c r="V88" s="102" t="e">
        <f>VLOOKUP(B88,'[1]NỢ BẰNG 1'!$C$5:$C$107,1,FALSE)</f>
        <v>#N/A</v>
      </c>
    </row>
    <row r="89" spans="1:22" s="102" customFormat="1" ht="25.5" customHeight="1">
      <c r="A89" s="40">
        <f>IF(B89&lt;&gt;" ",SUBTOTAL(103,B$11:$B89))</f>
        <v>79</v>
      </c>
      <c r="B89" s="92" t="s">
        <v>2656</v>
      </c>
      <c r="C89" s="93" t="s">
        <v>51</v>
      </c>
      <c r="D89" s="94" t="s">
        <v>57</v>
      </c>
      <c r="E89" s="95" t="s">
        <v>2657</v>
      </c>
      <c r="F89" s="92" t="s">
        <v>39</v>
      </c>
      <c r="G89" s="92" t="s">
        <v>2655</v>
      </c>
      <c r="H89" s="92" t="s">
        <v>30</v>
      </c>
      <c r="I89" s="92" t="s">
        <v>30</v>
      </c>
      <c r="J89" s="92" t="s">
        <v>30</v>
      </c>
      <c r="K89" s="96">
        <v>8.8000000000000007</v>
      </c>
      <c r="L89" s="97">
        <v>112</v>
      </c>
      <c r="M89" s="97">
        <v>120</v>
      </c>
      <c r="N89" s="98">
        <v>2.76</v>
      </c>
      <c r="O89" s="97" t="s">
        <v>49</v>
      </c>
      <c r="P89" s="48"/>
      <c r="Q89" s="99" t="s">
        <v>2303</v>
      </c>
      <c r="R89" s="100" t="s">
        <v>2304</v>
      </c>
      <c r="S89" s="100" t="s">
        <v>2305</v>
      </c>
      <c r="T89" s="101"/>
      <c r="U89" s="102">
        <v>0</v>
      </c>
      <c r="V89" s="102" t="e">
        <f>VLOOKUP(B89,'[1]NỢ BẰNG 1'!$C$5:$C$107,1,FALSE)</f>
        <v>#N/A</v>
      </c>
    </row>
    <row r="90" spans="1:22" s="102" customFormat="1" ht="25.5" customHeight="1">
      <c r="A90" s="40">
        <f>IF(B90&lt;&gt;" ",SUBTOTAL(103,B$11:$B90))</f>
        <v>80</v>
      </c>
      <c r="B90" s="92" t="s">
        <v>2658</v>
      </c>
      <c r="C90" s="93" t="s">
        <v>239</v>
      </c>
      <c r="D90" s="94" t="s">
        <v>223</v>
      </c>
      <c r="E90" s="95" t="s">
        <v>2659</v>
      </c>
      <c r="F90" s="92" t="s">
        <v>39</v>
      </c>
      <c r="G90" s="92" t="s">
        <v>2655</v>
      </c>
      <c r="H90" s="92" t="s">
        <v>30</v>
      </c>
      <c r="I90" s="92" t="s">
        <v>30</v>
      </c>
      <c r="J90" s="92" t="s">
        <v>30</v>
      </c>
      <c r="K90" s="96">
        <v>9.1</v>
      </c>
      <c r="L90" s="97">
        <v>112</v>
      </c>
      <c r="M90" s="97">
        <v>120</v>
      </c>
      <c r="N90" s="98">
        <v>3.38</v>
      </c>
      <c r="O90" s="97" t="s">
        <v>31</v>
      </c>
      <c r="P90" s="48" t="s">
        <v>40</v>
      </c>
      <c r="Q90" s="99" t="s">
        <v>2303</v>
      </c>
      <c r="R90" s="100" t="s">
        <v>2304</v>
      </c>
      <c r="S90" s="100" t="s">
        <v>2305</v>
      </c>
      <c r="T90" s="101"/>
      <c r="U90" s="102">
        <v>1350</v>
      </c>
      <c r="V90" s="102" t="e">
        <f>VLOOKUP(B90,'[1]NỢ BẰNG 1'!$C$5:$C$107,1,FALSE)</f>
        <v>#N/A</v>
      </c>
    </row>
    <row r="91" spans="1:22" s="102" customFormat="1" ht="25.5" customHeight="1">
      <c r="A91" s="40">
        <f>IF(B91&lt;&gt;" ",SUBTOTAL(103,B$11:$B91))</f>
        <v>81</v>
      </c>
      <c r="B91" s="92" t="s">
        <v>2660</v>
      </c>
      <c r="C91" s="93" t="s">
        <v>2661</v>
      </c>
      <c r="D91" s="94" t="s">
        <v>123</v>
      </c>
      <c r="E91" s="95" t="s">
        <v>2662</v>
      </c>
      <c r="F91" s="92" t="s">
        <v>39</v>
      </c>
      <c r="G91" s="92" t="s">
        <v>2663</v>
      </c>
      <c r="H91" s="92" t="s">
        <v>30</v>
      </c>
      <c r="I91" s="92" t="s">
        <v>30</v>
      </c>
      <c r="J91" s="92" t="s">
        <v>30</v>
      </c>
      <c r="K91" s="96">
        <v>8.6</v>
      </c>
      <c r="L91" s="97">
        <v>112</v>
      </c>
      <c r="M91" s="97">
        <v>120</v>
      </c>
      <c r="N91" s="98">
        <v>3.33</v>
      </c>
      <c r="O91" s="97" t="s">
        <v>31</v>
      </c>
      <c r="P91" s="48"/>
      <c r="Q91" s="99" t="s">
        <v>2303</v>
      </c>
      <c r="R91" s="100" t="s">
        <v>2304</v>
      </c>
      <c r="S91" s="100" t="s">
        <v>2305</v>
      </c>
      <c r="T91" s="101"/>
      <c r="U91" s="102">
        <v>0</v>
      </c>
      <c r="V91" s="102" t="e">
        <f>VLOOKUP(B91,'[1]NỢ BẰNG 1'!$C$5:$C$107,1,FALSE)</f>
        <v>#N/A</v>
      </c>
    </row>
    <row r="92" spans="1:22" s="102" customFormat="1" ht="25.5" customHeight="1">
      <c r="A92" s="40">
        <f>IF(B92&lt;&gt;" ",SUBTOTAL(103,B$11:$B92))</f>
        <v>82</v>
      </c>
      <c r="B92" s="92" t="s">
        <v>2664</v>
      </c>
      <c r="C92" s="93" t="s">
        <v>2665</v>
      </c>
      <c r="D92" s="94" t="s">
        <v>2666</v>
      </c>
      <c r="E92" s="95" t="s">
        <v>2620</v>
      </c>
      <c r="F92" s="92" t="s">
        <v>39</v>
      </c>
      <c r="G92" s="92" t="s">
        <v>2663</v>
      </c>
      <c r="H92" s="92" t="s">
        <v>30</v>
      </c>
      <c r="I92" s="92" t="s">
        <v>30</v>
      </c>
      <c r="J92" s="92" t="s">
        <v>30</v>
      </c>
      <c r="K92" s="96">
        <v>8.5</v>
      </c>
      <c r="L92" s="97">
        <v>112</v>
      </c>
      <c r="M92" s="97">
        <v>120</v>
      </c>
      <c r="N92" s="98">
        <v>2.74</v>
      </c>
      <c r="O92" s="97" t="s">
        <v>49</v>
      </c>
      <c r="P92" s="48"/>
      <c r="Q92" s="99" t="s">
        <v>2303</v>
      </c>
      <c r="R92" s="100" t="s">
        <v>2304</v>
      </c>
      <c r="S92" s="100" t="s">
        <v>2305</v>
      </c>
      <c r="T92" s="101"/>
      <c r="U92" s="102">
        <v>0</v>
      </c>
      <c r="V92" s="102" t="e">
        <f>VLOOKUP(B92,'[1]NỢ BẰNG 1'!$C$5:$C$107,1,FALSE)</f>
        <v>#N/A</v>
      </c>
    </row>
    <row r="93" spans="1:22" s="102" customFormat="1" ht="25.5" customHeight="1">
      <c r="A93" s="40">
        <f>IF(B93&lt;&gt;" ",SUBTOTAL(103,B$11:$B93))</f>
        <v>83</v>
      </c>
      <c r="B93" s="92" t="s">
        <v>2667</v>
      </c>
      <c r="C93" s="93" t="s">
        <v>548</v>
      </c>
      <c r="D93" s="94" t="s">
        <v>43</v>
      </c>
      <c r="E93" s="95" t="s">
        <v>2624</v>
      </c>
      <c r="F93" s="92" t="s">
        <v>39</v>
      </c>
      <c r="G93" s="92" t="s">
        <v>2663</v>
      </c>
      <c r="H93" s="92" t="s">
        <v>30</v>
      </c>
      <c r="I93" s="92" t="s">
        <v>30</v>
      </c>
      <c r="J93" s="92" t="s">
        <v>30</v>
      </c>
      <c r="K93" s="96">
        <v>8.3000000000000007</v>
      </c>
      <c r="L93" s="97">
        <v>112</v>
      </c>
      <c r="M93" s="97">
        <v>120</v>
      </c>
      <c r="N93" s="98">
        <v>2.79</v>
      </c>
      <c r="O93" s="97" t="s">
        <v>49</v>
      </c>
      <c r="P93" s="48"/>
      <c r="Q93" s="99" t="s">
        <v>2303</v>
      </c>
      <c r="R93" s="100" t="s">
        <v>2304</v>
      </c>
      <c r="S93" s="100" t="s">
        <v>2305</v>
      </c>
      <c r="T93" s="101"/>
      <c r="U93" s="102">
        <v>0</v>
      </c>
      <c r="V93" s="102" t="e">
        <f>VLOOKUP(B93,'[1]NỢ BẰNG 1'!$C$5:$C$107,1,FALSE)</f>
        <v>#N/A</v>
      </c>
    </row>
    <row r="94" spans="1:22" s="102" customFormat="1" ht="25.5" customHeight="1">
      <c r="A94" s="40">
        <f>IF(B94&lt;&gt;" ",SUBTOTAL(103,B$11:$B94))</f>
        <v>84</v>
      </c>
      <c r="B94" s="92" t="s">
        <v>2668</v>
      </c>
      <c r="C94" s="93" t="s">
        <v>601</v>
      </c>
      <c r="D94" s="94" t="s">
        <v>253</v>
      </c>
      <c r="E94" s="95" t="s">
        <v>2669</v>
      </c>
      <c r="F94" s="92" t="s">
        <v>39</v>
      </c>
      <c r="G94" s="92" t="s">
        <v>2670</v>
      </c>
      <c r="H94" s="92" t="s">
        <v>30</v>
      </c>
      <c r="I94" s="92" t="s">
        <v>30</v>
      </c>
      <c r="J94" s="92" t="s">
        <v>30</v>
      </c>
      <c r="K94" s="96">
        <v>8.6</v>
      </c>
      <c r="L94" s="97">
        <v>112</v>
      </c>
      <c r="M94" s="97">
        <v>120</v>
      </c>
      <c r="N94" s="98">
        <v>3.29</v>
      </c>
      <c r="O94" s="97" t="s">
        <v>31</v>
      </c>
      <c r="P94" s="48" t="s">
        <v>40</v>
      </c>
      <c r="Q94" s="99" t="s">
        <v>2303</v>
      </c>
      <c r="R94" s="100" t="s">
        <v>2304</v>
      </c>
      <c r="S94" s="100" t="s">
        <v>2305</v>
      </c>
      <c r="T94" s="101"/>
      <c r="U94" s="102">
        <v>821</v>
      </c>
      <c r="V94" s="102" t="e">
        <f>VLOOKUP(B94,'[1]NỢ BẰNG 1'!$C$5:$C$107,1,FALSE)</f>
        <v>#N/A</v>
      </c>
    </row>
    <row r="95" spans="1:22" s="102" customFormat="1" ht="25.5" customHeight="1">
      <c r="A95" s="40">
        <f>IF(B95&lt;&gt;" ",SUBTOTAL(103,B$11:$B95))</f>
        <v>85</v>
      </c>
      <c r="B95" s="92" t="s">
        <v>2671</v>
      </c>
      <c r="C95" s="93" t="s">
        <v>169</v>
      </c>
      <c r="D95" s="94" t="s">
        <v>2672</v>
      </c>
      <c r="E95" s="95" t="s">
        <v>2673</v>
      </c>
      <c r="F95" s="92" t="s">
        <v>28</v>
      </c>
      <c r="G95" s="92" t="s">
        <v>2674</v>
      </c>
      <c r="H95" s="92" t="s">
        <v>30</v>
      </c>
      <c r="I95" s="92" t="s">
        <v>30</v>
      </c>
      <c r="J95" s="92" t="s">
        <v>30</v>
      </c>
      <c r="K95" s="96">
        <v>8.5</v>
      </c>
      <c r="L95" s="97">
        <v>112</v>
      </c>
      <c r="M95" s="97">
        <v>120</v>
      </c>
      <c r="N95" s="98">
        <v>2.5499999999999998</v>
      </c>
      <c r="O95" s="97" t="s">
        <v>49</v>
      </c>
      <c r="P95" s="48"/>
      <c r="Q95" s="99" t="s">
        <v>32</v>
      </c>
      <c r="R95" s="100" t="s">
        <v>33</v>
      </c>
      <c r="S95" s="100" t="s">
        <v>34</v>
      </c>
      <c r="T95" s="101"/>
      <c r="U95" s="102">
        <v>0</v>
      </c>
      <c r="V95" s="102" t="e">
        <f>VLOOKUP(B95,'[1]NỢ BẰNG 1'!$C$5:$C$107,1,FALSE)</f>
        <v>#N/A</v>
      </c>
    </row>
    <row r="96" spans="1:22" s="102" customFormat="1" ht="25.5" customHeight="1">
      <c r="A96" s="40">
        <f>IF(B96&lt;&gt;" ",SUBTOTAL(103,B$11:$B96))</f>
        <v>86</v>
      </c>
      <c r="B96" s="92" t="s">
        <v>2675</v>
      </c>
      <c r="C96" s="93" t="s">
        <v>2676</v>
      </c>
      <c r="D96" s="94" t="s">
        <v>2677</v>
      </c>
      <c r="E96" s="95" t="s">
        <v>2678</v>
      </c>
      <c r="F96" s="92" t="s">
        <v>28</v>
      </c>
      <c r="G96" s="92" t="s">
        <v>2674</v>
      </c>
      <c r="H96" s="92" t="s">
        <v>30</v>
      </c>
      <c r="I96" s="92" t="s">
        <v>30</v>
      </c>
      <c r="J96" s="92" t="s">
        <v>30</v>
      </c>
      <c r="K96" s="96">
        <v>7</v>
      </c>
      <c r="L96" s="97">
        <v>120</v>
      </c>
      <c r="M96" s="97">
        <v>120</v>
      </c>
      <c r="N96" s="98">
        <v>2.5299999999999998</v>
      </c>
      <c r="O96" s="97" t="s">
        <v>49</v>
      </c>
      <c r="P96" s="48"/>
      <c r="Q96" s="99" t="s">
        <v>32</v>
      </c>
      <c r="R96" s="100" t="s">
        <v>33</v>
      </c>
      <c r="S96" s="100" t="s">
        <v>34</v>
      </c>
      <c r="T96" s="101" t="s">
        <v>2611</v>
      </c>
      <c r="U96" s="102">
        <v>0</v>
      </c>
      <c r="V96" s="102" t="e">
        <f>VLOOKUP(B96,'[1]NỢ BẰNG 1'!$C$5:$C$107,1,FALSE)</f>
        <v>#N/A</v>
      </c>
    </row>
    <row r="97" spans="1:22" s="102" customFormat="1" ht="25.5" customHeight="1">
      <c r="A97" s="40">
        <f>IF(B97&lt;&gt;" ",SUBTOTAL(103,B$11:$B97))</f>
        <v>87</v>
      </c>
      <c r="B97" s="92" t="s">
        <v>2679</v>
      </c>
      <c r="C97" s="93" t="s">
        <v>2680</v>
      </c>
      <c r="D97" s="94" t="s">
        <v>2418</v>
      </c>
      <c r="E97" s="95" t="s">
        <v>2681</v>
      </c>
      <c r="F97" s="92" t="s">
        <v>28</v>
      </c>
      <c r="G97" s="92" t="s">
        <v>2674</v>
      </c>
      <c r="H97" s="92" t="s">
        <v>30</v>
      </c>
      <c r="I97" s="92" t="s">
        <v>30</v>
      </c>
      <c r="J97" s="92" t="s">
        <v>30</v>
      </c>
      <c r="K97" s="96">
        <v>7.5</v>
      </c>
      <c r="L97" s="97">
        <v>112</v>
      </c>
      <c r="M97" s="97">
        <v>120</v>
      </c>
      <c r="N97" s="98">
        <v>2.71</v>
      </c>
      <c r="O97" s="97" t="s">
        <v>49</v>
      </c>
      <c r="P97" s="48" t="s">
        <v>40</v>
      </c>
      <c r="Q97" s="99" t="s">
        <v>32</v>
      </c>
      <c r="R97" s="100" t="s">
        <v>33</v>
      </c>
      <c r="S97" s="100" t="s">
        <v>34</v>
      </c>
      <c r="T97" s="101"/>
      <c r="U97" s="102">
        <v>24</v>
      </c>
      <c r="V97" s="102" t="e">
        <f>VLOOKUP(B97,'[1]NỢ BẰNG 1'!$C$5:$C$107,1,FALSE)</f>
        <v>#N/A</v>
      </c>
    </row>
    <row r="98" spans="1:22" s="102" customFormat="1" ht="25.5" customHeight="1">
      <c r="A98" s="40">
        <f>IF(B98&lt;&gt;" ",SUBTOTAL(103,B$11:$B98))</f>
        <v>88</v>
      </c>
      <c r="B98" s="92" t="s">
        <v>2682</v>
      </c>
      <c r="C98" s="93" t="s">
        <v>328</v>
      </c>
      <c r="D98" s="94" t="s">
        <v>275</v>
      </c>
      <c r="E98" s="95" t="s">
        <v>2683</v>
      </c>
      <c r="F98" s="92" t="s">
        <v>39</v>
      </c>
      <c r="G98" s="92" t="s">
        <v>2684</v>
      </c>
      <c r="H98" s="92" t="s">
        <v>30</v>
      </c>
      <c r="I98" s="92" t="s">
        <v>30</v>
      </c>
      <c r="J98" s="92" t="s">
        <v>30</v>
      </c>
      <c r="K98" s="96">
        <v>8.5</v>
      </c>
      <c r="L98" s="97">
        <v>112</v>
      </c>
      <c r="M98" s="97">
        <v>120</v>
      </c>
      <c r="N98" s="98">
        <v>3.13</v>
      </c>
      <c r="O98" s="97" t="s">
        <v>49</v>
      </c>
      <c r="P98" s="48" t="s">
        <v>40</v>
      </c>
      <c r="Q98" s="99" t="s">
        <v>32</v>
      </c>
      <c r="R98" s="100" t="s">
        <v>33</v>
      </c>
      <c r="S98" s="100" t="s">
        <v>34</v>
      </c>
      <c r="T98" s="101"/>
      <c r="U98" s="102">
        <v>196</v>
      </c>
      <c r="V98" s="102" t="e">
        <f>VLOOKUP(B98,'[1]NỢ BẰNG 1'!$C$5:$C$107,1,FALSE)</f>
        <v>#N/A</v>
      </c>
    </row>
    <row r="99" spans="1:22" s="102" customFormat="1" ht="25.5" customHeight="1">
      <c r="A99" s="40">
        <f>IF(B99&lt;&gt;" ",SUBTOTAL(103,B$11:$B99))</f>
        <v>89</v>
      </c>
      <c r="B99" s="92" t="s">
        <v>2685</v>
      </c>
      <c r="C99" s="93" t="s">
        <v>2686</v>
      </c>
      <c r="D99" s="94" t="s">
        <v>116</v>
      </c>
      <c r="E99" s="95" t="s">
        <v>2687</v>
      </c>
      <c r="F99" s="92" t="s">
        <v>39</v>
      </c>
      <c r="G99" s="92" t="s">
        <v>2684</v>
      </c>
      <c r="H99" s="92" t="s">
        <v>30</v>
      </c>
      <c r="I99" s="92" t="s">
        <v>30</v>
      </c>
      <c r="J99" s="92" t="s">
        <v>30</v>
      </c>
      <c r="K99" s="96">
        <v>8.8000000000000007</v>
      </c>
      <c r="L99" s="97">
        <v>112</v>
      </c>
      <c r="M99" s="97">
        <v>120</v>
      </c>
      <c r="N99" s="98">
        <v>2.63</v>
      </c>
      <c r="O99" s="97" t="s">
        <v>49</v>
      </c>
      <c r="P99" s="48" t="s">
        <v>40</v>
      </c>
      <c r="Q99" s="99" t="s">
        <v>32</v>
      </c>
      <c r="R99" s="100" t="s">
        <v>33</v>
      </c>
      <c r="S99" s="100" t="s">
        <v>34</v>
      </c>
      <c r="T99" s="101"/>
      <c r="U99" s="102">
        <v>25</v>
      </c>
      <c r="V99" s="102" t="e">
        <f>VLOOKUP(B99,'[1]NỢ BẰNG 1'!$C$5:$C$107,1,FALSE)</f>
        <v>#N/A</v>
      </c>
    </row>
    <row r="100" spans="1:22" s="102" customFormat="1" ht="25.5" customHeight="1">
      <c r="A100" s="40">
        <f>IF(B100&lt;&gt;" ",SUBTOTAL(103,B$11:$B100))</f>
        <v>90</v>
      </c>
      <c r="B100" s="92" t="s">
        <v>2688</v>
      </c>
      <c r="C100" s="93" t="s">
        <v>2689</v>
      </c>
      <c r="D100" s="94" t="s">
        <v>2690</v>
      </c>
      <c r="E100" s="95" t="s">
        <v>2691</v>
      </c>
      <c r="F100" s="92" t="s">
        <v>28</v>
      </c>
      <c r="G100" s="92" t="s">
        <v>2684</v>
      </c>
      <c r="H100" s="92" t="s">
        <v>30</v>
      </c>
      <c r="I100" s="92" t="s">
        <v>30</v>
      </c>
      <c r="J100" s="92" t="s">
        <v>30</v>
      </c>
      <c r="K100" s="96">
        <v>8</v>
      </c>
      <c r="L100" s="97">
        <v>112</v>
      </c>
      <c r="M100" s="97">
        <v>120</v>
      </c>
      <c r="N100" s="98">
        <v>2.69</v>
      </c>
      <c r="O100" s="97" t="s">
        <v>49</v>
      </c>
      <c r="P100" s="48" t="s">
        <v>23</v>
      </c>
      <c r="Q100" s="99" t="s">
        <v>32</v>
      </c>
      <c r="R100" s="100" t="s">
        <v>33</v>
      </c>
      <c r="S100" s="100" t="s">
        <v>34</v>
      </c>
      <c r="T100" s="101"/>
      <c r="U100" s="102">
        <v>0</v>
      </c>
      <c r="V100" s="102" t="str">
        <f>VLOOKUP(B100,'[1]NỢ BẰNG 1'!$C$5:$C$107,1,FALSE)</f>
        <v>16D100135</v>
      </c>
    </row>
    <row r="101" spans="1:22" s="102" customFormat="1" ht="48.75" customHeight="1">
      <c r="A101" s="40">
        <f>IF(B101&lt;&gt;" ",SUBTOTAL(103,B$11:$B101))</f>
        <v>91</v>
      </c>
      <c r="B101" s="92" t="s">
        <v>2692</v>
      </c>
      <c r="C101" s="93" t="s">
        <v>2693</v>
      </c>
      <c r="D101" s="94" t="s">
        <v>2694</v>
      </c>
      <c r="E101" s="95" t="s">
        <v>2695</v>
      </c>
      <c r="F101" s="92" t="s">
        <v>28</v>
      </c>
      <c r="G101" s="92" t="s">
        <v>2696</v>
      </c>
      <c r="H101" s="92" t="s">
        <v>30</v>
      </c>
      <c r="I101" s="92" t="s">
        <v>30</v>
      </c>
      <c r="J101" s="92" t="s">
        <v>30</v>
      </c>
      <c r="K101" s="96">
        <v>8</v>
      </c>
      <c r="L101" s="97">
        <v>123</v>
      </c>
      <c r="M101" s="97">
        <v>123</v>
      </c>
      <c r="N101" s="98">
        <v>2.33</v>
      </c>
      <c r="O101" s="97" t="s">
        <v>2519</v>
      </c>
      <c r="P101" s="103" t="s">
        <v>2697</v>
      </c>
      <c r="Q101" s="99" t="s">
        <v>32</v>
      </c>
      <c r="R101" s="100" t="s">
        <v>33</v>
      </c>
      <c r="S101" s="100" t="s">
        <v>2698</v>
      </c>
      <c r="T101" s="101" t="s">
        <v>2611</v>
      </c>
      <c r="U101" s="102">
        <v>1437</v>
      </c>
      <c r="V101" s="102" t="str">
        <f>VLOOKUP(B101,'[1]NỢ BẰNG 1'!$C$5:$C$107,1,FALSE)</f>
        <v>15D240159</v>
      </c>
    </row>
    <row r="102" spans="1:22" s="102" customFormat="1" ht="25.5" customHeight="1">
      <c r="A102" s="40">
        <f>IF(B102&lt;&gt;" ",SUBTOTAL(103,B$11:$B102))</f>
        <v>92</v>
      </c>
      <c r="B102" s="92" t="s">
        <v>2699</v>
      </c>
      <c r="C102" s="93" t="s">
        <v>2700</v>
      </c>
      <c r="D102" s="94" t="s">
        <v>1709</v>
      </c>
      <c r="E102" s="95" t="s">
        <v>2701</v>
      </c>
      <c r="F102" s="92" t="s">
        <v>28</v>
      </c>
      <c r="G102" s="92" t="s">
        <v>2696</v>
      </c>
      <c r="H102" s="92" t="s">
        <v>30</v>
      </c>
      <c r="I102" s="92" t="s">
        <v>30</v>
      </c>
      <c r="J102" s="92" t="s">
        <v>30</v>
      </c>
      <c r="K102" s="96">
        <v>7</v>
      </c>
      <c r="L102" s="97">
        <v>112</v>
      </c>
      <c r="M102" s="97">
        <v>120</v>
      </c>
      <c r="N102" s="98">
        <v>2.7</v>
      </c>
      <c r="O102" s="97" t="s">
        <v>49</v>
      </c>
      <c r="P102" s="48"/>
      <c r="Q102" s="99" t="s">
        <v>32</v>
      </c>
      <c r="R102" s="100" t="s">
        <v>33</v>
      </c>
      <c r="S102" s="100" t="s">
        <v>2702</v>
      </c>
      <c r="T102" s="101"/>
      <c r="U102" s="102">
        <v>0</v>
      </c>
      <c r="V102" s="102" t="e">
        <f>VLOOKUP(B102,'[1]NỢ BẰNG 1'!$C$5:$C$107,1,FALSE)</f>
        <v>#N/A</v>
      </c>
    </row>
    <row r="103" spans="1:22" s="102" customFormat="1" ht="25.5" customHeight="1">
      <c r="A103" s="40">
        <f>IF(B103&lt;&gt;" ",SUBTOTAL(103,B$11:$B103))</f>
        <v>93</v>
      </c>
      <c r="B103" s="92" t="s">
        <v>2703</v>
      </c>
      <c r="C103" s="93" t="s">
        <v>51</v>
      </c>
      <c r="D103" s="94" t="s">
        <v>223</v>
      </c>
      <c r="E103" s="95" t="s">
        <v>2704</v>
      </c>
      <c r="F103" s="92" t="s">
        <v>39</v>
      </c>
      <c r="G103" s="92" t="s">
        <v>2705</v>
      </c>
      <c r="H103" s="92" t="s">
        <v>30</v>
      </c>
      <c r="I103" s="92" t="s">
        <v>30</v>
      </c>
      <c r="J103" s="92" t="s">
        <v>30</v>
      </c>
      <c r="K103" s="96">
        <v>8.8000000000000007</v>
      </c>
      <c r="L103" s="97">
        <v>112</v>
      </c>
      <c r="M103" s="97">
        <v>120</v>
      </c>
      <c r="N103" s="98">
        <v>3.1</v>
      </c>
      <c r="O103" s="97" t="s">
        <v>49</v>
      </c>
      <c r="P103" s="48" t="s">
        <v>40</v>
      </c>
      <c r="Q103" s="99" t="s">
        <v>32</v>
      </c>
      <c r="R103" s="100" t="s">
        <v>33</v>
      </c>
      <c r="S103" s="100" t="s">
        <v>34</v>
      </c>
      <c r="T103" s="101"/>
      <c r="U103" s="102">
        <v>26</v>
      </c>
      <c r="V103" s="102" t="e">
        <f>VLOOKUP(B103,'[1]NỢ BẰNG 1'!$C$5:$C$107,1,FALSE)</f>
        <v>#N/A</v>
      </c>
    </row>
    <row r="104" spans="1:22" s="102" customFormat="1" ht="25.5" customHeight="1">
      <c r="A104" s="40">
        <f>IF(B104&lt;&gt;" ",SUBTOTAL(103,B$11:$B104))</f>
        <v>94</v>
      </c>
      <c r="B104" s="92" t="s">
        <v>2706</v>
      </c>
      <c r="C104" s="93" t="s">
        <v>2707</v>
      </c>
      <c r="D104" s="94" t="s">
        <v>1206</v>
      </c>
      <c r="E104" s="95" t="s">
        <v>2708</v>
      </c>
      <c r="F104" s="92" t="s">
        <v>39</v>
      </c>
      <c r="G104" s="92" t="s">
        <v>2709</v>
      </c>
      <c r="H104" s="92" t="s">
        <v>30</v>
      </c>
      <c r="I104" s="92" t="s">
        <v>30</v>
      </c>
      <c r="J104" s="92" t="s">
        <v>30</v>
      </c>
      <c r="K104" s="96">
        <v>8.5</v>
      </c>
      <c r="L104" s="97">
        <v>112</v>
      </c>
      <c r="M104" s="97">
        <v>120</v>
      </c>
      <c r="N104" s="98">
        <v>3.04</v>
      </c>
      <c r="O104" s="97" t="s">
        <v>49</v>
      </c>
      <c r="P104" s="48" t="s">
        <v>40</v>
      </c>
      <c r="Q104" s="99" t="s">
        <v>32</v>
      </c>
      <c r="R104" s="100" t="s">
        <v>33</v>
      </c>
      <c r="S104" s="100" t="s">
        <v>34</v>
      </c>
      <c r="T104" s="101"/>
      <c r="U104" s="102">
        <v>328</v>
      </c>
      <c r="V104" s="102" t="e">
        <f>VLOOKUP(B104,'[1]NỢ BẰNG 1'!$C$5:$C$107,1,FALSE)</f>
        <v>#N/A</v>
      </c>
    </row>
    <row r="105" spans="1:22" s="102" customFormat="1" ht="25.5" customHeight="1">
      <c r="A105" s="40">
        <f>IF(B105&lt;&gt;" ",SUBTOTAL(103,B$11:$B105))</f>
        <v>95</v>
      </c>
      <c r="B105" s="92" t="s">
        <v>2710</v>
      </c>
      <c r="C105" s="93" t="s">
        <v>289</v>
      </c>
      <c r="D105" s="94" t="s">
        <v>215</v>
      </c>
      <c r="E105" s="95" t="s">
        <v>2711</v>
      </c>
      <c r="F105" s="92" t="s">
        <v>39</v>
      </c>
      <c r="G105" s="92" t="s">
        <v>2712</v>
      </c>
      <c r="H105" s="92" t="s">
        <v>30</v>
      </c>
      <c r="I105" s="92" t="s">
        <v>30</v>
      </c>
      <c r="J105" s="92" t="s">
        <v>30</v>
      </c>
      <c r="K105" s="96">
        <v>8.5</v>
      </c>
      <c r="L105" s="97">
        <v>112</v>
      </c>
      <c r="M105" s="97">
        <v>120</v>
      </c>
      <c r="N105" s="98">
        <v>2.9</v>
      </c>
      <c r="O105" s="97" t="s">
        <v>49</v>
      </c>
      <c r="P105" s="48"/>
      <c r="Q105" s="99" t="s">
        <v>32</v>
      </c>
      <c r="R105" s="100" t="s">
        <v>33</v>
      </c>
      <c r="S105" s="100" t="s">
        <v>34</v>
      </c>
      <c r="T105" s="101"/>
      <c r="U105" s="102">
        <v>0</v>
      </c>
      <c r="V105" s="102" t="e">
        <f>VLOOKUP(B105,'[1]NỢ BẰNG 1'!$C$5:$C$107,1,FALSE)</f>
        <v>#N/A</v>
      </c>
    </row>
    <row r="106" spans="1:22" s="102" customFormat="1" ht="25.5" customHeight="1">
      <c r="A106" s="40">
        <f>IF(B106&lt;&gt;" ",SUBTOTAL(103,B$11:$B106))</f>
        <v>96</v>
      </c>
      <c r="B106" s="92" t="s">
        <v>2713</v>
      </c>
      <c r="C106" s="93" t="s">
        <v>60</v>
      </c>
      <c r="D106" s="94" t="s">
        <v>223</v>
      </c>
      <c r="E106" s="95" t="s">
        <v>2714</v>
      </c>
      <c r="F106" s="92" t="s">
        <v>39</v>
      </c>
      <c r="G106" s="92" t="s">
        <v>2712</v>
      </c>
      <c r="H106" s="92" t="s">
        <v>30</v>
      </c>
      <c r="I106" s="92" t="s">
        <v>30</v>
      </c>
      <c r="J106" s="92" t="s">
        <v>30</v>
      </c>
      <c r="K106" s="96">
        <v>8</v>
      </c>
      <c r="L106" s="97">
        <v>112</v>
      </c>
      <c r="M106" s="97">
        <v>120</v>
      </c>
      <c r="N106" s="98">
        <v>2.9</v>
      </c>
      <c r="O106" s="97" t="s">
        <v>49</v>
      </c>
      <c r="P106" s="48"/>
      <c r="Q106" s="99" t="s">
        <v>32</v>
      </c>
      <c r="R106" s="100" t="s">
        <v>33</v>
      </c>
      <c r="S106" s="100" t="s">
        <v>34</v>
      </c>
      <c r="T106" s="101"/>
      <c r="U106" s="102">
        <v>0</v>
      </c>
      <c r="V106" s="102" t="e">
        <f>VLOOKUP(B106,'[1]NỢ BẰNG 1'!$C$5:$C$107,1,FALSE)</f>
        <v>#N/A</v>
      </c>
    </row>
    <row r="107" spans="1:22" s="102" customFormat="1" ht="25.5" customHeight="1">
      <c r="A107" s="40">
        <f>IF(B107&lt;&gt;" ",SUBTOTAL(103,B$11:$B107))</f>
        <v>97</v>
      </c>
      <c r="B107" s="92" t="s">
        <v>2715</v>
      </c>
      <c r="C107" s="93" t="s">
        <v>1097</v>
      </c>
      <c r="D107" s="94" t="s">
        <v>26</v>
      </c>
      <c r="E107" s="95" t="s">
        <v>2716</v>
      </c>
      <c r="F107" s="92" t="s">
        <v>39</v>
      </c>
      <c r="G107" s="92" t="s">
        <v>2717</v>
      </c>
      <c r="H107" s="92" t="s">
        <v>30</v>
      </c>
      <c r="I107" s="92" t="s">
        <v>30</v>
      </c>
      <c r="J107" s="92" t="s">
        <v>30</v>
      </c>
      <c r="K107" s="96">
        <v>8.5</v>
      </c>
      <c r="L107" s="97">
        <v>112</v>
      </c>
      <c r="M107" s="97">
        <v>120</v>
      </c>
      <c r="N107" s="98">
        <v>2.78</v>
      </c>
      <c r="O107" s="97" t="s">
        <v>49</v>
      </c>
      <c r="P107" s="48"/>
      <c r="Q107" s="99" t="s">
        <v>32</v>
      </c>
      <c r="R107" s="100" t="s">
        <v>33</v>
      </c>
      <c r="S107" s="100" t="s">
        <v>34</v>
      </c>
      <c r="T107" s="101"/>
      <c r="U107" s="102">
        <v>0</v>
      </c>
      <c r="V107" s="102" t="e">
        <f>VLOOKUP(B107,'[1]NỢ BẰNG 1'!$C$5:$C$107,1,FALSE)</f>
        <v>#N/A</v>
      </c>
    </row>
    <row r="108" spans="1:22" s="102" customFormat="1" ht="25.5" customHeight="1">
      <c r="A108" s="40">
        <f>IF(B108&lt;&gt;" ",SUBTOTAL(103,B$11:$B108))</f>
        <v>98</v>
      </c>
      <c r="B108" s="92" t="s">
        <v>2718</v>
      </c>
      <c r="C108" s="93" t="s">
        <v>2719</v>
      </c>
      <c r="D108" s="94" t="s">
        <v>718</v>
      </c>
      <c r="E108" s="95" t="s">
        <v>2157</v>
      </c>
      <c r="F108" s="92" t="s">
        <v>39</v>
      </c>
      <c r="G108" s="92" t="s">
        <v>2717</v>
      </c>
      <c r="H108" s="92" t="s">
        <v>30</v>
      </c>
      <c r="I108" s="92" t="s">
        <v>30</v>
      </c>
      <c r="J108" s="92" t="s">
        <v>30</v>
      </c>
      <c r="K108" s="96">
        <v>8.3000000000000007</v>
      </c>
      <c r="L108" s="97">
        <v>112</v>
      </c>
      <c r="M108" s="97">
        <v>120</v>
      </c>
      <c r="N108" s="98">
        <v>2.52</v>
      </c>
      <c r="O108" s="97" t="s">
        <v>49</v>
      </c>
      <c r="P108" s="48" t="s">
        <v>40</v>
      </c>
      <c r="Q108" s="99" t="s">
        <v>32</v>
      </c>
      <c r="R108" s="100" t="s">
        <v>33</v>
      </c>
      <c r="S108" s="100" t="s">
        <v>34</v>
      </c>
      <c r="T108" s="101"/>
      <c r="U108" s="102">
        <v>165</v>
      </c>
      <c r="V108" s="102" t="e">
        <f>VLOOKUP(B108,'[1]NỢ BẰNG 1'!$C$5:$C$107,1,FALSE)</f>
        <v>#N/A</v>
      </c>
    </row>
    <row r="109" spans="1:22" s="102" customFormat="1" ht="25.5" customHeight="1">
      <c r="A109" s="40">
        <f>IF(B109&lt;&gt;" ",SUBTOTAL(103,B$11:$B109))</f>
        <v>99</v>
      </c>
      <c r="B109" s="92" t="s">
        <v>2720</v>
      </c>
      <c r="C109" s="93" t="s">
        <v>1270</v>
      </c>
      <c r="D109" s="94" t="s">
        <v>860</v>
      </c>
      <c r="E109" s="95" t="s">
        <v>2721</v>
      </c>
      <c r="F109" s="92" t="s">
        <v>39</v>
      </c>
      <c r="G109" s="92" t="s">
        <v>2717</v>
      </c>
      <c r="H109" s="92" t="s">
        <v>30</v>
      </c>
      <c r="I109" s="92" t="s">
        <v>30</v>
      </c>
      <c r="J109" s="92" t="s">
        <v>30</v>
      </c>
      <c r="K109" s="96">
        <v>8</v>
      </c>
      <c r="L109" s="97">
        <v>112</v>
      </c>
      <c r="M109" s="97">
        <v>120</v>
      </c>
      <c r="N109" s="98">
        <v>2.93</v>
      </c>
      <c r="O109" s="97" t="s">
        <v>49</v>
      </c>
      <c r="P109" s="48" t="s">
        <v>40</v>
      </c>
      <c r="Q109" s="99" t="s">
        <v>32</v>
      </c>
      <c r="R109" s="100" t="s">
        <v>33</v>
      </c>
      <c r="S109" s="100" t="s">
        <v>34</v>
      </c>
      <c r="T109" s="101"/>
      <c r="U109" s="102">
        <v>28</v>
      </c>
      <c r="V109" s="102" t="e">
        <f>VLOOKUP(B109,'[1]NỢ BẰNG 1'!$C$5:$C$107,1,FALSE)</f>
        <v>#N/A</v>
      </c>
    </row>
    <row r="110" spans="1:22" s="102" customFormat="1" ht="25.5" customHeight="1">
      <c r="A110" s="40">
        <f>IF(B110&lt;&gt;" ",SUBTOTAL(103,B$11:$B110))</f>
        <v>100</v>
      </c>
      <c r="B110" s="92" t="s">
        <v>2722</v>
      </c>
      <c r="C110" s="93" t="s">
        <v>2101</v>
      </c>
      <c r="D110" s="94" t="s">
        <v>200</v>
      </c>
      <c r="E110" s="95" t="s">
        <v>2723</v>
      </c>
      <c r="F110" s="92" t="s">
        <v>39</v>
      </c>
      <c r="G110" s="92" t="s">
        <v>2717</v>
      </c>
      <c r="H110" s="92" t="s">
        <v>30</v>
      </c>
      <c r="I110" s="92" t="s">
        <v>30</v>
      </c>
      <c r="J110" s="92" t="s">
        <v>30</v>
      </c>
      <c r="K110" s="96">
        <v>8.5</v>
      </c>
      <c r="L110" s="97">
        <v>112</v>
      </c>
      <c r="M110" s="97">
        <v>120</v>
      </c>
      <c r="N110" s="98">
        <v>3.11</v>
      </c>
      <c r="O110" s="97" t="s">
        <v>49</v>
      </c>
      <c r="P110" s="48" t="s">
        <v>40</v>
      </c>
      <c r="Q110" s="99" t="s">
        <v>32</v>
      </c>
      <c r="R110" s="100" t="s">
        <v>33</v>
      </c>
      <c r="S110" s="100" t="s">
        <v>34</v>
      </c>
      <c r="T110" s="101"/>
      <c r="U110" s="102">
        <v>29</v>
      </c>
      <c r="V110" s="102" t="e">
        <f>VLOOKUP(B110,'[1]NỢ BẰNG 1'!$C$5:$C$107,1,FALSE)</f>
        <v>#N/A</v>
      </c>
    </row>
    <row r="111" spans="1:22" s="102" customFormat="1" ht="25.5" customHeight="1">
      <c r="A111" s="40">
        <f>IF(B111&lt;&gt;" ",SUBTOTAL(103,B$11:$B111))</f>
        <v>101</v>
      </c>
      <c r="B111" s="92" t="s">
        <v>2724</v>
      </c>
      <c r="C111" s="93" t="s">
        <v>2725</v>
      </c>
      <c r="D111" s="94" t="s">
        <v>2418</v>
      </c>
      <c r="E111" s="95" t="s">
        <v>2726</v>
      </c>
      <c r="F111" s="92" t="s">
        <v>28</v>
      </c>
      <c r="G111" s="92" t="s">
        <v>2717</v>
      </c>
      <c r="H111" s="92" t="s">
        <v>30</v>
      </c>
      <c r="I111" s="92" t="s">
        <v>30</v>
      </c>
      <c r="J111" s="92" t="s">
        <v>30</v>
      </c>
      <c r="K111" s="96">
        <v>8</v>
      </c>
      <c r="L111" s="97">
        <v>112</v>
      </c>
      <c r="M111" s="97">
        <v>120</v>
      </c>
      <c r="N111" s="98">
        <v>2.38</v>
      </c>
      <c r="O111" s="97" t="s">
        <v>2519</v>
      </c>
      <c r="P111" s="48"/>
      <c r="Q111" s="99" t="s">
        <v>32</v>
      </c>
      <c r="R111" s="100" t="s">
        <v>33</v>
      </c>
      <c r="S111" s="100" t="s">
        <v>34</v>
      </c>
      <c r="T111" s="101"/>
      <c r="U111" s="102">
        <v>0</v>
      </c>
      <c r="V111" s="102" t="e">
        <f>VLOOKUP(B111,'[1]NỢ BẰNG 1'!$C$5:$C$107,1,FALSE)</f>
        <v>#N/A</v>
      </c>
    </row>
    <row r="112" spans="1:22" s="102" customFormat="1" ht="25.5" customHeight="1">
      <c r="A112" s="40">
        <f>IF(B112&lt;&gt;" ",SUBTOTAL(103,B$11:$B112))</f>
        <v>102</v>
      </c>
      <c r="B112" s="92" t="s">
        <v>2727</v>
      </c>
      <c r="C112" s="93" t="s">
        <v>1849</v>
      </c>
      <c r="D112" s="94" t="s">
        <v>109</v>
      </c>
      <c r="E112" s="95" t="s">
        <v>2728</v>
      </c>
      <c r="F112" s="92" t="s">
        <v>39</v>
      </c>
      <c r="G112" s="92" t="s">
        <v>2729</v>
      </c>
      <c r="H112" s="92" t="s">
        <v>30</v>
      </c>
      <c r="I112" s="92" t="s">
        <v>30</v>
      </c>
      <c r="J112" s="92" t="s">
        <v>30</v>
      </c>
      <c r="K112" s="96">
        <v>9.3000000000000007</v>
      </c>
      <c r="L112" s="97">
        <v>112</v>
      </c>
      <c r="M112" s="97">
        <v>120</v>
      </c>
      <c r="N112" s="98">
        <v>3.03</v>
      </c>
      <c r="O112" s="97" t="s">
        <v>49</v>
      </c>
      <c r="P112" s="48" t="s">
        <v>40</v>
      </c>
      <c r="Q112" s="99" t="s">
        <v>302</v>
      </c>
      <c r="R112" s="100" t="s">
        <v>303</v>
      </c>
      <c r="S112" s="100" t="s">
        <v>304</v>
      </c>
      <c r="T112" s="101"/>
      <c r="U112" s="102">
        <v>1261</v>
      </c>
      <c r="V112" s="102" t="e">
        <f>VLOOKUP(B112,'[1]NỢ BẰNG 1'!$C$5:$C$107,1,FALSE)</f>
        <v>#N/A</v>
      </c>
    </row>
    <row r="113" spans="1:22" s="102" customFormat="1" ht="25.5" customHeight="1">
      <c r="A113" s="40">
        <f>IF(B113&lt;&gt;" ",SUBTOTAL(103,B$11:$B113))</f>
        <v>103</v>
      </c>
      <c r="B113" s="92" t="s">
        <v>2730</v>
      </c>
      <c r="C113" s="93" t="s">
        <v>2731</v>
      </c>
      <c r="D113" s="94" t="s">
        <v>65</v>
      </c>
      <c r="E113" s="95" t="s">
        <v>2732</v>
      </c>
      <c r="F113" s="92" t="s">
        <v>39</v>
      </c>
      <c r="G113" s="92" t="s">
        <v>2729</v>
      </c>
      <c r="H113" s="92" t="s">
        <v>30</v>
      </c>
      <c r="I113" s="92" t="s">
        <v>30</v>
      </c>
      <c r="J113" s="92" t="s">
        <v>30</v>
      </c>
      <c r="K113" s="96">
        <v>8.8000000000000007</v>
      </c>
      <c r="L113" s="97">
        <v>112</v>
      </c>
      <c r="M113" s="97">
        <v>120</v>
      </c>
      <c r="N113" s="98">
        <v>2.8</v>
      </c>
      <c r="O113" s="97" t="s">
        <v>49</v>
      </c>
      <c r="P113" s="48" t="s">
        <v>40</v>
      </c>
      <c r="Q113" s="99" t="s">
        <v>302</v>
      </c>
      <c r="R113" s="100" t="s">
        <v>303</v>
      </c>
      <c r="S113" s="100" t="s">
        <v>304</v>
      </c>
      <c r="T113" s="101"/>
      <c r="U113" s="102">
        <v>1064</v>
      </c>
      <c r="V113" s="102" t="e">
        <f>VLOOKUP(B113,'[1]NỢ BẰNG 1'!$C$5:$C$107,1,FALSE)</f>
        <v>#N/A</v>
      </c>
    </row>
    <row r="114" spans="1:22" s="102" customFormat="1" ht="25.5" customHeight="1">
      <c r="A114" s="40">
        <f>IF(B114&lt;&gt;" ",SUBTOTAL(103,B$11:$B114))</f>
        <v>104</v>
      </c>
      <c r="B114" s="92" t="s">
        <v>2733</v>
      </c>
      <c r="C114" s="93" t="s">
        <v>473</v>
      </c>
      <c r="D114" s="94" t="s">
        <v>253</v>
      </c>
      <c r="E114" s="95" t="s">
        <v>2568</v>
      </c>
      <c r="F114" s="92" t="s">
        <v>39</v>
      </c>
      <c r="G114" s="92" t="s">
        <v>2729</v>
      </c>
      <c r="H114" s="92" t="s">
        <v>30</v>
      </c>
      <c r="I114" s="92" t="s">
        <v>30</v>
      </c>
      <c r="J114" s="92" t="s">
        <v>30</v>
      </c>
      <c r="K114" s="96">
        <v>8.5</v>
      </c>
      <c r="L114" s="97">
        <v>112</v>
      </c>
      <c r="M114" s="97">
        <v>120</v>
      </c>
      <c r="N114" s="98">
        <v>3.07</v>
      </c>
      <c r="O114" s="97" t="s">
        <v>49</v>
      </c>
      <c r="P114" s="48" t="s">
        <v>40</v>
      </c>
      <c r="Q114" s="99" t="s">
        <v>302</v>
      </c>
      <c r="R114" s="100" t="s">
        <v>303</v>
      </c>
      <c r="S114" s="100" t="s">
        <v>304</v>
      </c>
      <c r="T114" s="101"/>
      <c r="U114" s="102">
        <v>257</v>
      </c>
      <c r="V114" s="102" t="e">
        <f>VLOOKUP(B114,'[1]NỢ BẰNG 1'!$C$5:$C$107,1,FALSE)</f>
        <v>#N/A</v>
      </c>
    </row>
    <row r="115" spans="1:22" s="102" customFormat="1" ht="25.5" customHeight="1">
      <c r="A115" s="40">
        <f>IF(B115&lt;&gt;" ",SUBTOTAL(103,B$11:$B115))</f>
        <v>105</v>
      </c>
      <c r="B115" s="92" t="s">
        <v>2734</v>
      </c>
      <c r="C115" s="93" t="s">
        <v>2735</v>
      </c>
      <c r="D115" s="94" t="s">
        <v>236</v>
      </c>
      <c r="E115" s="95" t="s">
        <v>2736</v>
      </c>
      <c r="F115" s="92" t="s">
        <v>39</v>
      </c>
      <c r="G115" s="92" t="s">
        <v>2737</v>
      </c>
      <c r="H115" s="92" t="s">
        <v>30</v>
      </c>
      <c r="I115" s="92" t="s">
        <v>30</v>
      </c>
      <c r="J115" s="92" t="s">
        <v>30</v>
      </c>
      <c r="K115" s="96">
        <v>8.6</v>
      </c>
      <c r="L115" s="97">
        <v>112</v>
      </c>
      <c r="M115" s="97">
        <v>120</v>
      </c>
      <c r="N115" s="98">
        <v>3.17</v>
      </c>
      <c r="O115" s="97" t="s">
        <v>49</v>
      </c>
      <c r="P115" s="48" t="s">
        <v>40</v>
      </c>
      <c r="Q115" s="99" t="s">
        <v>354</v>
      </c>
      <c r="R115" s="100" t="s">
        <v>355</v>
      </c>
      <c r="S115" s="100" t="s">
        <v>356</v>
      </c>
      <c r="T115" s="101"/>
      <c r="U115" s="102">
        <v>1401</v>
      </c>
      <c r="V115" s="102" t="e">
        <f>VLOOKUP(B115,'[1]NỢ BẰNG 1'!$C$5:$C$107,1,FALSE)</f>
        <v>#N/A</v>
      </c>
    </row>
    <row r="116" spans="1:22" s="102" customFormat="1" ht="25.5" customHeight="1">
      <c r="A116" s="40">
        <f>IF(B116&lt;&gt;" ",SUBTOTAL(103,B$11:$B116))</f>
        <v>106</v>
      </c>
      <c r="B116" s="92" t="s">
        <v>2738</v>
      </c>
      <c r="C116" s="93" t="s">
        <v>691</v>
      </c>
      <c r="D116" s="94" t="s">
        <v>722</v>
      </c>
      <c r="E116" s="95" t="s">
        <v>2739</v>
      </c>
      <c r="F116" s="92" t="s">
        <v>39</v>
      </c>
      <c r="G116" s="92" t="s">
        <v>2737</v>
      </c>
      <c r="H116" s="92" t="s">
        <v>30</v>
      </c>
      <c r="I116" s="92" t="s">
        <v>30</v>
      </c>
      <c r="J116" s="92" t="s">
        <v>30</v>
      </c>
      <c r="K116" s="96">
        <v>9</v>
      </c>
      <c r="L116" s="97">
        <v>112</v>
      </c>
      <c r="M116" s="97">
        <v>120</v>
      </c>
      <c r="N116" s="98">
        <v>3.14</v>
      </c>
      <c r="O116" s="97" t="s">
        <v>49</v>
      </c>
      <c r="P116" s="48" t="s">
        <v>40</v>
      </c>
      <c r="Q116" s="99" t="s">
        <v>354</v>
      </c>
      <c r="R116" s="100" t="s">
        <v>355</v>
      </c>
      <c r="S116" s="100" t="s">
        <v>356</v>
      </c>
      <c r="T116" s="101"/>
      <c r="U116" s="102">
        <v>312</v>
      </c>
      <c r="V116" s="102" t="e">
        <f>VLOOKUP(B116,'[1]NỢ BẰNG 1'!$C$5:$C$107,1,FALSE)</f>
        <v>#N/A</v>
      </c>
    </row>
    <row r="117" spans="1:22" s="102" customFormat="1" ht="25.5" customHeight="1">
      <c r="A117" s="40">
        <f>IF(B117&lt;&gt;" ",SUBTOTAL(103,B$11:$B117))</f>
        <v>107</v>
      </c>
      <c r="B117" s="92" t="s">
        <v>2740</v>
      </c>
      <c r="C117" s="93" t="s">
        <v>51</v>
      </c>
      <c r="D117" s="94" t="s">
        <v>860</v>
      </c>
      <c r="E117" s="95" t="s">
        <v>2741</v>
      </c>
      <c r="F117" s="92" t="s">
        <v>39</v>
      </c>
      <c r="G117" s="92" t="s">
        <v>2737</v>
      </c>
      <c r="H117" s="92" t="s">
        <v>30</v>
      </c>
      <c r="I117" s="92" t="s">
        <v>30</v>
      </c>
      <c r="J117" s="92" t="s">
        <v>30</v>
      </c>
      <c r="K117" s="96">
        <v>9.4</v>
      </c>
      <c r="L117" s="97">
        <v>112</v>
      </c>
      <c r="M117" s="97">
        <v>120</v>
      </c>
      <c r="N117" s="98">
        <v>3.55</v>
      </c>
      <c r="O117" s="97" t="s">
        <v>31</v>
      </c>
      <c r="P117" s="48" t="s">
        <v>40</v>
      </c>
      <c r="Q117" s="99" t="s">
        <v>354</v>
      </c>
      <c r="R117" s="100" t="s">
        <v>355</v>
      </c>
      <c r="S117" s="100" t="s">
        <v>356</v>
      </c>
      <c r="T117" s="101"/>
      <c r="U117" s="102">
        <v>127</v>
      </c>
      <c r="V117" s="102" t="e">
        <f>VLOOKUP(B117,'[1]NỢ BẰNG 1'!$C$5:$C$107,1,FALSE)</f>
        <v>#N/A</v>
      </c>
    </row>
    <row r="118" spans="1:22" s="102" customFormat="1" ht="25.5" customHeight="1">
      <c r="A118" s="40">
        <f>IF(B118&lt;&gt;" ",SUBTOTAL(103,B$11:$B118))</f>
        <v>108</v>
      </c>
      <c r="B118" s="92" t="s">
        <v>2742</v>
      </c>
      <c r="C118" s="93" t="s">
        <v>105</v>
      </c>
      <c r="D118" s="94" t="s">
        <v>821</v>
      </c>
      <c r="E118" s="95" t="s">
        <v>2743</v>
      </c>
      <c r="F118" s="92" t="s">
        <v>39</v>
      </c>
      <c r="G118" s="92" t="s">
        <v>2737</v>
      </c>
      <c r="H118" s="92" t="s">
        <v>30</v>
      </c>
      <c r="I118" s="92" t="s">
        <v>30</v>
      </c>
      <c r="J118" s="92" t="s">
        <v>30</v>
      </c>
      <c r="K118" s="96">
        <v>9.3000000000000007</v>
      </c>
      <c r="L118" s="97">
        <v>112</v>
      </c>
      <c r="M118" s="97">
        <v>120</v>
      </c>
      <c r="N118" s="98">
        <v>3.4</v>
      </c>
      <c r="O118" s="97" t="s">
        <v>31</v>
      </c>
      <c r="P118" s="48" t="s">
        <v>40</v>
      </c>
      <c r="Q118" s="99" t="s">
        <v>354</v>
      </c>
      <c r="R118" s="100" t="s">
        <v>355</v>
      </c>
      <c r="S118" s="100" t="s">
        <v>356</v>
      </c>
      <c r="T118" s="101"/>
      <c r="U118" s="102">
        <v>258</v>
      </c>
      <c r="V118" s="102" t="e">
        <f>VLOOKUP(B118,'[1]NỢ BẰNG 1'!$C$5:$C$107,1,FALSE)</f>
        <v>#N/A</v>
      </c>
    </row>
    <row r="119" spans="1:22" s="102" customFormat="1" ht="25.5" customHeight="1">
      <c r="A119" s="40">
        <f>IF(B119&lt;&gt;" ",SUBTOTAL(103,B$11:$B119))</f>
        <v>109</v>
      </c>
      <c r="B119" s="92" t="s">
        <v>2744</v>
      </c>
      <c r="C119" s="93" t="s">
        <v>60</v>
      </c>
      <c r="D119" s="94" t="s">
        <v>345</v>
      </c>
      <c r="E119" s="95" t="s">
        <v>2745</v>
      </c>
      <c r="F119" s="92" t="s">
        <v>39</v>
      </c>
      <c r="G119" s="92" t="s">
        <v>2737</v>
      </c>
      <c r="H119" s="92" t="s">
        <v>30</v>
      </c>
      <c r="I119" s="92" t="s">
        <v>30</v>
      </c>
      <c r="J119" s="92" t="s">
        <v>30</v>
      </c>
      <c r="K119" s="96">
        <v>7</v>
      </c>
      <c r="L119" s="97">
        <v>112</v>
      </c>
      <c r="M119" s="97">
        <v>120</v>
      </c>
      <c r="N119" s="98">
        <v>2.79</v>
      </c>
      <c r="O119" s="97" t="s">
        <v>49</v>
      </c>
      <c r="P119" s="48" t="s">
        <v>40</v>
      </c>
      <c r="Q119" s="99" t="s">
        <v>354</v>
      </c>
      <c r="R119" s="100" t="s">
        <v>355</v>
      </c>
      <c r="S119" s="100" t="s">
        <v>356</v>
      </c>
      <c r="T119" s="101"/>
      <c r="U119" s="102">
        <v>0</v>
      </c>
      <c r="V119" s="102" t="e">
        <f>VLOOKUP(B119,'[1]NỢ BẰNG 1'!$C$5:$C$107,1,FALSE)</f>
        <v>#N/A</v>
      </c>
    </row>
    <row r="120" spans="1:22" s="102" customFormat="1" ht="25.5" customHeight="1">
      <c r="A120" s="40">
        <f>IF(B120&lt;&gt;" ",SUBTOTAL(103,B$11:$B120))</f>
        <v>110</v>
      </c>
      <c r="B120" s="92" t="s">
        <v>2746</v>
      </c>
      <c r="C120" s="93" t="s">
        <v>84</v>
      </c>
      <c r="D120" s="94" t="s">
        <v>128</v>
      </c>
      <c r="E120" s="95" t="s">
        <v>2747</v>
      </c>
      <c r="F120" s="92" t="s">
        <v>39</v>
      </c>
      <c r="G120" s="92" t="s">
        <v>2748</v>
      </c>
      <c r="H120" s="92" t="s">
        <v>30</v>
      </c>
      <c r="I120" s="92" t="s">
        <v>30</v>
      </c>
      <c r="J120" s="92" t="s">
        <v>30</v>
      </c>
      <c r="K120" s="96">
        <v>8.6</v>
      </c>
      <c r="L120" s="97">
        <v>112</v>
      </c>
      <c r="M120" s="97">
        <v>120</v>
      </c>
      <c r="N120" s="98">
        <v>3.18</v>
      </c>
      <c r="O120" s="97" t="s">
        <v>49</v>
      </c>
      <c r="P120" s="48" t="s">
        <v>40</v>
      </c>
      <c r="Q120" s="99" t="s">
        <v>302</v>
      </c>
      <c r="R120" s="100" t="s">
        <v>303</v>
      </c>
      <c r="S120" s="100" t="s">
        <v>304</v>
      </c>
      <c r="T120" s="101"/>
      <c r="U120" s="102">
        <v>93</v>
      </c>
      <c r="V120" s="102" t="e">
        <f>VLOOKUP(B120,'[1]NỢ BẰNG 1'!$C$5:$C$107,1,FALSE)</f>
        <v>#N/A</v>
      </c>
    </row>
    <row r="121" spans="1:22" s="102" customFormat="1" ht="25.5" customHeight="1">
      <c r="A121" s="40">
        <f>IF(B121&lt;&gt;" ",SUBTOTAL(103,B$11:$B121))</f>
        <v>111</v>
      </c>
      <c r="B121" s="92" t="s">
        <v>2749</v>
      </c>
      <c r="C121" s="93" t="s">
        <v>2750</v>
      </c>
      <c r="D121" s="94" t="s">
        <v>69</v>
      </c>
      <c r="E121" s="95" t="s">
        <v>2751</v>
      </c>
      <c r="F121" s="92" t="s">
        <v>39</v>
      </c>
      <c r="G121" s="92" t="s">
        <v>2748</v>
      </c>
      <c r="H121" s="92" t="s">
        <v>30</v>
      </c>
      <c r="I121" s="92" t="s">
        <v>30</v>
      </c>
      <c r="J121" s="92" t="s">
        <v>30</v>
      </c>
      <c r="K121" s="96">
        <v>9</v>
      </c>
      <c r="L121" s="97">
        <v>113</v>
      </c>
      <c r="M121" s="97">
        <v>121</v>
      </c>
      <c r="N121" s="98">
        <v>3.3</v>
      </c>
      <c r="O121" s="97" t="s">
        <v>31</v>
      </c>
      <c r="P121" s="48" t="s">
        <v>40</v>
      </c>
      <c r="Q121" s="99" t="s">
        <v>302</v>
      </c>
      <c r="R121" s="100" t="s">
        <v>303</v>
      </c>
      <c r="S121" s="100" t="s">
        <v>304</v>
      </c>
      <c r="T121" s="101"/>
      <c r="U121" s="102">
        <v>50</v>
      </c>
      <c r="V121" s="102" t="e">
        <f>VLOOKUP(B121,'[1]NỢ BẰNG 1'!$C$5:$C$107,1,FALSE)</f>
        <v>#N/A</v>
      </c>
    </row>
    <row r="122" spans="1:22" s="102" customFormat="1" ht="25.5" customHeight="1">
      <c r="A122" s="40">
        <f>IF(B122&lt;&gt;" ",SUBTOTAL(103,B$11:$B122))</f>
        <v>112</v>
      </c>
      <c r="B122" s="92" t="s">
        <v>2752</v>
      </c>
      <c r="C122" s="93" t="s">
        <v>2753</v>
      </c>
      <c r="D122" s="94" t="s">
        <v>253</v>
      </c>
      <c r="E122" s="95" t="s">
        <v>2754</v>
      </c>
      <c r="F122" s="92" t="s">
        <v>39</v>
      </c>
      <c r="G122" s="92" t="s">
        <v>2748</v>
      </c>
      <c r="H122" s="92" t="s">
        <v>30</v>
      </c>
      <c r="I122" s="92" t="s">
        <v>30</v>
      </c>
      <c r="J122" s="92" t="s">
        <v>30</v>
      </c>
      <c r="K122" s="96">
        <v>8.6999999999999993</v>
      </c>
      <c r="L122" s="97">
        <v>112</v>
      </c>
      <c r="M122" s="97">
        <v>120</v>
      </c>
      <c r="N122" s="98">
        <v>2.98</v>
      </c>
      <c r="O122" s="97" t="s">
        <v>49</v>
      </c>
      <c r="P122" s="48" t="s">
        <v>40</v>
      </c>
      <c r="Q122" s="99" t="s">
        <v>302</v>
      </c>
      <c r="R122" s="100" t="s">
        <v>303</v>
      </c>
      <c r="S122" s="100" t="s">
        <v>304</v>
      </c>
      <c r="T122" s="101"/>
      <c r="U122" s="102">
        <v>280</v>
      </c>
      <c r="V122" s="102" t="e">
        <f>VLOOKUP(B122,'[1]NỢ BẰNG 1'!$C$5:$C$107,1,FALSE)</f>
        <v>#N/A</v>
      </c>
    </row>
    <row r="123" spans="1:22" s="102" customFormat="1" ht="25.5" customHeight="1">
      <c r="A123" s="40">
        <f>IF(B123&lt;&gt;" ",SUBTOTAL(103,B$11:$B123))</f>
        <v>113</v>
      </c>
      <c r="B123" s="92" t="s">
        <v>2755</v>
      </c>
      <c r="C123" s="93" t="s">
        <v>473</v>
      </c>
      <c r="D123" s="94" t="s">
        <v>275</v>
      </c>
      <c r="E123" s="95" t="s">
        <v>2756</v>
      </c>
      <c r="F123" s="92" t="s">
        <v>39</v>
      </c>
      <c r="G123" s="92" t="s">
        <v>2757</v>
      </c>
      <c r="H123" s="92" t="s">
        <v>30</v>
      </c>
      <c r="I123" s="92" t="s">
        <v>30</v>
      </c>
      <c r="J123" s="92" t="s">
        <v>30</v>
      </c>
      <c r="K123" s="96">
        <v>9</v>
      </c>
      <c r="L123" s="97">
        <v>112</v>
      </c>
      <c r="M123" s="97">
        <v>120</v>
      </c>
      <c r="N123" s="98">
        <v>2.82</v>
      </c>
      <c r="O123" s="97" t="s">
        <v>49</v>
      </c>
      <c r="P123" s="48"/>
      <c r="Q123" s="99" t="s">
        <v>354</v>
      </c>
      <c r="R123" s="100" t="s">
        <v>355</v>
      </c>
      <c r="S123" s="100" t="s">
        <v>356</v>
      </c>
      <c r="T123" s="101"/>
      <c r="U123" s="102">
        <v>0</v>
      </c>
      <c r="V123" s="102" t="e">
        <f>VLOOKUP(B123,'[1]NỢ BẰNG 1'!$C$5:$C$107,1,FALSE)</f>
        <v>#N/A</v>
      </c>
    </row>
    <row r="124" spans="1:22" s="102" customFormat="1" ht="25.5" customHeight="1">
      <c r="A124" s="40">
        <f>IF(B124&lt;&gt;" ",SUBTOTAL(103,B$11:$B124))</f>
        <v>114</v>
      </c>
      <c r="B124" s="92" t="s">
        <v>2758</v>
      </c>
      <c r="C124" s="93" t="s">
        <v>1400</v>
      </c>
      <c r="D124" s="94" t="s">
        <v>275</v>
      </c>
      <c r="E124" s="95" t="s">
        <v>2640</v>
      </c>
      <c r="F124" s="92" t="s">
        <v>39</v>
      </c>
      <c r="G124" s="92" t="s">
        <v>2759</v>
      </c>
      <c r="H124" s="92" t="s">
        <v>30</v>
      </c>
      <c r="I124" s="92" t="s">
        <v>30</v>
      </c>
      <c r="J124" s="92" t="s">
        <v>30</v>
      </c>
      <c r="K124" s="96">
        <v>8.6999999999999993</v>
      </c>
      <c r="L124" s="97">
        <v>112</v>
      </c>
      <c r="M124" s="97">
        <v>120</v>
      </c>
      <c r="N124" s="98">
        <v>3.46</v>
      </c>
      <c r="O124" s="97" t="s">
        <v>31</v>
      </c>
      <c r="P124" s="48" t="s">
        <v>40</v>
      </c>
      <c r="Q124" s="99" t="s">
        <v>302</v>
      </c>
      <c r="R124" s="100" t="s">
        <v>303</v>
      </c>
      <c r="S124" s="100" t="s">
        <v>304</v>
      </c>
      <c r="T124" s="101"/>
      <c r="U124" s="102">
        <v>143</v>
      </c>
      <c r="V124" s="102" t="e">
        <f>VLOOKUP(B124,'[1]NỢ BẰNG 1'!$C$5:$C$107,1,FALSE)</f>
        <v>#N/A</v>
      </c>
    </row>
    <row r="125" spans="1:22" s="102" customFormat="1" ht="25.5" customHeight="1">
      <c r="A125" s="40">
        <f>IF(B125&lt;&gt;" ",SUBTOTAL(103,B$11:$B125))</f>
        <v>115</v>
      </c>
      <c r="B125" s="92" t="s">
        <v>2760</v>
      </c>
      <c r="C125" s="93" t="s">
        <v>2761</v>
      </c>
      <c r="D125" s="94" t="s">
        <v>332</v>
      </c>
      <c r="E125" s="95" t="s">
        <v>2762</v>
      </c>
      <c r="F125" s="92" t="s">
        <v>39</v>
      </c>
      <c r="G125" s="92" t="s">
        <v>2759</v>
      </c>
      <c r="H125" s="92" t="s">
        <v>30</v>
      </c>
      <c r="I125" s="92" t="s">
        <v>30</v>
      </c>
      <c r="J125" s="92" t="s">
        <v>30</v>
      </c>
      <c r="K125" s="96">
        <v>8.5</v>
      </c>
      <c r="L125" s="97">
        <v>112</v>
      </c>
      <c r="M125" s="97">
        <v>120</v>
      </c>
      <c r="N125" s="98">
        <v>2.9</v>
      </c>
      <c r="O125" s="97" t="s">
        <v>49</v>
      </c>
      <c r="P125" s="48" t="s">
        <v>40</v>
      </c>
      <c r="Q125" s="99" t="s">
        <v>302</v>
      </c>
      <c r="R125" s="100" t="s">
        <v>303</v>
      </c>
      <c r="S125" s="100" t="s">
        <v>304</v>
      </c>
      <c r="T125" s="101"/>
      <c r="U125" s="102">
        <v>612</v>
      </c>
      <c r="V125" s="102" t="e">
        <f>VLOOKUP(B125,'[1]NỢ BẰNG 1'!$C$5:$C$107,1,FALSE)</f>
        <v>#N/A</v>
      </c>
    </row>
    <row r="126" spans="1:22" s="102" customFormat="1" ht="25.5" customHeight="1">
      <c r="A126" s="40">
        <f>IF(B126&lt;&gt;" ",SUBTOTAL(103,B$11:$B126))</f>
        <v>116</v>
      </c>
      <c r="B126" s="92" t="s">
        <v>2763</v>
      </c>
      <c r="C126" s="93" t="s">
        <v>2764</v>
      </c>
      <c r="D126" s="94" t="s">
        <v>154</v>
      </c>
      <c r="E126" s="95" t="s">
        <v>2765</v>
      </c>
      <c r="F126" s="92" t="s">
        <v>39</v>
      </c>
      <c r="G126" s="92" t="s">
        <v>2759</v>
      </c>
      <c r="H126" s="92" t="s">
        <v>30</v>
      </c>
      <c r="I126" s="92" t="s">
        <v>30</v>
      </c>
      <c r="J126" s="92" t="s">
        <v>30</v>
      </c>
      <c r="K126" s="96">
        <v>8.8000000000000007</v>
      </c>
      <c r="L126" s="97">
        <v>112</v>
      </c>
      <c r="M126" s="97">
        <v>120</v>
      </c>
      <c r="N126" s="98">
        <v>3.11</v>
      </c>
      <c r="O126" s="97" t="s">
        <v>49</v>
      </c>
      <c r="P126" s="48" t="s">
        <v>40</v>
      </c>
      <c r="Q126" s="99" t="s">
        <v>302</v>
      </c>
      <c r="R126" s="100" t="s">
        <v>303</v>
      </c>
      <c r="S126" s="100" t="s">
        <v>304</v>
      </c>
      <c r="T126" s="101"/>
      <c r="U126" s="102">
        <v>424</v>
      </c>
      <c r="V126" s="102" t="e">
        <f>VLOOKUP(B126,'[1]NỢ BẰNG 1'!$C$5:$C$107,1,FALSE)</f>
        <v>#N/A</v>
      </c>
    </row>
    <row r="127" spans="1:22" s="102" customFormat="1" ht="25.5" customHeight="1">
      <c r="A127" s="40">
        <f>IF(B127&lt;&gt;" ",SUBTOTAL(103,B$11:$B127))</f>
        <v>117</v>
      </c>
      <c r="B127" s="92" t="s">
        <v>2766</v>
      </c>
      <c r="C127" s="93" t="s">
        <v>239</v>
      </c>
      <c r="D127" s="94" t="s">
        <v>400</v>
      </c>
      <c r="E127" s="95" t="s">
        <v>2767</v>
      </c>
      <c r="F127" s="92" t="s">
        <v>39</v>
      </c>
      <c r="G127" s="92" t="s">
        <v>2768</v>
      </c>
      <c r="H127" s="92" t="s">
        <v>30</v>
      </c>
      <c r="I127" s="92" t="s">
        <v>30</v>
      </c>
      <c r="J127" s="92" t="s">
        <v>30</v>
      </c>
      <c r="K127" s="96">
        <v>9</v>
      </c>
      <c r="L127" s="97">
        <v>112</v>
      </c>
      <c r="M127" s="97">
        <v>120</v>
      </c>
      <c r="N127" s="98">
        <v>2.73</v>
      </c>
      <c r="O127" s="97" t="s">
        <v>49</v>
      </c>
      <c r="P127" s="48"/>
      <c r="Q127" s="99" t="s">
        <v>354</v>
      </c>
      <c r="R127" s="100" t="s">
        <v>355</v>
      </c>
      <c r="S127" s="100" t="s">
        <v>356</v>
      </c>
      <c r="T127" s="101"/>
      <c r="U127" s="102">
        <v>0</v>
      </c>
      <c r="V127" s="102" t="e">
        <f>VLOOKUP(B127,'[1]NỢ BẰNG 1'!$C$5:$C$107,1,FALSE)</f>
        <v>#N/A</v>
      </c>
    </row>
    <row r="128" spans="1:22" s="102" customFormat="1" ht="25.5" customHeight="1">
      <c r="A128" s="40">
        <f>IF(B128&lt;&gt;" ",SUBTOTAL(103,B$11:$B128))</f>
        <v>118</v>
      </c>
      <c r="B128" s="92" t="s">
        <v>2769</v>
      </c>
      <c r="C128" s="93" t="s">
        <v>289</v>
      </c>
      <c r="D128" s="94" t="s">
        <v>43</v>
      </c>
      <c r="E128" s="95" t="s">
        <v>2770</v>
      </c>
      <c r="F128" s="92" t="s">
        <v>39</v>
      </c>
      <c r="G128" s="92" t="s">
        <v>2768</v>
      </c>
      <c r="H128" s="92" t="s">
        <v>30</v>
      </c>
      <c r="I128" s="92" t="s">
        <v>30</v>
      </c>
      <c r="J128" s="92" t="s">
        <v>30</v>
      </c>
      <c r="K128" s="96">
        <v>8.8000000000000007</v>
      </c>
      <c r="L128" s="97">
        <v>112</v>
      </c>
      <c r="M128" s="97">
        <v>120</v>
      </c>
      <c r="N128" s="98">
        <v>3.17</v>
      </c>
      <c r="O128" s="97" t="s">
        <v>49</v>
      </c>
      <c r="P128" s="48" t="s">
        <v>40</v>
      </c>
      <c r="Q128" s="99" t="s">
        <v>354</v>
      </c>
      <c r="R128" s="100" t="s">
        <v>355</v>
      </c>
      <c r="S128" s="100" t="s">
        <v>356</v>
      </c>
      <c r="T128" s="101"/>
      <c r="U128" s="102">
        <v>721</v>
      </c>
      <c r="V128" s="102" t="e">
        <f>VLOOKUP(B128,'[1]NỢ BẰNG 1'!$C$5:$C$107,1,FALSE)</f>
        <v>#N/A</v>
      </c>
    </row>
    <row r="129" spans="1:22" s="102" customFormat="1" ht="25.5" customHeight="1">
      <c r="A129" s="40">
        <f>IF(B129&lt;&gt;" ",SUBTOTAL(103,B$11:$B129))</f>
        <v>119</v>
      </c>
      <c r="B129" s="92" t="s">
        <v>2771</v>
      </c>
      <c r="C129" s="93" t="s">
        <v>933</v>
      </c>
      <c r="D129" s="94" t="s">
        <v>406</v>
      </c>
      <c r="E129" s="95" t="s">
        <v>2772</v>
      </c>
      <c r="F129" s="92" t="s">
        <v>39</v>
      </c>
      <c r="G129" s="92" t="s">
        <v>2768</v>
      </c>
      <c r="H129" s="92" t="s">
        <v>30</v>
      </c>
      <c r="I129" s="92" t="s">
        <v>30</v>
      </c>
      <c r="J129" s="92" t="s">
        <v>30</v>
      </c>
      <c r="K129" s="96">
        <v>8.6999999999999993</v>
      </c>
      <c r="L129" s="97">
        <v>112</v>
      </c>
      <c r="M129" s="97">
        <v>120</v>
      </c>
      <c r="N129" s="98">
        <v>3.06</v>
      </c>
      <c r="O129" s="97" t="s">
        <v>49</v>
      </c>
      <c r="P129" s="48"/>
      <c r="Q129" s="99" t="s">
        <v>354</v>
      </c>
      <c r="R129" s="100" t="s">
        <v>355</v>
      </c>
      <c r="S129" s="100" t="s">
        <v>356</v>
      </c>
      <c r="T129" s="101"/>
      <c r="U129" s="102">
        <v>0</v>
      </c>
      <c r="V129" s="102" t="e">
        <f>VLOOKUP(B129,'[1]NỢ BẰNG 1'!$C$5:$C$107,1,FALSE)</f>
        <v>#N/A</v>
      </c>
    </row>
    <row r="130" spans="1:22" s="102" customFormat="1" ht="25.5" customHeight="1">
      <c r="A130" s="40">
        <f>IF(B130&lt;&gt;" ",SUBTOTAL(103,B$11:$B130))</f>
        <v>120</v>
      </c>
      <c r="B130" s="92" t="s">
        <v>2773</v>
      </c>
      <c r="C130" s="93" t="s">
        <v>2774</v>
      </c>
      <c r="D130" s="94" t="s">
        <v>223</v>
      </c>
      <c r="E130" s="95" t="s">
        <v>2775</v>
      </c>
      <c r="F130" s="92" t="s">
        <v>39</v>
      </c>
      <c r="G130" s="92" t="s">
        <v>2768</v>
      </c>
      <c r="H130" s="92" t="s">
        <v>30</v>
      </c>
      <c r="I130" s="92" t="s">
        <v>30</v>
      </c>
      <c r="J130" s="92" t="s">
        <v>30</v>
      </c>
      <c r="K130" s="96">
        <v>8.8000000000000007</v>
      </c>
      <c r="L130" s="97">
        <v>112</v>
      </c>
      <c r="M130" s="97">
        <v>120</v>
      </c>
      <c r="N130" s="98">
        <v>3.5</v>
      </c>
      <c r="O130" s="97" t="s">
        <v>31</v>
      </c>
      <c r="P130" s="48"/>
      <c r="Q130" s="99" t="s">
        <v>354</v>
      </c>
      <c r="R130" s="100" t="s">
        <v>355</v>
      </c>
      <c r="S130" s="100" t="s">
        <v>356</v>
      </c>
      <c r="T130" s="101"/>
      <c r="U130" s="102">
        <v>0</v>
      </c>
      <c r="V130" s="102" t="e">
        <f>VLOOKUP(B130,'[1]NỢ BẰNG 1'!$C$5:$C$107,1,FALSE)</f>
        <v>#N/A</v>
      </c>
    </row>
    <row r="131" spans="1:22" s="102" customFormat="1" ht="25.5" customHeight="1">
      <c r="A131" s="40">
        <f>IF(B131&lt;&gt;" ",SUBTOTAL(103,B$11:$B131))</f>
        <v>121</v>
      </c>
      <c r="B131" s="92" t="s">
        <v>2776</v>
      </c>
      <c r="C131" s="93" t="s">
        <v>188</v>
      </c>
      <c r="D131" s="94" t="s">
        <v>223</v>
      </c>
      <c r="E131" s="95" t="s">
        <v>2741</v>
      </c>
      <c r="F131" s="92" t="s">
        <v>39</v>
      </c>
      <c r="G131" s="92" t="s">
        <v>2768</v>
      </c>
      <c r="H131" s="92" t="s">
        <v>30</v>
      </c>
      <c r="I131" s="92" t="s">
        <v>30</v>
      </c>
      <c r="J131" s="92" t="s">
        <v>30</v>
      </c>
      <c r="K131" s="96">
        <v>8.8000000000000007</v>
      </c>
      <c r="L131" s="97">
        <v>112</v>
      </c>
      <c r="M131" s="97">
        <v>120</v>
      </c>
      <c r="N131" s="98">
        <v>3.14</v>
      </c>
      <c r="O131" s="97" t="s">
        <v>49</v>
      </c>
      <c r="P131" s="48"/>
      <c r="Q131" s="99" t="s">
        <v>354</v>
      </c>
      <c r="R131" s="100" t="s">
        <v>355</v>
      </c>
      <c r="S131" s="100" t="s">
        <v>356</v>
      </c>
      <c r="T131" s="101"/>
      <c r="U131" s="102">
        <v>0</v>
      </c>
      <c r="V131" s="102" t="e">
        <f>VLOOKUP(B131,'[1]NỢ BẰNG 1'!$C$5:$C$107,1,FALSE)</f>
        <v>#N/A</v>
      </c>
    </row>
    <row r="132" spans="1:22" s="102" customFormat="1" ht="25.5" customHeight="1">
      <c r="A132" s="40">
        <f>IF(B132&lt;&gt;" ",SUBTOTAL(103,B$11:$B132))</f>
        <v>122</v>
      </c>
      <c r="B132" s="92" t="s">
        <v>2777</v>
      </c>
      <c r="C132" s="93" t="s">
        <v>612</v>
      </c>
      <c r="D132" s="94" t="s">
        <v>345</v>
      </c>
      <c r="E132" s="95" t="s">
        <v>2778</v>
      </c>
      <c r="F132" s="92" t="s">
        <v>39</v>
      </c>
      <c r="G132" s="92" t="s">
        <v>2768</v>
      </c>
      <c r="H132" s="92" t="s">
        <v>30</v>
      </c>
      <c r="I132" s="92" t="s">
        <v>30</v>
      </c>
      <c r="J132" s="92" t="s">
        <v>30</v>
      </c>
      <c r="K132" s="96">
        <v>8.8000000000000007</v>
      </c>
      <c r="L132" s="97">
        <v>112</v>
      </c>
      <c r="M132" s="97">
        <v>120</v>
      </c>
      <c r="N132" s="98">
        <v>3.34</v>
      </c>
      <c r="O132" s="97" t="s">
        <v>31</v>
      </c>
      <c r="P132" s="48" t="s">
        <v>40</v>
      </c>
      <c r="Q132" s="99" t="s">
        <v>354</v>
      </c>
      <c r="R132" s="100" t="s">
        <v>355</v>
      </c>
      <c r="S132" s="100" t="s">
        <v>356</v>
      </c>
      <c r="T132" s="101"/>
      <c r="U132" s="102">
        <v>176</v>
      </c>
      <c r="V132" s="102" t="e">
        <f>VLOOKUP(B132,'[1]NỢ BẰNG 1'!$C$5:$C$107,1,FALSE)</f>
        <v>#N/A</v>
      </c>
    </row>
    <row r="133" spans="1:22" s="102" customFormat="1" ht="25.5" customHeight="1">
      <c r="A133" s="40">
        <f>IF(B133&lt;&gt;" ",SUBTOTAL(103,B$11:$B133))</f>
        <v>123</v>
      </c>
      <c r="B133" s="92" t="s">
        <v>2779</v>
      </c>
      <c r="C133" s="93" t="s">
        <v>473</v>
      </c>
      <c r="D133" s="94" t="s">
        <v>275</v>
      </c>
      <c r="E133" s="95" t="s">
        <v>2780</v>
      </c>
      <c r="F133" s="92" t="s">
        <v>39</v>
      </c>
      <c r="G133" s="92" t="s">
        <v>2781</v>
      </c>
      <c r="H133" s="92" t="s">
        <v>30</v>
      </c>
      <c r="I133" s="92" t="s">
        <v>30</v>
      </c>
      <c r="J133" s="92" t="s">
        <v>30</v>
      </c>
      <c r="K133" s="96">
        <v>9.3000000000000007</v>
      </c>
      <c r="L133" s="97">
        <v>112</v>
      </c>
      <c r="M133" s="97">
        <v>120</v>
      </c>
      <c r="N133" s="98">
        <v>3.88</v>
      </c>
      <c r="O133" s="97" t="s">
        <v>54</v>
      </c>
      <c r="P133" s="48" t="s">
        <v>40</v>
      </c>
      <c r="Q133" s="99" t="s">
        <v>302</v>
      </c>
      <c r="R133" s="100" t="s">
        <v>303</v>
      </c>
      <c r="S133" s="100" t="s">
        <v>304</v>
      </c>
      <c r="T133" s="101"/>
      <c r="U133" s="102">
        <v>44</v>
      </c>
      <c r="V133" s="102" t="e">
        <f>VLOOKUP(B133,'[1]NỢ BẰNG 1'!$C$5:$C$107,1,FALSE)</f>
        <v>#N/A</v>
      </c>
    </row>
    <row r="134" spans="1:22" s="102" customFormat="1" ht="25.5" customHeight="1">
      <c r="A134" s="40">
        <f>IF(B134&lt;&gt;" ",SUBTOTAL(103,B$11:$B134))</f>
        <v>124</v>
      </c>
      <c r="B134" s="92" t="s">
        <v>2782</v>
      </c>
      <c r="C134" s="93" t="s">
        <v>1165</v>
      </c>
      <c r="D134" s="94" t="s">
        <v>98</v>
      </c>
      <c r="E134" s="95" t="s">
        <v>2783</v>
      </c>
      <c r="F134" s="92" t="s">
        <v>39</v>
      </c>
      <c r="G134" s="92" t="s">
        <v>2784</v>
      </c>
      <c r="H134" s="92" t="s">
        <v>30</v>
      </c>
      <c r="I134" s="92" t="s">
        <v>30</v>
      </c>
      <c r="J134" s="92" t="s">
        <v>30</v>
      </c>
      <c r="K134" s="96">
        <v>8.5</v>
      </c>
      <c r="L134" s="97">
        <v>112</v>
      </c>
      <c r="M134" s="97">
        <v>120</v>
      </c>
      <c r="N134" s="98">
        <v>2.87</v>
      </c>
      <c r="O134" s="97" t="s">
        <v>49</v>
      </c>
      <c r="P134" s="48"/>
      <c r="Q134" s="99" t="s">
        <v>354</v>
      </c>
      <c r="R134" s="100" t="s">
        <v>355</v>
      </c>
      <c r="S134" s="100" t="s">
        <v>356</v>
      </c>
      <c r="T134" s="101"/>
      <c r="U134" s="102">
        <v>0</v>
      </c>
      <c r="V134" s="102" t="e">
        <f>VLOOKUP(B134,'[1]NỢ BẰNG 1'!$C$5:$C$107,1,FALSE)</f>
        <v>#N/A</v>
      </c>
    </row>
    <row r="135" spans="1:22" s="102" customFormat="1" ht="25.5" customHeight="1">
      <c r="A135" s="40">
        <f>IF(B135&lt;&gt;" ",SUBTOTAL(103,B$11:$B135))</f>
        <v>125</v>
      </c>
      <c r="B135" s="92" t="s">
        <v>2785</v>
      </c>
      <c r="C135" s="93" t="s">
        <v>1392</v>
      </c>
      <c r="D135" s="94" t="s">
        <v>177</v>
      </c>
      <c r="E135" s="95" t="s">
        <v>2786</v>
      </c>
      <c r="F135" s="92" t="s">
        <v>39</v>
      </c>
      <c r="G135" s="92" t="s">
        <v>2784</v>
      </c>
      <c r="H135" s="92" t="s">
        <v>30</v>
      </c>
      <c r="I135" s="92" t="s">
        <v>30</v>
      </c>
      <c r="J135" s="92" t="s">
        <v>30</v>
      </c>
      <c r="K135" s="96">
        <v>9</v>
      </c>
      <c r="L135" s="97">
        <v>112</v>
      </c>
      <c r="M135" s="97">
        <v>120</v>
      </c>
      <c r="N135" s="98">
        <v>3.12</v>
      </c>
      <c r="O135" s="97" t="s">
        <v>49</v>
      </c>
      <c r="P135" s="48" t="s">
        <v>40</v>
      </c>
      <c r="Q135" s="99" t="s">
        <v>354</v>
      </c>
      <c r="R135" s="100" t="s">
        <v>355</v>
      </c>
      <c r="S135" s="100" t="s">
        <v>356</v>
      </c>
      <c r="T135" s="101"/>
      <c r="U135" s="102">
        <v>180</v>
      </c>
      <c r="V135" s="102" t="e">
        <f>VLOOKUP(B135,'[1]NỢ BẰNG 1'!$C$5:$C$107,1,FALSE)</f>
        <v>#N/A</v>
      </c>
    </row>
    <row r="136" spans="1:22" s="102" customFormat="1" ht="25.5" customHeight="1">
      <c r="A136" s="40">
        <f>IF(B136&lt;&gt;" ",SUBTOTAL(103,B$11:$B136))</f>
        <v>126</v>
      </c>
      <c r="B136" s="92" t="s">
        <v>2787</v>
      </c>
      <c r="C136" s="93" t="s">
        <v>260</v>
      </c>
      <c r="D136" s="94" t="s">
        <v>722</v>
      </c>
      <c r="E136" s="95" t="s">
        <v>2788</v>
      </c>
      <c r="F136" s="92" t="s">
        <v>39</v>
      </c>
      <c r="G136" s="92" t="s">
        <v>2784</v>
      </c>
      <c r="H136" s="92" t="s">
        <v>30</v>
      </c>
      <c r="I136" s="92" t="s">
        <v>30</v>
      </c>
      <c r="J136" s="92" t="s">
        <v>30</v>
      </c>
      <c r="K136" s="96">
        <v>8.9</v>
      </c>
      <c r="L136" s="97">
        <v>112</v>
      </c>
      <c r="M136" s="97">
        <v>120</v>
      </c>
      <c r="N136" s="98">
        <v>3.27</v>
      </c>
      <c r="O136" s="97" t="s">
        <v>31</v>
      </c>
      <c r="P136" s="48"/>
      <c r="Q136" s="99" t="s">
        <v>354</v>
      </c>
      <c r="R136" s="100" t="s">
        <v>355</v>
      </c>
      <c r="S136" s="100" t="s">
        <v>356</v>
      </c>
      <c r="T136" s="101"/>
      <c r="U136" s="102">
        <v>0</v>
      </c>
      <c r="V136" s="102" t="e">
        <f>VLOOKUP(B136,'[1]NỢ BẰNG 1'!$C$5:$C$107,1,FALSE)</f>
        <v>#N/A</v>
      </c>
    </row>
    <row r="137" spans="1:22" s="102" customFormat="1" ht="25.5" customHeight="1">
      <c r="A137" s="40">
        <f>IF(B137&lt;&gt;" ",SUBTOTAL(103,B$11:$B137))</f>
        <v>127</v>
      </c>
      <c r="B137" s="92" t="s">
        <v>2789</v>
      </c>
      <c r="C137" s="93" t="s">
        <v>289</v>
      </c>
      <c r="D137" s="94" t="s">
        <v>154</v>
      </c>
      <c r="E137" s="95" t="s">
        <v>2716</v>
      </c>
      <c r="F137" s="92" t="s">
        <v>39</v>
      </c>
      <c r="G137" s="92" t="s">
        <v>2784</v>
      </c>
      <c r="H137" s="92" t="s">
        <v>30</v>
      </c>
      <c r="I137" s="92" t="s">
        <v>30</v>
      </c>
      <c r="J137" s="92" t="s">
        <v>30</v>
      </c>
      <c r="K137" s="96">
        <v>7</v>
      </c>
      <c r="L137" s="97">
        <v>112</v>
      </c>
      <c r="M137" s="97">
        <v>120</v>
      </c>
      <c r="N137" s="98">
        <v>2.77</v>
      </c>
      <c r="O137" s="97" t="s">
        <v>49</v>
      </c>
      <c r="P137" s="48"/>
      <c r="Q137" s="99" t="s">
        <v>354</v>
      </c>
      <c r="R137" s="100" t="s">
        <v>355</v>
      </c>
      <c r="S137" s="100" t="s">
        <v>356</v>
      </c>
      <c r="T137" s="101"/>
      <c r="U137" s="102">
        <v>0</v>
      </c>
      <c r="V137" s="102" t="e">
        <f>VLOOKUP(B137,'[1]NỢ BẰNG 1'!$C$5:$C$107,1,FALSE)</f>
        <v>#N/A</v>
      </c>
    </row>
    <row r="138" spans="1:22" s="102" customFormat="1" ht="25.5" customHeight="1">
      <c r="A138" s="40">
        <f>IF(B138&lt;&gt;" ",SUBTOTAL(103,B$11:$B138))</f>
        <v>128</v>
      </c>
      <c r="B138" s="92" t="s">
        <v>2790</v>
      </c>
      <c r="C138" s="93" t="s">
        <v>550</v>
      </c>
      <c r="D138" s="94" t="s">
        <v>123</v>
      </c>
      <c r="E138" s="95" t="s">
        <v>2791</v>
      </c>
      <c r="F138" s="92" t="s">
        <v>39</v>
      </c>
      <c r="G138" s="92" t="s">
        <v>2792</v>
      </c>
      <c r="H138" s="92" t="s">
        <v>30</v>
      </c>
      <c r="I138" s="92" t="s">
        <v>30</v>
      </c>
      <c r="J138" s="92" t="s">
        <v>30</v>
      </c>
      <c r="K138" s="96">
        <v>9</v>
      </c>
      <c r="L138" s="97">
        <v>112</v>
      </c>
      <c r="M138" s="97">
        <v>120</v>
      </c>
      <c r="N138" s="98">
        <v>2.95</v>
      </c>
      <c r="O138" s="97" t="s">
        <v>49</v>
      </c>
      <c r="P138" s="48" t="s">
        <v>40</v>
      </c>
      <c r="Q138" s="99" t="s">
        <v>302</v>
      </c>
      <c r="R138" s="100" t="s">
        <v>303</v>
      </c>
      <c r="S138" s="100" t="s">
        <v>304</v>
      </c>
      <c r="T138" s="101"/>
      <c r="U138" s="102">
        <v>741</v>
      </c>
      <c r="V138" s="102" t="e">
        <f>VLOOKUP(B138,'[1]NỢ BẰNG 1'!$C$5:$C$107,1,FALSE)</f>
        <v>#N/A</v>
      </c>
    </row>
    <row r="139" spans="1:22" s="102" customFormat="1" ht="25.5" customHeight="1">
      <c r="A139" s="40">
        <f>IF(B139&lt;&gt;" ",SUBTOTAL(103,B$11:$B139))</f>
        <v>129</v>
      </c>
      <c r="B139" s="92" t="s">
        <v>2793</v>
      </c>
      <c r="C139" s="93" t="s">
        <v>2794</v>
      </c>
      <c r="D139" s="94" t="s">
        <v>400</v>
      </c>
      <c r="E139" s="95" t="s">
        <v>2795</v>
      </c>
      <c r="F139" s="92" t="s">
        <v>39</v>
      </c>
      <c r="G139" s="92" t="s">
        <v>2792</v>
      </c>
      <c r="H139" s="92" t="s">
        <v>30</v>
      </c>
      <c r="I139" s="92" t="s">
        <v>30</v>
      </c>
      <c r="J139" s="92" t="s">
        <v>30</v>
      </c>
      <c r="K139" s="96">
        <v>9</v>
      </c>
      <c r="L139" s="97">
        <v>112</v>
      </c>
      <c r="M139" s="97">
        <v>120</v>
      </c>
      <c r="N139" s="98">
        <v>2.85</v>
      </c>
      <c r="O139" s="97" t="s">
        <v>49</v>
      </c>
      <c r="P139" s="48" t="s">
        <v>40</v>
      </c>
      <c r="Q139" s="99" t="s">
        <v>302</v>
      </c>
      <c r="R139" s="100" t="s">
        <v>303</v>
      </c>
      <c r="S139" s="100" t="s">
        <v>304</v>
      </c>
      <c r="T139" s="101"/>
      <c r="U139" s="102">
        <v>1267</v>
      </c>
      <c r="V139" s="102" t="e">
        <f>VLOOKUP(B139,'[1]NỢ BẰNG 1'!$C$5:$C$107,1,FALSE)</f>
        <v>#N/A</v>
      </c>
    </row>
    <row r="140" spans="1:22" s="102" customFormat="1" ht="25.5" customHeight="1">
      <c r="A140" s="40">
        <f>IF(B140&lt;&gt;" ",SUBTOTAL(103,B$11:$B140))</f>
        <v>130</v>
      </c>
      <c r="B140" s="92" t="s">
        <v>2796</v>
      </c>
      <c r="C140" s="93" t="s">
        <v>2126</v>
      </c>
      <c r="D140" s="94" t="s">
        <v>2797</v>
      </c>
      <c r="E140" s="95" t="s">
        <v>2798</v>
      </c>
      <c r="F140" s="92" t="s">
        <v>28</v>
      </c>
      <c r="G140" s="92" t="s">
        <v>2792</v>
      </c>
      <c r="H140" s="92" t="s">
        <v>30</v>
      </c>
      <c r="I140" s="92" t="s">
        <v>30</v>
      </c>
      <c r="J140" s="92" t="s">
        <v>30</v>
      </c>
      <c r="K140" s="96">
        <v>8.1999999999999993</v>
      </c>
      <c r="L140" s="97">
        <v>112</v>
      </c>
      <c r="M140" s="97">
        <v>120</v>
      </c>
      <c r="N140" s="98">
        <v>2.82</v>
      </c>
      <c r="O140" s="97" t="s">
        <v>49</v>
      </c>
      <c r="P140" s="48" t="s">
        <v>40</v>
      </c>
      <c r="Q140" s="99" t="s">
        <v>302</v>
      </c>
      <c r="R140" s="100" t="s">
        <v>303</v>
      </c>
      <c r="S140" s="100" t="s">
        <v>304</v>
      </c>
      <c r="T140" s="101"/>
      <c r="U140" s="102">
        <v>242</v>
      </c>
      <c r="V140" s="102" t="e">
        <f>VLOOKUP(B140,'[1]NỢ BẰNG 1'!$C$5:$C$107,1,FALSE)</f>
        <v>#N/A</v>
      </c>
    </row>
    <row r="141" spans="1:22" s="102" customFormat="1" ht="25.5" customHeight="1">
      <c r="A141" s="40">
        <f>IF(B141&lt;&gt;" ",SUBTOTAL(103,B$11:$B141))</f>
        <v>131</v>
      </c>
      <c r="B141" s="92" t="s">
        <v>2799</v>
      </c>
      <c r="C141" s="93" t="s">
        <v>721</v>
      </c>
      <c r="D141" s="94" t="s">
        <v>406</v>
      </c>
      <c r="E141" s="95" t="s">
        <v>2800</v>
      </c>
      <c r="F141" s="92" t="s">
        <v>39</v>
      </c>
      <c r="G141" s="92" t="s">
        <v>2792</v>
      </c>
      <c r="H141" s="92" t="s">
        <v>30</v>
      </c>
      <c r="I141" s="92" t="s">
        <v>30</v>
      </c>
      <c r="J141" s="92" t="s">
        <v>30</v>
      </c>
      <c r="K141" s="96">
        <v>8.6999999999999993</v>
      </c>
      <c r="L141" s="97">
        <v>112</v>
      </c>
      <c r="M141" s="97">
        <v>120</v>
      </c>
      <c r="N141" s="98">
        <v>3.2</v>
      </c>
      <c r="O141" s="97" t="s">
        <v>31</v>
      </c>
      <c r="P141" s="48" t="s">
        <v>40</v>
      </c>
      <c r="Q141" s="99" t="s">
        <v>302</v>
      </c>
      <c r="R141" s="100" t="s">
        <v>303</v>
      </c>
      <c r="S141" s="100" t="s">
        <v>304</v>
      </c>
      <c r="T141" s="101"/>
      <c r="U141" s="102">
        <v>0</v>
      </c>
      <c r="V141" s="102" t="e">
        <f>VLOOKUP(B141,'[1]NỢ BẰNG 1'!$C$5:$C$107,1,FALSE)</f>
        <v>#N/A</v>
      </c>
    </row>
    <row r="142" spans="1:22" s="102" customFormat="1" ht="25.5" customHeight="1">
      <c r="A142" s="40">
        <f>IF(B142&lt;&gt;" ",SUBTOTAL(103,B$11:$B142))</f>
        <v>132</v>
      </c>
      <c r="B142" s="92" t="s">
        <v>2801</v>
      </c>
      <c r="C142" s="93" t="s">
        <v>51</v>
      </c>
      <c r="D142" s="94" t="s">
        <v>61</v>
      </c>
      <c r="E142" s="95" t="s">
        <v>2802</v>
      </c>
      <c r="F142" s="92" t="s">
        <v>39</v>
      </c>
      <c r="G142" s="92" t="s">
        <v>2792</v>
      </c>
      <c r="H142" s="92" t="s">
        <v>30</v>
      </c>
      <c r="I142" s="92" t="s">
        <v>30</v>
      </c>
      <c r="J142" s="92" t="s">
        <v>30</v>
      </c>
      <c r="K142" s="96">
        <v>8.6999999999999993</v>
      </c>
      <c r="L142" s="97">
        <v>112</v>
      </c>
      <c r="M142" s="97">
        <v>120</v>
      </c>
      <c r="N142" s="98">
        <v>3.5</v>
      </c>
      <c r="O142" s="97" t="s">
        <v>31</v>
      </c>
      <c r="P142" s="48" t="s">
        <v>40</v>
      </c>
      <c r="Q142" s="99" t="s">
        <v>302</v>
      </c>
      <c r="R142" s="100" t="s">
        <v>303</v>
      </c>
      <c r="S142" s="100" t="s">
        <v>304</v>
      </c>
      <c r="T142" s="101"/>
      <c r="U142" s="102">
        <v>1285</v>
      </c>
      <c r="V142" s="102" t="e">
        <f>VLOOKUP(B142,'[1]NỢ BẰNG 1'!$C$5:$C$107,1,FALSE)</f>
        <v>#N/A</v>
      </c>
    </row>
    <row r="143" spans="1:22" s="102" customFormat="1" ht="25.5" customHeight="1">
      <c r="A143" s="40">
        <f>IF(B143&lt;&gt;" ",SUBTOTAL(103,B$11:$B143))</f>
        <v>133</v>
      </c>
      <c r="B143" s="92" t="s">
        <v>2803</v>
      </c>
      <c r="C143" s="93" t="s">
        <v>2804</v>
      </c>
      <c r="D143" s="94" t="s">
        <v>28</v>
      </c>
      <c r="E143" s="95" t="s">
        <v>2805</v>
      </c>
      <c r="F143" s="92" t="s">
        <v>28</v>
      </c>
      <c r="G143" s="92" t="s">
        <v>2792</v>
      </c>
      <c r="H143" s="92" t="s">
        <v>30</v>
      </c>
      <c r="I143" s="92" t="s">
        <v>30</v>
      </c>
      <c r="J143" s="92" t="s">
        <v>30</v>
      </c>
      <c r="K143" s="96">
        <v>8</v>
      </c>
      <c r="L143" s="97">
        <v>112</v>
      </c>
      <c r="M143" s="97">
        <v>120</v>
      </c>
      <c r="N143" s="98">
        <v>2.65</v>
      </c>
      <c r="O143" s="97" t="s">
        <v>49</v>
      </c>
      <c r="P143" s="48" t="s">
        <v>40</v>
      </c>
      <c r="Q143" s="99" t="s">
        <v>302</v>
      </c>
      <c r="R143" s="100" t="s">
        <v>303</v>
      </c>
      <c r="S143" s="100" t="s">
        <v>304</v>
      </c>
      <c r="T143" s="101"/>
      <c r="U143" s="102">
        <v>87</v>
      </c>
      <c r="V143" s="102" t="e">
        <f>VLOOKUP(B143,'[1]NỢ BẰNG 1'!$C$5:$C$107,1,FALSE)</f>
        <v>#N/A</v>
      </c>
    </row>
    <row r="144" spans="1:22" s="102" customFormat="1" ht="25.5" customHeight="1">
      <c r="A144" s="40">
        <f>IF(B144&lt;&gt;" ",SUBTOTAL(103,B$11:$B144))</f>
        <v>134</v>
      </c>
      <c r="B144" s="92" t="s">
        <v>2806</v>
      </c>
      <c r="C144" s="93" t="s">
        <v>647</v>
      </c>
      <c r="D144" s="94" t="s">
        <v>253</v>
      </c>
      <c r="E144" s="95" t="s">
        <v>2807</v>
      </c>
      <c r="F144" s="92" t="s">
        <v>39</v>
      </c>
      <c r="G144" s="92" t="s">
        <v>2792</v>
      </c>
      <c r="H144" s="92" t="s">
        <v>30</v>
      </c>
      <c r="I144" s="92" t="s">
        <v>30</v>
      </c>
      <c r="J144" s="92" t="s">
        <v>30</v>
      </c>
      <c r="K144" s="96">
        <v>9</v>
      </c>
      <c r="L144" s="97">
        <v>112</v>
      </c>
      <c r="M144" s="97">
        <v>120</v>
      </c>
      <c r="N144" s="98">
        <v>3.24</v>
      </c>
      <c r="O144" s="97" t="s">
        <v>31</v>
      </c>
      <c r="P144" s="48" t="s">
        <v>40</v>
      </c>
      <c r="Q144" s="99" t="s">
        <v>302</v>
      </c>
      <c r="R144" s="100" t="s">
        <v>303</v>
      </c>
      <c r="S144" s="100" t="s">
        <v>304</v>
      </c>
      <c r="T144" s="101"/>
      <c r="U144" s="102">
        <v>80</v>
      </c>
      <c r="V144" s="102" t="e">
        <f>VLOOKUP(B144,'[1]NỢ BẰNG 1'!$C$5:$C$107,1,FALSE)</f>
        <v>#N/A</v>
      </c>
    </row>
    <row r="145" spans="1:22" s="102" customFormat="1" ht="25.5" customHeight="1">
      <c r="A145" s="40">
        <f>IF(B145&lt;&gt;" ",SUBTOTAL(103,B$11:$B145))</f>
        <v>135</v>
      </c>
      <c r="B145" s="92" t="s">
        <v>2808</v>
      </c>
      <c r="C145" s="93" t="s">
        <v>51</v>
      </c>
      <c r="D145" s="94" t="s">
        <v>93</v>
      </c>
      <c r="E145" s="95" t="s">
        <v>2809</v>
      </c>
      <c r="F145" s="92" t="s">
        <v>39</v>
      </c>
      <c r="G145" s="92" t="s">
        <v>2810</v>
      </c>
      <c r="H145" s="92" t="s">
        <v>30</v>
      </c>
      <c r="I145" s="92" t="s">
        <v>30</v>
      </c>
      <c r="J145" s="92" t="s">
        <v>30</v>
      </c>
      <c r="K145" s="96">
        <v>8.6</v>
      </c>
      <c r="L145" s="97">
        <v>112</v>
      </c>
      <c r="M145" s="97">
        <v>120</v>
      </c>
      <c r="N145" s="98">
        <v>3.49</v>
      </c>
      <c r="O145" s="97" t="s">
        <v>31</v>
      </c>
      <c r="P145" s="48" t="s">
        <v>40</v>
      </c>
      <c r="Q145" s="99" t="s">
        <v>302</v>
      </c>
      <c r="R145" s="100" t="s">
        <v>303</v>
      </c>
      <c r="S145" s="100" t="s">
        <v>304</v>
      </c>
      <c r="T145" s="101"/>
      <c r="U145" s="102">
        <v>222</v>
      </c>
      <c r="V145" s="102" t="e">
        <f>VLOOKUP(B145,'[1]NỢ BẰNG 1'!$C$5:$C$107,1,FALSE)</f>
        <v>#N/A</v>
      </c>
    </row>
    <row r="146" spans="1:22" s="102" customFormat="1" ht="25.5" customHeight="1">
      <c r="A146" s="40">
        <f>IF(B146&lt;&gt;" ",SUBTOTAL(103,B$11:$B146))</f>
        <v>136</v>
      </c>
      <c r="B146" s="92" t="s">
        <v>2811</v>
      </c>
      <c r="C146" s="93" t="s">
        <v>2812</v>
      </c>
      <c r="D146" s="94" t="s">
        <v>1353</v>
      </c>
      <c r="E146" s="95" t="s">
        <v>2813</v>
      </c>
      <c r="F146" s="92" t="s">
        <v>28</v>
      </c>
      <c r="G146" s="92" t="s">
        <v>2810</v>
      </c>
      <c r="H146" s="92" t="s">
        <v>30</v>
      </c>
      <c r="I146" s="92" t="s">
        <v>30</v>
      </c>
      <c r="J146" s="92" t="s">
        <v>30</v>
      </c>
      <c r="K146" s="96">
        <v>9.4</v>
      </c>
      <c r="L146" s="97">
        <v>112</v>
      </c>
      <c r="M146" s="97">
        <v>120</v>
      </c>
      <c r="N146" s="98">
        <v>2.97</v>
      </c>
      <c r="O146" s="97" t="s">
        <v>49</v>
      </c>
      <c r="P146" s="48" t="s">
        <v>40</v>
      </c>
      <c r="Q146" s="99" t="s">
        <v>302</v>
      </c>
      <c r="R146" s="100" t="s">
        <v>303</v>
      </c>
      <c r="S146" s="100" t="s">
        <v>304</v>
      </c>
      <c r="T146" s="101"/>
      <c r="U146" s="102">
        <v>0</v>
      </c>
      <c r="V146" s="102" t="e">
        <f>VLOOKUP(B146,'[1]NỢ BẰNG 1'!$C$5:$C$107,1,FALSE)</f>
        <v>#N/A</v>
      </c>
    </row>
    <row r="147" spans="1:22" s="102" customFormat="1" ht="25.5" customHeight="1">
      <c r="A147" s="40">
        <f>IF(B147&lt;&gt;" ",SUBTOTAL(103,B$11:$B147))</f>
        <v>137</v>
      </c>
      <c r="B147" s="92" t="s">
        <v>2814</v>
      </c>
      <c r="C147" s="93" t="s">
        <v>2815</v>
      </c>
      <c r="D147" s="94" t="s">
        <v>132</v>
      </c>
      <c r="E147" s="95" t="s">
        <v>2816</v>
      </c>
      <c r="F147" s="92" t="s">
        <v>39</v>
      </c>
      <c r="G147" s="92" t="s">
        <v>2810</v>
      </c>
      <c r="H147" s="92" t="s">
        <v>30</v>
      </c>
      <c r="I147" s="92" t="s">
        <v>30</v>
      </c>
      <c r="J147" s="92" t="s">
        <v>30</v>
      </c>
      <c r="K147" s="96">
        <v>9.5</v>
      </c>
      <c r="L147" s="97">
        <v>112</v>
      </c>
      <c r="M147" s="97">
        <v>120</v>
      </c>
      <c r="N147" s="98">
        <v>3.63</v>
      </c>
      <c r="O147" s="97" t="s">
        <v>54</v>
      </c>
      <c r="P147" s="48" t="s">
        <v>40</v>
      </c>
      <c r="Q147" s="99" t="s">
        <v>302</v>
      </c>
      <c r="R147" s="100" t="s">
        <v>303</v>
      </c>
      <c r="S147" s="100" t="s">
        <v>304</v>
      </c>
      <c r="T147" s="101"/>
      <c r="U147" s="102">
        <v>1127</v>
      </c>
      <c r="V147" s="102" t="e">
        <f>VLOOKUP(B147,'[1]NỢ BẰNG 1'!$C$5:$C$107,1,FALSE)</f>
        <v>#N/A</v>
      </c>
    </row>
    <row r="148" spans="1:22" s="102" customFormat="1" ht="25.5" customHeight="1">
      <c r="A148" s="40">
        <f>IF(B148&lt;&gt;" ",SUBTOTAL(103,B$11:$B148))</f>
        <v>138</v>
      </c>
      <c r="B148" s="92" t="s">
        <v>2817</v>
      </c>
      <c r="C148" s="93" t="s">
        <v>60</v>
      </c>
      <c r="D148" s="94" t="s">
        <v>253</v>
      </c>
      <c r="E148" s="95" t="s">
        <v>2818</v>
      </c>
      <c r="F148" s="92" t="s">
        <v>39</v>
      </c>
      <c r="G148" s="92" t="s">
        <v>2810</v>
      </c>
      <c r="H148" s="92" t="s">
        <v>30</v>
      </c>
      <c r="I148" s="92" t="s">
        <v>30</v>
      </c>
      <c r="J148" s="92" t="s">
        <v>30</v>
      </c>
      <c r="K148" s="96">
        <v>8.6999999999999993</v>
      </c>
      <c r="L148" s="97">
        <v>112</v>
      </c>
      <c r="M148" s="97">
        <v>120</v>
      </c>
      <c r="N148" s="98">
        <v>2.58</v>
      </c>
      <c r="O148" s="97" t="s">
        <v>49</v>
      </c>
      <c r="P148" s="48" t="s">
        <v>40</v>
      </c>
      <c r="Q148" s="99" t="s">
        <v>302</v>
      </c>
      <c r="R148" s="100" t="s">
        <v>303</v>
      </c>
      <c r="S148" s="100" t="s">
        <v>304</v>
      </c>
      <c r="T148" s="101"/>
      <c r="U148" s="102">
        <v>2</v>
      </c>
      <c r="V148" s="102" t="e">
        <f>VLOOKUP(B148,'[1]NỢ BẰNG 1'!$C$5:$C$107,1,FALSE)</f>
        <v>#N/A</v>
      </c>
    </row>
    <row r="149" spans="1:22" s="102" customFormat="1" ht="25.5" customHeight="1">
      <c r="A149" s="40">
        <f>IF(B149&lt;&gt;" ",SUBTOTAL(103,B$11:$B149))</f>
        <v>139</v>
      </c>
      <c r="B149" s="92" t="s">
        <v>2819</v>
      </c>
      <c r="C149" s="93" t="s">
        <v>929</v>
      </c>
      <c r="D149" s="94" t="s">
        <v>406</v>
      </c>
      <c r="E149" s="95" t="s">
        <v>2820</v>
      </c>
      <c r="F149" s="92" t="s">
        <v>39</v>
      </c>
      <c r="G149" s="92" t="s">
        <v>2821</v>
      </c>
      <c r="H149" s="92" t="s">
        <v>30</v>
      </c>
      <c r="I149" s="92" t="s">
        <v>30</v>
      </c>
      <c r="J149" s="92" t="s">
        <v>30</v>
      </c>
      <c r="K149" s="96">
        <v>8.6</v>
      </c>
      <c r="L149" s="97">
        <v>112</v>
      </c>
      <c r="M149" s="97">
        <v>120</v>
      </c>
      <c r="N149" s="98">
        <v>3.18</v>
      </c>
      <c r="O149" s="97" t="s">
        <v>49</v>
      </c>
      <c r="P149" s="48"/>
      <c r="Q149" s="99" t="s">
        <v>597</v>
      </c>
      <c r="R149" s="100" t="s">
        <v>598</v>
      </c>
      <c r="S149" s="100" t="s">
        <v>599</v>
      </c>
      <c r="T149" s="101"/>
      <c r="U149" s="102">
        <v>0</v>
      </c>
      <c r="V149" s="102" t="e">
        <f>VLOOKUP(B149,'[1]NỢ BẰNG 1'!$C$5:$C$107,1,FALSE)</f>
        <v>#N/A</v>
      </c>
    </row>
    <row r="150" spans="1:22" s="102" customFormat="1" ht="25.5" customHeight="1">
      <c r="A150" s="40">
        <f>IF(B150&lt;&gt;" ",SUBTOTAL(103,B$11:$B150))</f>
        <v>140</v>
      </c>
      <c r="B150" s="92" t="s">
        <v>2822</v>
      </c>
      <c r="C150" s="93" t="s">
        <v>60</v>
      </c>
      <c r="D150" s="94" t="s">
        <v>116</v>
      </c>
      <c r="E150" s="95" t="s">
        <v>2823</v>
      </c>
      <c r="F150" s="92" t="s">
        <v>39</v>
      </c>
      <c r="G150" s="92" t="s">
        <v>2821</v>
      </c>
      <c r="H150" s="92" t="s">
        <v>30</v>
      </c>
      <c r="I150" s="92" t="s">
        <v>30</v>
      </c>
      <c r="J150" s="92" t="s">
        <v>30</v>
      </c>
      <c r="K150" s="96">
        <v>8.6</v>
      </c>
      <c r="L150" s="97">
        <v>112</v>
      </c>
      <c r="M150" s="97">
        <v>120</v>
      </c>
      <c r="N150" s="98">
        <v>3.27</v>
      </c>
      <c r="O150" s="97" t="s">
        <v>31</v>
      </c>
      <c r="P150" s="48" t="s">
        <v>40</v>
      </c>
      <c r="Q150" s="99" t="s">
        <v>597</v>
      </c>
      <c r="R150" s="100" t="s">
        <v>598</v>
      </c>
      <c r="S150" s="100" t="s">
        <v>599</v>
      </c>
      <c r="T150" s="101"/>
      <c r="U150" s="102">
        <v>136</v>
      </c>
      <c r="V150" s="102" t="e">
        <f>VLOOKUP(B150,'[1]NỢ BẰNG 1'!$C$5:$C$107,1,FALSE)</f>
        <v>#N/A</v>
      </c>
    </row>
    <row r="151" spans="1:22" s="102" customFormat="1" ht="25.5" customHeight="1">
      <c r="A151" s="40">
        <f>IF(B151&lt;&gt;" ",SUBTOTAL(103,B$11:$B151))</f>
        <v>141</v>
      </c>
      <c r="B151" s="92" t="s">
        <v>2824</v>
      </c>
      <c r="C151" s="93" t="s">
        <v>51</v>
      </c>
      <c r="D151" s="94" t="s">
        <v>279</v>
      </c>
      <c r="E151" s="95" t="s">
        <v>2825</v>
      </c>
      <c r="F151" s="92" t="s">
        <v>39</v>
      </c>
      <c r="G151" s="92" t="s">
        <v>2826</v>
      </c>
      <c r="H151" s="92" t="s">
        <v>30</v>
      </c>
      <c r="I151" s="92" t="s">
        <v>30</v>
      </c>
      <c r="J151" s="92" t="s">
        <v>30</v>
      </c>
      <c r="K151" s="96">
        <v>8.6</v>
      </c>
      <c r="L151" s="97">
        <v>112</v>
      </c>
      <c r="M151" s="97">
        <v>120</v>
      </c>
      <c r="N151" s="98">
        <v>3.44</v>
      </c>
      <c r="O151" s="97" t="s">
        <v>31</v>
      </c>
      <c r="P151" s="48" t="s">
        <v>40</v>
      </c>
      <c r="Q151" s="99" t="s">
        <v>597</v>
      </c>
      <c r="R151" s="100" t="s">
        <v>598</v>
      </c>
      <c r="S151" s="100" t="s">
        <v>599</v>
      </c>
      <c r="T151" s="101"/>
      <c r="U151" s="102">
        <v>188</v>
      </c>
      <c r="V151" s="102" t="e">
        <f>VLOOKUP(B151,'[1]NỢ BẰNG 1'!$C$5:$C$107,1,FALSE)</f>
        <v>#N/A</v>
      </c>
    </row>
    <row r="152" spans="1:22" s="102" customFormat="1" ht="25.5" customHeight="1">
      <c r="A152" s="40">
        <f>IF(B152&lt;&gt;" ",SUBTOTAL(103,B$11:$B152))</f>
        <v>142</v>
      </c>
      <c r="B152" s="92" t="s">
        <v>2827</v>
      </c>
      <c r="C152" s="93" t="s">
        <v>1929</v>
      </c>
      <c r="D152" s="94" t="s">
        <v>102</v>
      </c>
      <c r="E152" s="95" t="s">
        <v>2828</v>
      </c>
      <c r="F152" s="92" t="s">
        <v>39</v>
      </c>
      <c r="G152" s="92" t="s">
        <v>2826</v>
      </c>
      <c r="H152" s="92" t="s">
        <v>30</v>
      </c>
      <c r="I152" s="92" t="s">
        <v>30</v>
      </c>
      <c r="J152" s="92" t="s">
        <v>30</v>
      </c>
      <c r="K152" s="96">
        <v>9</v>
      </c>
      <c r="L152" s="97">
        <v>112</v>
      </c>
      <c r="M152" s="97">
        <v>120</v>
      </c>
      <c r="N152" s="98">
        <v>3.5</v>
      </c>
      <c r="O152" s="97" t="s">
        <v>31</v>
      </c>
      <c r="P152" s="48" t="s">
        <v>40</v>
      </c>
      <c r="Q152" s="99" t="s">
        <v>597</v>
      </c>
      <c r="R152" s="100" t="s">
        <v>598</v>
      </c>
      <c r="S152" s="100" t="s">
        <v>599</v>
      </c>
      <c r="T152" s="101"/>
      <c r="U152" s="102">
        <v>350</v>
      </c>
      <c r="V152" s="102" t="e">
        <f>VLOOKUP(B152,'[1]NỢ BẰNG 1'!$C$5:$C$107,1,FALSE)</f>
        <v>#N/A</v>
      </c>
    </row>
    <row r="153" spans="1:22" s="102" customFormat="1" ht="25.5" customHeight="1">
      <c r="A153" s="40">
        <f>IF(B153&lt;&gt;" ",SUBTOTAL(103,B$11:$B153))</f>
        <v>143</v>
      </c>
      <c r="B153" s="92" t="s">
        <v>2829</v>
      </c>
      <c r="C153" s="93" t="s">
        <v>260</v>
      </c>
      <c r="D153" s="94" t="s">
        <v>102</v>
      </c>
      <c r="E153" s="95" t="s">
        <v>2063</v>
      </c>
      <c r="F153" s="92" t="s">
        <v>39</v>
      </c>
      <c r="G153" s="92" t="s">
        <v>2826</v>
      </c>
      <c r="H153" s="92" t="s">
        <v>30</v>
      </c>
      <c r="I153" s="92" t="s">
        <v>30</v>
      </c>
      <c r="J153" s="92" t="s">
        <v>30</v>
      </c>
      <c r="K153" s="96">
        <v>9</v>
      </c>
      <c r="L153" s="97">
        <v>112</v>
      </c>
      <c r="M153" s="97">
        <v>120</v>
      </c>
      <c r="N153" s="98">
        <v>3.72</v>
      </c>
      <c r="O153" s="97" t="s">
        <v>54</v>
      </c>
      <c r="P153" s="48" t="s">
        <v>40</v>
      </c>
      <c r="Q153" s="99" t="s">
        <v>597</v>
      </c>
      <c r="R153" s="100" t="s">
        <v>598</v>
      </c>
      <c r="S153" s="100" t="s">
        <v>599</v>
      </c>
      <c r="T153" s="101"/>
      <c r="U153" s="102">
        <v>428</v>
      </c>
      <c r="V153" s="102" t="e">
        <f>VLOOKUP(B153,'[1]NỢ BẰNG 1'!$C$5:$C$107,1,FALSE)</f>
        <v>#N/A</v>
      </c>
    </row>
    <row r="154" spans="1:22" s="102" customFormat="1" ht="25.5" customHeight="1">
      <c r="A154" s="40">
        <f>IF(B154&lt;&gt;" ",SUBTOTAL(103,B$11:$B154))</f>
        <v>144</v>
      </c>
      <c r="B154" s="92" t="s">
        <v>2830</v>
      </c>
      <c r="C154" s="93" t="s">
        <v>691</v>
      </c>
      <c r="D154" s="94" t="s">
        <v>246</v>
      </c>
      <c r="E154" s="95" t="s">
        <v>2831</v>
      </c>
      <c r="F154" s="92" t="s">
        <v>39</v>
      </c>
      <c r="G154" s="92" t="s">
        <v>2826</v>
      </c>
      <c r="H154" s="92" t="s">
        <v>30</v>
      </c>
      <c r="I154" s="92" t="s">
        <v>30</v>
      </c>
      <c r="J154" s="92" t="s">
        <v>30</v>
      </c>
      <c r="K154" s="96">
        <v>8.6999999999999993</v>
      </c>
      <c r="L154" s="97">
        <v>112</v>
      </c>
      <c r="M154" s="97">
        <v>120</v>
      </c>
      <c r="N154" s="98">
        <v>3.26</v>
      </c>
      <c r="O154" s="97" t="s">
        <v>31</v>
      </c>
      <c r="P154" s="48" t="s">
        <v>40</v>
      </c>
      <c r="Q154" s="99" t="s">
        <v>597</v>
      </c>
      <c r="R154" s="100" t="s">
        <v>598</v>
      </c>
      <c r="S154" s="100" t="s">
        <v>599</v>
      </c>
      <c r="T154" s="101"/>
      <c r="U154" s="102">
        <v>508</v>
      </c>
      <c r="V154" s="102" t="e">
        <f>VLOOKUP(B154,'[1]NỢ BẰNG 1'!$C$5:$C$107,1,FALSE)</f>
        <v>#N/A</v>
      </c>
    </row>
    <row r="155" spans="1:22" s="102" customFormat="1" ht="25.5" customHeight="1">
      <c r="A155" s="40">
        <f>IF(B155&lt;&gt;" ",SUBTOTAL(103,B$11:$B155))</f>
        <v>145</v>
      </c>
      <c r="B155" s="92" t="s">
        <v>2832</v>
      </c>
      <c r="C155" s="93" t="s">
        <v>2833</v>
      </c>
      <c r="D155" s="94" t="s">
        <v>641</v>
      </c>
      <c r="E155" s="95" t="s">
        <v>2673</v>
      </c>
      <c r="F155" s="92" t="s">
        <v>39</v>
      </c>
      <c r="G155" s="92" t="s">
        <v>2826</v>
      </c>
      <c r="H155" s="92" t="s">
        <v>30</v>
      </c>
      <c r="I155" s="92" t="s">
        <v>30</v>
      </c>
      <c r="J155" s="92" t="s">
        <v>30</v>
      </c>
      <c r="K155" s="96">
        <v>8.6</v>
      </c>
      <c r="L155" s="97">
        <v>114</v>
      </c>
      <c r="M155" s="97">
        <v>122</v>
      </c>
      <c r="N155" s="98">
        <v>3.21</v>
      </c>
      <c r="O155" s="97" t="s">
        <v>31</v>
      </c>
      <c r="P155" s="48" t="s">
        <v>40</v>
      </c>
      <c r="Q155" s="99" t="s">
        <v>597</v>
      </c>
      <c r="R155" s="100" t="s">
        <v>598</v>
      </c>
      <c r="S155" s="100" t="s">
        <v>599</v>
      </c>
      <c r="T155" s="101"/>
      <c r="U155" s="102">
        <v>1229</v>
      </c>
      <c r="V155" s="102" t="e">
        <f>VLOOKUP(B155,'[1]NỢ BẰNG 1'!$C$5:$C$107,1,FALSE)</f>
        <v>#N/A</v>
      </c>
    </row>
    <row r="156" spans="1:22" s="102" customFormat="1" ht="25.5" customHeight="1">
      <c r="A156" s="40">
        <f>IF(B156&lt;&gt;" ",SUBTOTAL(103,B$11:$B156))</f>
        <v>146</v>
      </c>
      <c r="B156" s="92" t="s">
        <v>2834</v>
      </c>
      <c r="C156" s="93" t="s">
        <v>392</v>
      </c>
      <c r="D156" s="94" t="s">
        <v>332</v>
      </c>
      <c r="E156" s="95" t="s">
        <v>2835</v>
      </c>
      <c r="F156" s="92" t="s">
        <v>39</v>
      </c>
      <c r="G156" s="92" t="s">
        <v>2836</v>
      </c>
      <c r="H156" s="92" t="s">
        <v>30</v>
      </c>
      <c r="I156" s="92" t="s">
        <v>30</v>
      </c>
      <c r="J156" s="92" t="s">
        <v>30</v>
      </c>
      <c r="K156" s="96">
        <v>8.8000000000000007</v>
      </c>
      <c r="L156" s="97">
        <v>112</v>
      </c>
      <c r="M156" s="97">
        <v>120</v>
      </c>
      <c r="N156" s="98">
        <v>2.74</v>
      </c>
      <c r="O156" s="97" t="s">
        <v>49</v>
      </c>
      <c r="P156" s="48"/>
      <c r="Q156" s="99" t="s">
        <v>597</v>
      </c>
      <c r="R156" s="100" t="s">
        <v>598</v>
      </c>
      <c r="S156" s="100" t="s">
        <v>599</v>
      </c>
      <c r="T156" s="101"/>
      <c r="U156" s="102">
        <v>0</v>
      </c>
      <c r="V156" s="102" t="e">
        <f>VLOOKUP(B156,'[1]NỢ BẰNG 1'!$C$5:$C$107,1,FALSE)</f>
        <v>#N/A</v>
      </c>
    </row>
    <row r="157" spans="1:22" s="102" customFormat="1" ht="25.5" customHeight="1">
      <c r="A157" s="40">
        <f>IF(B157&lt;&gt;" ",SUBTOTAL(103,B$11:$B157))</f>
        <v>147</v>
      </c>
      <c r="B157" s="92" t="s">
        <v>2837</v>
      </c>
      <c r="C157" s="93" t="s">
        <v>2104</v>
      </c>
      <c r="D157" s="94" t="s">
        <v>89</v>
      </c>
      <c r="E157" s="95" t="s">
        <v>2838</v>
      </c>
      <c r="F157" s="92" t="s">
        <v>39</v>
      </c>
      <c r="G157" s="92" t="s">
        <v>2836</v>
      </c>
      <c r="H157" s="92" t="s">
        <v>30</v>
      </c>
      <c r="I157" s="92" t="s">
        <v>30</v>
      </c>
      <c r="J157" s="92" t="s">
        <v>30</v>
      </c>
      <c r="K157" s="96">
        <v>8.6</v>
      </c>
      <c r="L157" s="97">
        <v>112</v>
      </c>
      <c r="M157" s="97">
        <v>120</v>
      </c>
      <c r="N157" s="98">
        <v>3.14</v>
      </c>
      <c r="O157" s="97" t="s">
        <v>49</v>
      </c>
      <c r="P157" s="48" t="s">
        <v>40</v>
      </c>
      <c r="Q157" s="99" t="s">
        <v>597</v>
      </c>
      <c r="R157" s="100" t="s">
        <v>598</v>
      </c>
      <c r="S157" s="100" t="s">
        <v>599</v>
      </c>
      <c r="T157" s="101"/>
      <c r="U157" s="102">
        <v>829</v>
      </c>
      <c r="V157" s="102" t="e">
        <f>VLOOKUP(B157,'[1]NỢ BẰNG 1'!$C$5:$C$107,1,FALSE)</f>
        <v>#N/A</v>
      </c>
    </row>
    <row r="158" spans="1:22" s="102" customFormat="1" ht="25.5" customHeight="1">
      <c r="A158" s="40">
        <f>IF(B158&lt;&gt;" ",SUBTOTAL(103,B$11:$B158))</f>
        <v>148</v>
      </c>
      <c r="B158" s="92" t="s">
        <v>2839</v>
      </c>
      <c r="C158" s="93" t="s">
        <v>2840</v>
      </c>
      <c r="D158" s="94" t="s">
        <v>123</v>
      </c>
      <c r="E158" s="95" t="s">
        <v>2841</v>
      </c>
      <c r="F158" s="92" t="s">
        <v>28</v>
      </c>
      <c r="G158" s="92" t="s">
        <v>2842</v>
      </c>
      <c r="H158" s="92" t="s">
        <v>30</v>
      </c>
      <c r="I158" s="92" t="s">
        <v>30</v>
      </c>
      <c r="J158" s="92" t="s">
        <v>30</v>
      </c>
      <c r="K158" s="96">
        <v>8</v>
      </c>
      <c r="L158" s="97">
        <v>112</v>
      </c>
      <c r="M158" s="97">
        <v>120</v>
      </c>
      <c r="N158" s="98">
        <v>2.4700000000000002</v>
      </c>
      <c r="O158" s="97" t="s">
        <v>2519</v>
      </c>
      <c r="P158" s="48" t="s">
        <v>40</v>
      </c>
      <c r="Q158" s="99" t="s">
        <v>597</v>
      </c>
      <c r="R158" s="100" t="s">
        <v>598</v>
      </c>
      <c r="S158" s="100" t="s">
        <v>599</v>
      </c>
      <c r="T158" s="101"/>
      <c r="U158" s="102">
        <v>808</v>
      </c>
      <c r="V158" s="102" t="e">
        <f>VLOOKUP(B158,'[1]NỢ BẰNG 1'!$C$5:$C$107,1,FALSE)</f>
        <v>#N/A</v>
      </c>
    </row>
    <row r="159" spans="1:22" s="102" customFormat="1" ht="25.5" customHeight="1">
      <c r="A159" s="40">
        <f>IF(B159&lt;&gt;" ",SUBTOTAL(103,B$11:$B159))</f>
        <v>149</v>
      </c>
      <c r="B159" s="92" t="s">
        <v>2843</v>
      </c>
      <c r="C159" s="93" t="s">
        <v>2844</v>
      </c>
      <c r="D159" s="94" t="s">
        <v>26</v>
      </c>
      <c r="E159" s="95" t="s">
        <v>2728</v>
      </c>
      <c r="F159" s="92" t="s">
        <v>39</v>
      </c>
      <c r="G159" s="92" t="s">
        <v>2842</v>
      </c>
      <c r="H159" s="92" t="s">
        <v>30</v>
      </c>
      <c r="I159" s="92" t="s">
        <v>30</v>
      </c>
      <c r="J159" s="92" t="s">
        <v>30</v>
      </c>
      <c r="K159" s="96">
        <v>8.6999999999999993</v>
      </c>
      <c r="L159" s="97">
        <v>112</v>
      </c>
      <c r="M159" s="97">
        <v>120</v>
      </c>
      <c r="N159" s="98">
        <v>3.06</v>
      </c>
      <c r="O159" s="97" t="s">
        <v>49</v>
      </c>
      <c r="P159" s="48" t="s">
        <v>40</v>
      </c>
      <c r="Q159" s="99" t="s">
        <v>597</v>
      </c>
      <c r="R159" s="100" t="s">
        <v>598</v>
      </c>
      <c r="S159" s="100" t="s">
        <v>599</v>
      </c>
      <c r="T159" s="101"/>
      <c r="U159" s="102">
        <v>82</v>
      </c>
      <c r="V159" s="102" t="e">
        <f>VLOOKUP(B159,'[1]NỢ BẰNG 1'!$C$5:$C$107,1,FALSE)</f>
        <v>#N/A</v>
      </c>
    </row>
    <row r="160" spans="1:22" s="102" customFormat="1" ht="25.5" customHeight="1">
      <c r="A160" s="40">
        <f>IF(B160&lt;&gt;" ",SUBTOTAL(103,B$11:$B160))</f>
        <v>150</v>
      </c>
      <c r="B160" s="92" t="s">
        <v>2845</v>
      </c>
      <c r="C160" s="93" t="s">
        <v>376</v>
      </c>
      <c r="D160" s="94" t="s">
        <v>43</v>
      </c>
      <c r="E160" s="95" t="s">
        <v>2846</v>
      </c>
      <c r="F160" s="92" t="s">
        <v>39</v>
      </c>
      <c r="G160" s="92" t="s">
        <v>2842</v>
      </c>
      <c r="H160" s="92" t="s">
        <v>30</v>
      </c>
      <c r="I160" s="92" t="s">
        <v>30</v>
      </c>
      <c r="J160" s="92" t="s">
        <v>30</v>
      </c>
      <c r="K160" s="96">
        <v>8.6999999999999993</v>
      </c>
      <c r="L160" s="97">
        <v>112</v>
      </c>
      <c r="M160" s="97">
        <v>120</v>
      </c>
      <c r="N160" s="98">
        <v>2.99</v>
      </c>
      <c r="O160" s="97" t="s">
        <v>49</v>
      </c>
      <c r="P160" s="48" t="s">
        <v>40</v>
      </c>
      <c r="Q160" s="99" t="s">
        <v>597</v>
      </c>
      <c r="R160" s="100" t="s">
        <v>598</v>
      </c>
      <c r="S160" s="100" t="s">
        <v>599</v>
      </c>
      <c r="T160" s="101"/>
      <c r="U160" s="102">
        <v>101</v>
      </c>
      <c r="V160" s="102" t="e">
        <f>VLOOKUP(B160,'[1]NỢ BẰNG 1'!$C$5:$C$107,1,FALSE)</f>
        <v>#N/A</v>
      </c>
    </row>
    <row r="161" spans="1:22" s="102" customFormat="1" ht="25.5" customHeight="1">
      <c r="A161" s="40">
        <f>IF(B161&lt;&gt;" ",SUBTOTAL(103,B$11:$B161))</f>
        <v>151</v>
      </c>
      <c r="B161" s="92" t="s">
        <v>2847</v>
      </c>
      <c r="C161" s="93" t="s">
        <v>1309</v>
      </c>
      <c r="D161" s="94" t="s">
        <v>1094</v>
      </c>
      <c r="E161" s="95" t="s">
        <v>2848</v>
      </c>
      <c r="F161" s="92" t="s">
        <v>39</v>
      </c>
      <c r="G161" s="92" t="s">
        <v>2842</v>
      </c>
      <c r="H161" s="92" t="s">
        <v>30</v>
      </c>
      <c r="I161" s="92" t="s">
        <v>30</v>
      </c>
      <c r="J161" s="92" t="s">
        <v>30</v>
      </c>
      <c r="K161" s="96">
        <v>8.6999999999999993</v>
      </c>
      <c r="L161" s="97">
        <v>112</v>
      </c>
      <c r="M161" s="97">
        <v>120</v>
      </c>
      <c r="N161" s="98">
        <v>3.56</v>
      </c>
      <c r="O161" s="97" t="s">
        <v>31</v>
      </c>
      <c r="P161" s="48"/>
      <c r="Q161" s="99" t="s">
        <v>597</v>
      </c>
      <c r="R161" s="100" t="s">
        <v>598</v>
      </c>
      <c r="S161" s="100" t="s">
        <v>599</v>
      </c>
      <c r="T161" s="101"/>
      <c r="U161" s="102">
        <v>0</v>
      </c>
      <c r="V161" s="102" t="e">
        <f>VLOOKUP(B161,'[1]NỢ BẰNG 1'!$C$5:$C$107,1,FALSE)</f>
        <v>#N/A</v>
      </c>
    </row>
    <row r="162" spans="1:22" s="102" customFormat="1" ht="25.5" customHeight="1">
      <c r="A162" s="40">
        <f>IF(B162&lt;&gt;" ",SUBTOTAL(103,B$11:$B162))</f>
        <v>152</v>
      </c>
      <c r="B162" s="92" t="s">
        <v>2849</v>
      </c>
      <c r="C162" s="93" t="s">
        <v>2850</v>
      </c>
      <c r="D162" s="94" t="s">
        <v>116</v>
      </c>
      <c r="E162" s="95" t="s">
        <v>2851</v>
      </c>
      <c r="F162" s="92" t="s">
        <v>39</v>
      </c>
      <c r="G162" s="92" t="s">
        <v>2842</v>
      </c>
      <c r="H162" s="92" t="s">
        <v>30</v>
      </c>
      <c r="I162" s="92" t="s">
        <v>30</v>
      </c>
      <c r="J162" s="92" t="s">
        <v>30</v>
      </c>
      <c r="K162" s="96">
        <v>8.8000000000000007</v>
      </c>
      <c r="L162" s="97">
        <v>112</v>
      </c>
      <c r="M162" s="97">
        <v>120</v>
      </c>
      <c r="N162" s="98">
        <v>2.93</v>
      </c>
      <c r="O162" s="97" t="s">
        <v>49</v>
      </c>
      <c r="P162" s="48" t="s">
        <v>40</v>
      </c>
      <c r="Q162" s="99" t="s">
        <v>597</v>
      </c>
      <c r="R162" s="100" t="s">
        <v>598</v>
      </c>
      <c r="S162" s="100" t="s">
        <v>599</v>
      </c>
      <c r="T162" s="101"/>
      <c r="U162" s="102">
        <v>224</v>
      </c>
      <c r="V162" s="102" t="e">
        <f>VLOOKUP(B162,'[1]NỢ BẰNG 1'!$C$5:$C$107,1,FALSE)</f>
        <v>#N/A</v>
      </c>
    </row>
    <row r="163" spans="1:22" s="102" customFormat="1" ht="25.5" customHeight="1">
      <c r="A163" s="40">
        <f>IF(B163&lt;&gt;" ",SUBTOTAL(103,B$11:$B163))</f>
        <v>153</v>
      </c>
      <c r="B163" s="92" t="s">
        <v>2852</v>
      </c>
      <c r="C163" s="93" t="s">
        <v>376</v>
      </c>
      <c r="D163" s="94" t="s">
        <v>726</v>
      </c>
      <c r="E163" s="95" t="s">
        <v>2716</v>
      </c>
      <c r="F163" s="92" t="s">
        <v>39</v>
      </c>
      <c r="G163" s="92" t="s">
        <v>2842</v>
      </c>
      <c r="H163" s="92" t="s">
        <v>30</v>
      </c>
      <c r="I163" s="92" t="s">
        <v>30</v>
      </c>
      <c r="J163" s="92" t="s">
        <v>30</v>
      </c>
      <c r="K163" s="96">
        <v>9.3000000000000007</v>
      </c>
      <c r="L163" s="97">
        <v>112</v>
      </c>
      <c r="M163" s="97">
        <v>120</v>
      </c>
      <c r="N163" s="98">
        <v>3.84</v>
      </c>
      <c r="O163" s="97" t="s">
        <v>54</v>
      </c>
      <c r="P163" s="48" t="s">
        <v>40</v>
      </c>
      <c r="Q163" s="99" t="s">
        <v>597</v>
      </c>
      <c r="R163" s="100" t="s">
        <v>598</v>
      </c>
      <c r="S163" s="100" t="s">
        <v>599</v>
      </c>
      <c r="T163" s="101"/>
      <c r="U163" s="102">
        <v>987</v>
      </c>
      <c r="V163" s="102" t="e">
        <f>VLOOKUP(B163,'[1]NỢ BẰNG 1'!$C$5:$C$107,1,FALSE)</f>
        <v>#N/A</v>
      </c>
    </row>
    <row r="164" spans="1:22" s="102" customFormat="1" ht="25.5" customHeight="1">
      <c r="A164" s="40">
        <f>IF(B164&lt;&gt;" ",SUBTOTAL(103,B$11:$B164))</f>
        <v>154</v>
      </c>
      <c r="B164" s="92" t="s">
        <v>2853</v>
      </c>
      <c r="C164" s="93" t="s">
        <v>2854</v>
      </c>
      <c r="D164" s="94" t="s">
        <v>2855</v>
      </c>
      <c r="E164" s="95" t="s">
        <v>2856</v>
      </c>
      <c r="F164" s="92" t="s">
        <v>28</v>
      </c>
      <c r="G164" s="92" t="s">
        <v>2857</v>
      </c>
      <c r="H164" s="92" t="s">
        <v>30</v>
      </c>
      <c r="I164" s="92" t="s">
        <v>30</v>
      </c>
      <c r="J164" s="92" t="s">
        <v>30</v>
      </c>
      <c r="K164" s="96">
        <v>9</v>
      </c>
      <c r="L164" s="97">
        <v>112</v>
      </c>
      <c r="M164" s="97">
        <v>120</v>
      </c>
      <c r="N164" s="98">
        <v>3.17</v>
      </c>
      <c r="O164" s="97" t="s">
        <v>49</v>
      </c>
      <c r="P164" s="48" t="s">
        <v>40</v>
      </c>
      <c r="Q164" s="99" t="s">
        <v>597</v>
      </c>
      <c r="R164" s="100" t="s">
        <v>598</v>
      </c>
      <c r="S164" s="100" t="s">
        <v>599</v>
      </c>
      <c r="T164" s="101"/>
      <c r="U164" s="102">
        <v>53</v>
      </c>
      <c r="V164" s="102" t="e">
        <f>VLOOKUP(B164,'[1]NỢ BẰNG 1'!$C$5:$C$107,1,FALSE)</f>
        <v>#N/A</v>
      </c>
    </row>
    <row r="165" spans="1:22" s="102" customFormat="1" ht="25.5" customHeight="1">
      <c r="A165" s="40">
        <f>IF(B165&lt;&gt;" ",SUBTOTAL(103,B$11:$B165))</f>
        <v>155</v>
      </c>
      <c r="B165" s="92" t="s">
        <v>2858</v>
      </c>
      <c r="C165" s="93" t="s">
        <v>2859</v>
      </c>
      <c r="D165" s="94" t="s">
        <v>150</v>
      </c>
      <c r="E165" s="95" t="s">
        <v>2860</v>
      </c>
      <c r="F165" s="92" t="s">
        <v>39</v>
      </c>
      <c r="G165" s="92" t="s">
        <v>2857</v>
      </c>
      <c r="H165" s="92" t="s">
        <v>30</v>
      </c>
      <c r="I165" s="92" t="s">
        <v>30</v>
      </c>
      <c r="J165" s="92" t="s">
        <v>30</v>
      </c>
      <c r="K165" s="96">
        <v>9.1999999999999993</v>
      </c>
      <c r="L165" s="97">
        <v>112</v>
      </c>
      <c r="M165" s="97">
        <v>120</v>
      </c>
      <c r="N165" s="98">
        <v>3.54</v>
      </c>
      <c r="O165" s="97" t="s">
        <v>31</v>
      </c>
      <c r="P165" s="48" t="s">
        <v>40</v>
      </c>
      <c r="Q165" s="99" t="s">
        <v>597</v>
      </c>
      <c r="R165" s="100" t="s">
        <v>598</v>
      </c>
      <c r="S165" s="100" t="s">
        <v>599</v>
      </c>
      <c r="T165" s="101"/>
      <c r="U165" s="102">
        <v>1427</v>
      </c>
      <c r="V165" s="102" t="e">
        <f>VLOOKUP(B165,'[1]NỢ BẰNG 1'!$C$5:$C$107,1,FALSE)</f>
        <v>#N/A</v>
      </c>
    </row>
    <row r="166" spans="1:22" s="102" customFormat="1" ht="25.5" customHeight="1">
      <c r="A166" s="40">
        <f>IF(B166&lt;&gt;" ",SUBTOTAL(103,B$11:$B166))</f>
        <v>156</v>
      </c>
      <c r="B166" s="92" t="s">
        <v>2861</v>
      </c>
      <c r="C166" s="93" t="s">
        <v>2862</v>
      </c>
      <c r="D166" s="94" t="s">
        <v>734</v>
      </c>
      <c r="E166" s="95" t="s">
        <v>2863</v>
      </c>
      <c r="F166" s="92" t="s">
        <v>39</v>
      </c>
      <c r="G166" s="92" t="s">
        <v>2857</v>
      </c>
      <c r="H166" s="92" t="s">
        <v>30</v>
      </c>
      <c r="I166" s="92" t="s">
        <v>30</v>
      </c>
      <c r="J166" s="92" t="s">
        <v>30</v>
      </c>
      <c r="K166" s="96">
        <v>8.9</v>
      </c>
      <c r="L166" s="97">
        <v>112</v>
      </c>
      <c r="M166" s="97">
        <v>120</v>
      </c>
      <c r="N166" s="98">
        <v>3.74</v>
      </c>
      <c r="O166" s="97" t="s">
        <v>54</v>
      </c>
      <c r="P166" s="48"/>
      <c r="Q166" s="99" t="s">
        <v>597</v>
      </c>
      <c r="R166" s="100" t="s">
        <v>598</v>
      </c>
      <c r="S166" s="100" t="s">
        <v>599</v>
      </c>
      <c r="T166" s="101"/>
      <c r="U166" s="102">
        <v>0</v>
      </c>
      <c r="V166" s="102" t="e">
        <f>VLOOKUP(B166,'[1]NỢ BẰNG 1'!$C$5:$C$107,1,FALSE)</f>
        <v>#N/A</v>
      </c>
    </row>
    <row r="167" spans="1:22" s="102" customFormat="1" ht="25.5" customHeight="1">
      <c r="A167" s="40">
        <f>IF(B167&lt;&gt;" ",SUBTOTAL(103,B$11:$B167))</f>
        <v>157</v>
      </c>
      <c r="B167" s="92" t="s">
        <v>2864</v>
      </c>
      <c r="C167" s="93" t="s">
        <v>473</v>
      </c>
      <c r="D167" s="94" t="s">
        <v>102</v>
      </c>
      <c r="E167" s="95" t="s">
        <v>2800</v>
      </c>
      <c r="F167" s="92" t="s">
        <v>39</v>
      </c>
      <c r="G167" s="92" t="s">
        <v>2865</v>
      </c>
      <c r="H167" s="92" t="s">
        <v>30</v>
      </c>
      <c r="I167" s="92" t="s">
        <v>30</v>
      </c>
      <c r="J167" s="92" t="s">
        <v>30</v>
      </c>
      <c r="K167" s="96">
        <v>8.6</v>
      </c>
      <c r="L167" s="97">
        <v>112</v>
      </c>
      <c r="M167" s="97">
        <v>120</v>
      </c>
      <c r="N167" s="98">
        <v>3.41</v>
      </c>
      <c r="O167" s="97" t="s">
        <v>31</v>
      </c>
      <c r="P167" s="48" t="s">
        <v>40</v>
      </c>
      <c r="Q167" s="99" t="s">
        <v>597</v>
      </c>
      <c r="R167" s="100" t="s">
        <v>598</v>
      </c>
      <c r="S167" s="100" t="s">
        <v>599</v>
      </c>
      <c r="T167" s="101"/>
      <c r="U167" s="102">
        <v>160</v>
      </c>
      <c r="V167" s="102" t="e">
        <f>VLOOKUP(B167,'[1]NỢ BẰNG 1'!$C$5:$C$107,1,FALSE)</f>
        <v>#N/A</v>
      </c>
    </row>
    <row r="168" spans="1:22" s="102" customFormat="1" ht="25.5" customHeight="1">
      <c r="A168" s="40">
        <f>IF(B168&lt;&gt;" ",SUBTOTAL(103,B$11:$B168))</f>
        <v>158</v>
      </c>
      <c r="B168" s="92" t="s">
        <v>2866</v>
      </c>
      <c r="C168" s="93" t="s">
        <v>51</v>
      </c>
      <c r="D168" s="94" t="s">
        <v>2102</v>
      </c>
      <c r="E168" s="95" t="s">
        <v>2867</v>
      </c>
      <c r="F168" s="92" t="s">
        <v>39</v>
      </c>
      <c r="G168" s="92" t="s">
        <v>2865</v>
      </c>
      <c r="H168" s="92" t="s">
        <v>30</v>
      </c>
      <c r="I168" s="92" t="s">
        <v>30</v>
      </c>
      <c r="J168" s="92" t="s">
        <v>30</v>
      </c>
      <c r="K168" s="96">
        <v>8.8000000000000007</v>
      </c>
      <c r="L168" s="97">
        <v>112</v>
      </c>
      <c r="M168" s="97">
        <v>120</v>
      </c>
      <c r="N168" s="98">
        <v>3.48</v>
      </c>
      <c r="O168" s="97" t="s">
        <v>31</v>
      </c>
      <c r="P168" s="48"/>
      <c r="Q168" s="99" t="s">
        <v>597</v>
      </c>
      <c r="R168" s="100" t="s">
        <v>598</v>
      </c>
      <c r="S168" s="100" t="s">
        <v>599</v>
      </c>
      <c r="T168" s="101"/>
      <c r="U168" s="102">
        <v>0</v>
      </c>
      <c r="V168" s="102" t="e">
        <f>VLOOKUP(B168,'[1]NỢ BẰNG 1'!$C$5:$C$107,1,FALSE)</f>
        <v>#N/A</v>
      </c>
    </row>
    <row r="169" spans="1:22" s="102" customFormat="1" ht="25.5" customHeight="1">
      <c r="A169" s="40">
        <f>IF(B169&lt;&gt;" ",SUBTOTAL(103,B$11:$B169))</f>
        <v>159</v>
      </c>
      <c r="B169" s="92" t="s">
        <v>2868</v>
      </c>
      <c r="C169" s="93" t="s">
        <v>2869</v>
      </c>
      <c r="D169" s="94" t="s">
        <v>891</v>
      </c>
      <c r="E169" s="95" t="s">
        <v>2867</v>
      </c>
      <c r="F169" s="92" t="s">
        <v>39</v>
      </c>
      <c r="G169" s="92" t="s">
        <v>2870</v>
      </c>
      <c r="H169" s="92" t="s">
        <v>30</v>
      </c>
      <c r="I169" s="92" t="s">
        <v>30</v>
      </c>
      <c r="J169" s="92" t="s">
        <v>30</v>
      </c>
      <c r="K169" s="96">
        <v>9</v>
      </c>
      <c r="L169" s="97">
        <v>112</v>
      </c>
      <c r="M169" s="97">
        <v>120</v>
      </c>
      <c r="N169" s="98">
        <v>2.78</v>
      </c>
      <c r="O169" s="97" t="s">
        <v>49</v>
      </c>
      <c r="P169" s="48" t="s">
        <v>40</v>
      </c>
      <c r="Q169" s="99" t="s">
        <v>763</v>
      </c>
      <c r="R169" s="100" t="s">
        <v>764</v>
      </c>
      <c r="S169" s="100" t="s">
        <v>765</v>
      </c>
      <c r="T169" s="101"/>
      <c r="U169" s="102">
        <v>13</v>
      </c>
      <c r="V169" s="102" t="e">
        <f>VLOOKUP(B169,'[1]NỢ BẰNG 1'!$C$5:$C$107,1,FALSE)</f>
        <v>#N/A</v>
      </c>
    </row>
    <row r="170" spans="1:22" s="102" customFormat="1" ht="25.5" customHeight="1">
      <c r="A170" s="40">
        <f>IF(B170&lt;&gt;" ",SUBTOTAL(103,B$11:$B170))</f>
        <v>160</v>
      </c>
      <c r="B170" s="92" t="s">
        <v>2871</v>
      </c>
      <c r="C170" s="93" t="s">
        <v>60</v>
      </c>
      <c r="D170" s="94" t="s">
        <v>128</v>
      </c>
      <c r="E170" s="95" t="s">
        <v>2872</v>
      </c>
      <c r="F170" s="92" t="s">
        <v>39</v>
      </c>
      <c r="G170" s="92" t="s">
        <v>2870</v>
      </c>
      <c r="H170" s="92" t="s">
        <v>30</v>
      </c>
      <c r="I170" s="92" t="s">
        <v>30</v>
      </c>
      <c r="J170" s="92" t="s">
        <v>30</v>
      </c>
      <c r="K170" s="96">
        <v>8.6</v>
      </c>
      <c r="L170" s="97">
        <v>112</v>
      </c>
      <c r="M170" s="97">
        <v>120</v>
      </c>
      <c r="N170" s="98">
        <v>3.13</v>
      </c>
      <c r="O170" s="97" t="s">
        <v>49</v>
      </c>
      <c r="P170" s="48" t="s">
        <v>40</v>
      </c>
      <c r="Q170" s="99" t="s">
        <v>763</v>
      </c>
      <c r="R170" s="100" t="s">
        <v>764</v>
      </c>
      <c r="S170" s="100" t="s">
        <v>765</v>
      </c>
      <c r="T170" s="101"/>
      <c r="U170" s="102">
        <v>620</v>
      </c>
      <c r="V170" s="102" t="e">
        <f>VLOOKUP(B170,'[1]NỢ BẰNG 1'!$C$5:$C$107,1,FALSE)</f>
        <v>#N/A</v>
      </c>
    </row>
    <row r="171" spans="1:22" s="102" customFormat="1" ht="25.5" customHeight="1">
      <c r="A171" s="40">
        <f>IF(B171&lt;&gt;" ",SUBTOTAL(103,B$11:$B171))</f>
        <v>161</v>
      </c>
      <c r="B171" s="92" t="s">
        <v>2873</v>
      </c>
      <c r="C171" s="93" t="s">
        <v>988</v>
      </c>
      <c r="D171" s="94" t="s">
        <v>177</v>
      </c>
      <c r="E171" s="95" t="s">
        <v>2874</v>
      </c>
      <c r="F171" s="92" t="s">
        <v>39</v>
      </c>
      <c r="G171" s="92" t="s">
        <v>2870</v>
      </c>
      <c r="H171" s="92" t="s">
        <v>30</v>
      </c>
      <c r="I171" s="92" t="s">
        <v>30</v>
      </c>
      <c r="J171" s="92" t="s">
        <v>30</v>
      </c>
      <c r="K171" s="96">
        <v>8.5</v>
      </c>
      <c r="L171" s="97">
        <v>112</v>
      </c>
      <c r="M171" s="97">
        <v>120</v>
      </c>
      <c r="N171" s="98">
        <v>3.23</v>
      </c>
      <c r="O171" s="97" t="s">
        <v>31</v>
      </c>
      <c r="P171" s="48"/>
      <c r="Q171" s="99" t="s">
        <v>763</v>
      </c>
      <c r="R171" s="100" t="s">
        <v>764</v>
      </c>
      <c r="S171" s="100" t="s">
        <v>765</v>
      </c>
      <c r="T171" s="101"/>
      <c r="U171" s="102">
        <v>0</v>
      </c>
      <c r="V171" s="102" t="e">
        <f>VLOOKUP(B171,'[1]NỢ BẰNG 1'!$C$5:$C$107,1,FALSE)</f>
        <v>#N/A</v>
      </c>
    </row>
    <row r="172" spans="1:22" s="102" customFormat="1" ht="25.5" customHeight="1">
      <c r="A172" s="40">
        <f>IF(B172&lt;&gt;" ",SUBTOTAL(103,B$11:$B172))</f>
        <v>162</v>
      </c>
      <c r="B172" s="92" t="s">
        <v>2875</v>
      </c>
      <c r="C172" s="93" t="s">
        <v>2876</v>
      </c>
      <c r="D172" s="94" t="s">
        <v>332</v>
      </c>
      <c r="E172" s="95" t="s">
        <v>2877</v>
      </c>
      <c r="F172" s="92" t="s">
        <v>39</v>
      </c>
      <c r="G172" s="92" t="s">
        <v>2870</v>
      </c>
      <c r="H172" s="92" t="s">
        <v>30</v>
      </c>
      <c r="I172" s="92" t="s">
        <v>30</v>
      </c>
      <c r="J172" s="92" t="s">
        <v>30</v>
      </c>
      <c r="K172" s="96">
        <v>8.5</v>
      </c>
      <c r="L172" s="97">
        <v>112</v>
      </c>
      <c r="M172" s="97">
        <v>120</v>
      </c>
      <c r="N172" s="98">
        <v>3.75</v>
      </c>
      <c r="O172" s="97" t="s">
        <v>54</v>
      </c>
      <c r="P172" s="48" t="s">
        <v>40</v>
      </c>
      <c r="Q172" s="99" t="s">
        <v>763</v>
      </c>
      <c r="R172" s="100" t="s">
        <v>764</v>
      </c>
      <c r="S172" s="100" t="s">
        <v>765</v>
      </c>
      <c r="T172" s="101"/>
      <c r="U172" s="102">
        <v>52</v>
      </c>
      <c r="V172" s="102" t="e">
        <f>VLOOKUP(B172,'[1]NỢ BẰNG 1'!$C$5:$C$107,1,FALSE)</f>
        <v>#N/A</v>
      </c>
    </row>
    <row r="173" spans="1:22" s="102" customFormat="1" ht="25.5" customHeight="1">
      <c r="A173" s="40">
        <f>IF(B173&lt;&gt;" ",SUBTOTAL(103,B$11:$B173))</f>
        <v>163</v>
      </c>
      <c r="B173" s="92" t="s">
        <v>2878</v>
      </c>
      <c r="C173" s="93" t="s">
        <v>441</v>
      </c>
      <c r="D173" s="94" t="s">
        <v>644</v>
      </c>
      <c r="E173" s="95" t="s">
        <v>2879</v>
      </c>
      <c r="F173" s="92" t="s">
        <v>39</v>
      </c>
      <c r="G173" s="92" t="s">
        <v>2870</v>
      </c>
      <c r="H173" s="92" t="s">
        <v>30</v>
      </c>
      <c r="I173" s="92" t="s">
        <v>30</v>
      </c>
      <c r="J173" s="92" t="s">
        <v>30</v>
      </c>
      <c r="K173" s="96">
        <v>8</v>
      </c>
      <c r="L173" s="97">
        <v>112</v>
      </c>
      <c r="M173" s="97">
        <v>120</v>
      </c>
      <c r="N173" s="98">
        <v>2.77</v>
      </c>
      <c r="O173" s="97" t="s">
        <v>49</v>
      </c>
      <c r="P173" s="48" t="s">
        <v>40</v>
      </c>
      <c r="Q173" s="99" t="s">
        <v>763</v>
      </c>
      <c r="R173" s="100" t="s">
        <v>764</v>
      </c>
      <c r="S173" s="100" t="s">
        <v>765</v>
      </c>
      <c r="T173" s="101"/>
      <c r="U173" s="102">
        <v>12</v>
      </c>
      <c r="V173" s="102" t="e">
        <f>VLOOKUP(B173,'[1]NỢ BẰNG 1'!$C$5:$C$107,1,FALSE)</f>
        <v>#N/A</v>
      </c>
    </row>
    <row r="174" spans="1:22" s="102" customFormat="1" ht="25.5" customHeight="1">
      <c r="A174" s="40">
        <f>IF(B174&lt;&gt;" ",SUBTOTAL(103,B$11:$B174))</f>
        <v>164</v>
      </c>
      <c r="B174" s="92" t="s">
        <v>2880</v>
      </c>
      <c r="C174" s="93" t="s">
        <v>838</v>
      </c>
      <c r="D174" s="94" t="s">
        <v>1011</v>
      </c>
      <c r="E174" s="95" t="s">
        <v>2881</v>
      </c>
      <c r="F174" s="92" t="s">
        <v>28</v>
      </c>
      <c r="G174" s="92" t="s">
        <v>2882</v>
      </c>
      <c r="H174" s="92" t="s">
        <v>30</v>
      </c>
      <c r="I174" s="92" t="s">
        <v>30</v>
      </c>
      <c r="J174" s="92" t="s">
        <v>30</v>
      </c>
      <c r="K174" s="96">
        <v>8.5</v>
      </c>
      <c r="L174" s="97">
        <v>112</v>
      </c>
      <c r="M174" s="97">
        <v>120</v>
      </c>
      <c r="N174" s="98">
        <v>2.37</v>
      </c>
      <c r="O174" s="97" t="s">
        <v>2519</v>
      </c>
      <c r="P174" s="48"/>
      <c r="Q174" s="99" t="s">
        <v>763</v>
      </c>
      <c r="R174" s="100" t="s">
        <v>764</v>
      </c>
      <c r="S174" s="100" t="s">
        <v>765</v>
      </c>
      <c r="T174" s="101"/>
      <c r="U174" s="104">
        <v>1287</v>
      </c>
      <c r="V174" s="102" t="e">
        <f>VLOOKUP(B174,'[1]NỢ BẰNG 1'!$C$5:$C$107,1,FALSE)</f>
        <v>#N/A</v>
      </c>
    </row>
    <row r="175" spans="1:22" s="102" customFormat="1" ht="25.5" customHeight="1">
      <c r="A175" s="40">
        <f>IF(B175&lt;&gt;" ",SUBTOTAL(103,B$11:$B175))</f>
        <v>165</v>
      </c>
      <c r="B175" s="92" t="s">
        <v>2883</v>
      </c>
      <c r="C175" s="93" t="s">
        <v>1064</v>
      </c>
      <c r="D175" s="94" t="s">
        <v>93</v>
      </c>
      <c r="E175" s="95" t="s">
        <v>2884</v>
      </c>
      <c r="F175" s="92" t="s">
        <v>39</v>
      </c>
      <c r="G175" s="92" t="s">
        <v>2885</v>
      </c>
      <c r="H175" s="92" t="s">
        <v>30</v>
      </c>
      <c r="I175" s="92" t="s">
        <v>30</v>
      </c>
      <c r="J175" s="92" t="s">
        <v>30</v>
      </c>
      <c r="K175" s="96">
        <v>9.3000000000000007</v>
      </c>
      <c r="L175" s="97">
        <v>112</v>
      </c>
      <c r="M175" s="97">
        <v>120</v>
      </c>
      <c r="N175" s="98">
        <v>3.37</v>
      </c>
      <c r="O175" s="97" t="s">
        <v>31</v>
      </c>
      <c r="P175" s="48" t="s">
        <v>40</v>
      </c>
      <c r="Q175" s="99" t="s">
        <v>763</v>
      </c>
      <c r="R175" s="100" t="s">
        <v>764</v>
      </c>
      <c r="S175" s="100" t="s">
        <v>765</v>
      </c>
      <c r="T175" s="101"/>
      <c r="U175" s="102">
        <v>131</v>
      </c>
      <c r="V175" s="102" t="e">
        <f>VLOOKUP(B175,'[1]NỢ BẰNG 1'!$C$5:$C$107,1,FALSE)</f>
        <v>#N/A</v>
      </c>
    </row>
    <row r="176" spans="1:22" s="102" customFormat="1" ht="25.5" customHeight="1">
      <c r="A176" s="40">
        <f>IF(B176&lt;&gt;" ",SUBTOTAL(103,B$11:$B176))</f>
        <v>166</v>
      </c>
      <c r="B176" s="92" t="s">
        <v>2886</v>
      </c>
      <c r="C176" s="93" t="s">
        <v>173</v>
      </c>
      <c r="D176" s="94" t="s">
        <v>102</v>
      </c>
      <c r="E176" s="95" t="s">
        <v>2887</v>
      </c>
      <c r="F176" s="92" t="s">
        <v>39</v>
      </c>
      <c r="G176" s="92" t="s">
        <v>2885</v>
      </c>
      <c r="H176" s="92" t="s">
        <v>30</v>
      </c>
      <c r="I176" s="92" t="s">
        <v>30</v>
      </c>
      <c r="J176" s="92" t="s">
        <v>30</v>
      </c>
      <c r="K176" s="96">
        <v>8.8000000000000007</v>
      </c>
      <c r="L176" s="97">
        <v>112</v>
      </c>
      <c r="M176" s="97">
        <v>120</v>
      </c>
      <c r="N176" s="98">
        <v>3.47</v>
      </c>
      <c r="O176" s="97" t="s">
        <v>31</v>
      </c>
      <c r="P176" s="48" t="s">
        <v>40</v>
      </c>
      <c r="Q176" s="99" t="s">
        <v>763</v>
      </c>
      <c r="R176" s="100" t="s">
        <v>764</v>
      </c>
      <c r="S176" s="100" t="s">
        <v>765</v>
      </c>
      <c r="T176" s="101"/>
      <c r="U176" s="102">
        <v>1118</v>
      </c>
      <c r="V176" s="102" t="e">
        <f>VLOOKUP(B176,'[1]NỢ BẰNG 1'!$C$5:$C$107,1,FALSE)</f>
        <v>#N/A</v>
      </c>
    </row>
    <row r="177" spans="1:22" s="102" customFormat="1" ht="25.5" customHeight="1">
      <c r="A177" s="40">
        <f>IF(B177&lt;&gt;" ",SUBTOTAL(103,B$11:$B177))</f>
        <v>167</v>
      </c>
      <c r="B177" s="92" t="s">
        <v>2888</v>
      </c>
      <c r="C177" s="93" t="s">
        <v>239</v>
      </c>
      <c r="D177" s="94" t="s">
        <v>177</v>
      </c>
      <c r="E177" s="95" t="s">
        <v>2889</v>
      </c>
      <c r="F177" s="92" t="s">
        <v>39</v>
      </c>
      <c r="G177" s="92" t="s">
        <v>2885</v>
      </c>
      <c r="H177" s="92" t="s">
        <v>30</v>
      </c>
      <c r="I177" s="92" t="s">
        <v>30</v>
      </c>
      <c r="J177" s="92" t="s">
        <v>30</v>
      </c>
      <c r="K177" s="96">
        <v>8.6</v>
      </c>
      <c r="L177" s="97">
        <v>112</v>
      </c>
      <c r="M177" s="97">
        <v>120</v>
      </c>
      <c r="N177" s="98">
        <v>3.41</v>
      </c>
      <c r="O177" s="97" t="s">
        <v>31</v>
      </c>
      <c r="P177" s="48" t="s">
        <v>40</v>
      </c>
      <c r="Q177" s="99" t="s">
        <v>763</v>
      </c>
      <c r="R177" s="100" t="s">
        <v>764</v>
      </c>
      <c r="S177" s="100" t="s">
        <v>765</v>
      </c>
      <c r="T177" s="101"/>
      <c r="U177" s="102">
        <v>986</v>
      </c>
      <c r="V177" s="102" t="e">
        <f>VLOOKUP(B177,'[1]NỢ BẰNG 1'!$C$5:$C$107,1,FALSE)</f>
        <v>#N/A</v>
      </c>
    </row>
    <row r="178" spans="1:22" s="102" customFormat="1" ht="25.5" customHeight="1">
      <c r="A178" s="40">
        <f>IF(B178&lt;&gt;" ",SUBTOTAL(103,B$11:$B178))</f>
        <v>168</v>
      </c>
      <c r="B178" s="92" t="s">
        <v>2890</v>
      </c>
      <c r="C178" s="93" t="s">
        <v>1514</v>
      </c>
      <c r="D178" s="94" t="s">
        <v>109</v>
      </c>
      <c r="E178" s="95" t="s">
        <v>2891</v>
      </c>
      <c r="F178" s="92" t="s">
        <v>39</v>
      </c>
      <c r="G178" s="92" t="s">
        <v>2885</v>
      </c>
      <c r="H178" s="92" t="s">
        <v>30</v>
      </c>
      <c r="I178" s="92" t="s">
        <v>30</v>
      </c>
      <c r="J178" s="92" t="s">
        <v>30</v>
      </c>
      <c r="K178" s="96">
        <v>9</v>
      </c>
      <c r="L178" s="97">
        <v>112</v>
      </c>
      <c r="M178" s="97">
        <v>120</v>
      </c>
      <c r="N178" s="98">
        <v>3.42</v>
      </c>
      <c r="O178" s="97" t="s">
        <v>31</v>
      </c>
      <c r="P178" s="48" t="s">
        <v>40</v>
      </c>
      <c r="Q178" s="99" t="s">
        <v>763</v>
      </c>
      <c r="R178" s="100" t="s">
        <v>764</v>
      </c>
      <c r="S178" s="100" t="s">
        <v>765</v>
      </c>
      <c r="T178" s="101"/>
      <c r="U178" s="102">
        <v>902</v>
      </c>
      <c r="V178" s="102" t="e">
        <f>VLOOKUP(B178,'[1]NỢ BẰNG 1'!$C$5:$C$107,1,FALSE)</f>
        <v>#N/A</v>
      </c>
    </row>
    <row r="179" spans="1:22" s="102" customFormat="1" ht="25.5" customHeight="1">
      <c r="A179" s="40">
        <f>IF(B179&lt;&gt;" ",SUBTOTAL(103,B$11:$B179))</f>
        <v>169</v>
      </c>
      <c r="B179" s="92" t="s">
        <v>2892</v>
      </c>
      <c r="C179" s="93" t="s">
        <v>2893</v>
      </c>
      <c r="D179" s="94" t="s">
        <v>821</v>
      </c>
      <c r="E179" s="95" t="s">
        <v>2894</v>
      </c>
      <c r="F179" s="92" t="s">
        <v>39</v>
      </c>
      <c r="G179" s="92" t="s">
        <v>2885</v>
      </c>
      <c r="H179" s="92" t="s">
        <v>30</v>
      </c>
      <c r="I179" s="92" t="s">
        <v>30</v>
      </c>
      <c r="J179" s="92" t="s">
        <v>30</v>
      </c>
      <c r="K179" s="96">
        <v>8.5</v>
      </c>
      <c r="L179" s="97">
        <v>112</v>
      </c>
      <c r="M179" s="97">
        <v>120</v>
      </c>
      <c r="N179" s="98">
        <v>3.27</v>
      </c>
      <c r="O179" s="97" t="s">
        <v>31</v>
      </c>
      <c r="P179" s="48" t="s">
        <v>40</v>
      </c>
      <c r="Q179" s="99" t="s">
        <v>763</v>
      </c>
      <c r="R179" s="100" t="s">
        <v>764</v>
      </c>
      <c r="S179" s="100" t="s">
        <v>765</v>
      </c>
      <c r="T179" s="101"/>
      <c r="U179" s="102">
        <v>108</v>
      </c>
      <c r="V179" s="102" t="e">
        <f>VLOOKUP(B179,'[1]NỢ BẰNG 1'!$C$5:$C$107,1,FALSE)</f>
        <v>#N/A</v>
      </c>
    </row>
    <row r="180" spans="1:22" s="102" customFormat="1" ht="25.5" customHeight="1">
      <c r="A180" s="40">
        <f>IF(B180&lt;&gt;" ",SUBTOTAL(103,B$11:$B180))</f>
        <v>170</v>
      </c>
      <c r="B180" s="92" t="s">
        <v>2895</v>
      </c>
      <c r="C180" s="93" t="s">
        <v>2896</v>
      </c>
      <c r="D180" s="94" t="s">
        <v>228</v>
      </c>
      <c r="E180" s="95" t="s">
        <v>2897</v>
      </c>
      <c r="F180" s="92" t="s">
        <v>39</v>
      </c>
      <c r="G180" s="92" t="s">
        <v>2898</v>
      </c>
      <c r="H180" s="92" t="s">
        <v>30</v>
      </c>
      <c r="I180" s="92" t="s">
        <v>30</v>
      </c>
      <c r="J180" s="92" t="s">
        <v>30</v>
      </c>
      <c r="K180" s="96">
        <v>8.5</v>
      </c>
      <c r="L180" s="97">
        <v>112</v>
      </c>
      <c r="M180" s="97">
        <v>120</v>
      </c>
      <c r="N180" s="98">
        <v>3.5</v>
      </c>
      <c r="O180" s="97" t="s">
        <v>31</v>
      </c>
      <c r="P180" s="48"/>
      <c r="Q180" s="99" t="s">
        <v>763</v>
      </c>
      <c r="R180" s="100" t="s">
        <v>764</v>
      </c>
      <c r="S180" s="100" t="s">
        <v>765</v>
      </c>
      <c r="T180" s="101"/>
      <c r="U180" s="102">
        <v>0</v>
      </c>
      <c r="V180" s="102" t="e">
        <f>VLOOKUP(B180,'[1]NỢ BẰNG 1'!$C$5:$C$107,1,FALSE)</f>
        <v>#N/A</v>
      </c>
    </row>
    <row r="181" spans="1:22" s="102" customFormat="1" ht="25.5" customHeight="1">
      <c r="A181" s="40">
        <f>IF(B181&lt;&gt;" ",SUBTOTAL(103,B$11:$B181))</f>
        <v>171</v>
      </c>
      <c r="B181" s="92" t="s">
        <v>2899</v>
      </c>
      <c r="C181" s="93" t="s">
        <v>79</v>
      </c>
      <c r="D181" s="94" t="s">
        <v>93</v>
      </c>
      <c r="E181" s="95" t="s">
        <v>2900</v>
      </c>
      <c r="F181" s="92" t="s">
        <v>39</v>
      </c>
      <c r="G181" s="92" t="s">
        <v>2898</v>
      </c>
      <c r="H181" s="92" t="s">
        <v>30</v>
      </c>
      <c r="I181" s="92" t="s">
        <v>30</v>
      </c>
      <c r="J181" s="92" t="s">
        <v>30</v>
      </c>
      <c r="K181" s="96">
        <v>8.8000000000000007</v>
      </c>
      <c r="L181" s="97">
        <v>112</v>
      </c>
      <c r="M181" s="97">
        <v>120</v>
      </c>
      <c r="N181" s="98">
        <v>3.11</v>
      </c>
      <c r="O181" s="97" t="s">
        <v>49</v>
      </c>
      <c r="P181" s="48" t="s">
        <v>40</v>
      </c>
      <c r="Q181" s="99" t="s">
        <v>763</v>
      </c>
      <c r="R181" s="100" t="s">
        <v>764</v>
      </c>
      <c r="S181" s="100" t="s">
        <v>765</v>
      </c>
      <c r="T181" s="101"/>
      <c r="U181" s="102">
        <v>102</v>
      </c>
      <c r="V181" s="102" t="e">
        <f>VLOOKUP(B181,'[1]NỢ BẰNG 1'!$C$5:$C$107,1,FALSE)</f>
        <v>#N/A</v>
      </c>
    </row>
    <row r="182" spans="1:22" s="102" customFormat="1" ht="25.5" customHeight="1">
      <c r="A182" s="40">
        <f>IF(B182&lt;&gt;" ",SUBTOTAL(103,B$11:$B182))</f>
        <v>172</v>
      </c>
      <c r="B182" s="92" t="s">
        <v>2901</v>
      </c>
      <c r="C182" s="93" t="s">
        <v>2902</v>
      </c>
      <c r="D182" s="94" t="s">
        <v>116</v>
      </c>
      <c r="E182" s="95" t="s">
        <v>2903</v>
      </c>
      <c r="F182" s="92" t="s">
        <v>39</v>
      </c>
      <c r="G182" s="92" t="s">
        <v>2898</v>
      </c>
      <c r="H182" s="92" t="s">
        <v>30</v>
      </c>
      <c r="I182" s="92" t="s">
        <v>30</v>
      </c>
      <c r="J182" s="92" t="s">
        <v>30</v>
      </c>
      <c r="K182" s="96">
        <v>9</v>
      </c>
      <c r="L182" s="97">
        <v>112</v>
      </c>
      <c r="M182" s="97">
        <v>120</v>
      </c>
      <c r="N182" s="98">
        <v>3.21</v>
      </c>
      <c r="O182" s="97" t="s">
        <v>31</v>
      </c>
      <c r="P182" s="48" t="s">
        <v>40</v>
      </c>
      <c r="Q182" s="99" t="s">
        <v>763</v>
      </c>
      <c r="R182" s="100" t="s">
        <v>764</v>
      </c>
      <c r="S182" s="100" t="s">
        <v>765</v>
      </c>
      <c r="T182" s="101"/>
      <c r="U182" s="102">
        <v>805</v>
      </c>
      <c r="V182" s="102" t="e">
        <f>VLOOKUP(B182,'[1]NỢ BẰNG 1'!$C$5:$C$107,1,FALSE)</f>
        <v>#N/A</v>
      </c>
    </row>
    <row r="183" spans="1:22" s="102" customFormat="1" ht="25.5" customHeight="1">
      <c r="A183" s="40">
        <f>IF(B183&lt;&gt;" ",SUBTOTAL(103,B$11:$B183))</f>
        <v>173</v>
      </c>
      <c r="B183" s="92" t="s">
        <v>2904</v>
      </c>
      <c r="C183" s="93" t="s">
        <v>2905</v>
      </c>
      <c r="D183" s="94" t="s">
        <v>767</v>
      </c>
      <c r="E183" s="95" t="s">
        <v>2681</v>
      </c>
      <c r="F183" s="92" t="s">
        <v>39</v>
      </c>
      <c r="G183" s="92" t="s">
        <v>2906</v>
      </c>
      <c r="H183" s="92" t="s">
        <v>30</v>
      </c>
      <c r="I183" s="92" t="s">
        <v>30</v>
      </c>
      <c r="J183" s="92" t="s">
        <v>30</v>
      </c>
      <c r="K183" s="96">
        <v>8.8000000000000007</v>
      </c>
      <c r="L183" s="97">
        <v>112</v>
      </c>
      <c r="M183" s="97">
        <v>120</v>
      </c>
      <c r="N183" s="98">
        <v>2.77</v>
      </c>
      <c r="O183" s="97" t="s">
        <v>49</v>
      </c>
      <c r="P183" s="48" t="s">
        <v>40</v>
      </c>
      <c r="Q183" s="99" t="s">
        <v>763</v>
      </c>
      <c r="R183" s="100" t="s">
        <v>764</v>
      </c>
      <c r="S183" s="100" t="s">
        <v>765</v>
      </c>
      <c r="T183" s="101"/>
      <c r="U183" s="102">
        <v>62</v>
      </c>
      <c r="V183" s="102" t="e">
        <f>VLOOKUP(B183,'[1]NỢ BẰNG 1'!$C$5:$C$107,1,FALSE)</f>
        <v>#N/A</v>
      </c>
    </row>
    <row r="184" spans="1:22" s="102" customFormat="1" ht="25.5" customHeight="1">
      <c r="A184" s="40">
        <f>IF(B184&lt;&gt;" ",SUBTOTAL(103,B$11:$B184))</f>
        <v>174</v>
      </c>
      <c r="B184" s="92" t="s">
        <v>2907</v>
      </c>
      <c r="C184" s="93" t="s">
        <v>1138</v>
      </c>
      <c r="D184" s="94" t="s">
        <v>163</v>
      </c>
      <c r="E184" s="95" t="s">
        <v>2908</v>
      </c>
      <c r="F184" s="92" t="s">
        <v>39</v>
      </c>
      <c r="G184" s="92" t="s">
        <v>2906</v>
      </c>
      <c r="H184" s="92" t="s">
        <v>30</v>
      </c>
      <c r="I184" s="92" t="s">
        <v>30</v>
      </c>
      <c r="J184" s="92" t="s">
        <v>30</v>
      </c>
      <c r="K184" s="96">
        <v>8.6</v>
      </c>
      <c r="L184" s="97">
        <v>112</v>
      </c>
      <c r="M184" s="97">
        <v>120</v>
      </c>
      <c r="N184" s="98">
        <v>3.27</v>
      </c>
      <c r="O184" s="97" t="s">
        <v>31</v>
      </c>
      <c r="P184" s="48" t="s">
        <v>40</v>
      </c>
      <c r="Q184" s="99" t="s">
        <v>763</v>
      </c>
      <c r="R184" s="100" t="s">
        <v>764</v>
      </c>
      <c r="S184" s="100" t="s">
        <v>765</v>
      </c>
      <c r="T184" s="101"/>
      <c r="U184" s="102">
        <v>231</v>
      </c>
      <c r="V184" s="102" t="e">
        <f>VLOOKUP(B184,'[1]NỢ BẰNG 1'!$C$5:$C$107,1,FALSE)</f>
        <v>#N/A</v>
      </c>
    </row>
    <row r="185" spans="1:22" s="102" customFormat="1" ht="25.5" customHeight="1">
      <c r="A185" s="40">
        <f>IF(B185&lt;&gt;" ",SUBTOTAL(103,B$11:$B185))</f>
        <v>175</v>
      </c>
      <c r="B185" s="92" t="s">
        <v>2909</v>
      </c>
      <c r="C185" s="93" t="s">
        <v>1952</v>
      </c>
      <c r="D185" s="94" t="s">
        <v>458</v>
      </c>
      <c r="E185" s="95" t="s">
        <v>2835</v>
      </c>
      <c r="F185" s="92" t="s">
        <v>39</v>
      </c>
      <c r="G185" s="92" t="s">
        <v>2906</v>
      </c>
      <c r="H185" s="92" t="s">
        <v>30</v>
      </c>
      <c r="I185" s="92" t="s">
        <v>30</v>
      </c>
      <c r="J185" s="92" t="s">
        <v>30</v>
      </c>
      <c r="K185" s="96">
        <v>8.8000000000000007</v>
      </c>
      <c r="L185" s="97">
        <v>112</v>
      </c>
      <c r="M185" s="97">
        <v>120</v>
      </c>
      <c r="N185" s="98">
        <v>2.98</v>
      </c>
      <c r="O185" s="97" t="s">
        <v>49</v>
      </c>
      <c r="P185" s="48" t="s">
        <v>40</v>
      </c>
      <c r="Q185" s="99" t="s">
        <v>763</v>
      </c>
      <c r="R185" s="100" t="s">
        <v>764</v>
      </c>
      <c r="S185" s="100" t="s">
        <v>765</v>
      </c>
      <c r="T185" s="101"/>
      <c r="U185" s="102">
        <v>97</v>
      </c>
      <c r="V185" s="102" t="e">
        <f>VLOOKUP(B185,'[1]NỢ BẰNG 1'!$C$5:$C$107,1,FALSE)</f>
        <v>#N/A</v>
      </c>
    </row>
    <row r="186" spans="1:22" s="102" customFormat="1" ht="25.5" customHeight="1">
      <c r="A186" s="40">
        <f>IF(B186&lt;&gt;" ",SUBTOTAL(103,B$11:$B186))</f>
        <v>176</v>
      </c>
      <c r="B186" s="92" t="s">
        <v>2910</v>
      </c>
      <c r="C186" s="93" t="s">
        <v>403</v>
      </c>
      <c r="D186" s="94" t="s">
        <v>102</v>
      </c>
      <c r="E186" s="95" t="s">
        <v>2911</v>
      </c>
      <c r="F186" s="92" t="s">
        <v>39</v>
      </c>
      <c r="G186" s="92" t="s">
        <v>2906</v>
      </c>
      <c r="H186" s="92" t="s">
        <v>30</v>
      </c>
      <c r="I186" s="92" t="s">
        <v>30</v>
      </c>
      <c r="J186" s="92" t="s">
        <v>30</v>
      </c>
      <c r="K186" s="96">
        <v>8.5</v>
      </c>
      <c r="L186" s="97">
        <v>112</v>
      </c>
      <c r="M186" s="97">
        <v>120</v>
      </c>
      <c r="N186" s="98">
        <v>3</v>
      </c>
      <c r="O186" s="97" t="s">
        <v>49</v>
      </c>
      <c r="P186" s="48" t="s">
        <v>40</v>
      </c>
      <c r="Q186" s="99" t="s">
        <v>763</v>
      </c>
      <c r="R186" s="100" t="s">
        <v>764</v>
      </c>
      <c r="S186" s="100" t="s">
        <v>765</v>
      </c>
      <c r="T186" s="101"/>
      <c r="U186" s="102">
        <v>1393</v>
      </c>
      <c r="V186" s="102" t="e">
        <f>VLOOKUP(B186,'[1]NỢ BẰNG 1'!$C$5:$C$107,1,FALSE)</f>
        <v>#N/A</v>
      </c>
    </row>
    <row r="187" spans="1:22" s="102" customFormat="1" ht="25.5" customHeight="1">
      <c r="A187" s="40">
        <f>IF(B187&lt;&gt;" ",SUBTOTAL(103,B$11:$B187))</f>
        <v>177</v>
      </c>
      <c r="B187" s="92" t="s">
        <v>2912</v>
      </c>
      <c r="C187" s="93" t="s">
        <v>260</v>
      </c>
      <c r="D187" s="94" t="s">
        <v>116</v>
      </c>
      <c r="E187" s="95" t="s">
        <v>2913</v>
      </c>
      <c r="F187" s="92" t="s">
        <v>39</v>
      </c>
      <c r="G187" s="92" t="s">
        <v>2906</v>
      </c>
      <c r="H187" s="92" t="s">
        <v>30</v>
      </c>
      <c r="I187" s="92" t="s">
        <v>30</v>
      </c>
      <c r="J187" s="92" t="s">
        <v>30</v>
      </c>
      <c r="K187" s="96">
        <v>8.5</v>
      </c>
      <c r="L187" s="97">
        <v>112</v>
      </c>
      <c r="M187" s="97">
        <v>120</v>
      </c>
      <c r="N187" s="98">
        <v>2.79</v>
      </c>
      <c r="O187" s="97" t="s">
        <v>49</v>
      </c>
      <c r="P187" s="48"/>
      <c r="Q187" s="99" t="s">
        <v>763</v>
      </c>
      <c r="R187" s="100" t="s">
        <v>764</v>
      </c>
      <c r="S187" s="100" t="s">
        <v>765</v>
      </c>
      <c r="T187" s="101"/>
      <c r="U187" s="102">
        <v>0</v>
      </c>
      <c r="V187" s="102" t="e">
        <f>VLOOKUP(B187,'[1]NỢ BẰNG 1'!$C$5:$C$107,1,FALSE)</f>
        <v>#N/A</v>
      </c>
    </row>
    <row r="188" spans="1:22" s="102" customFormat="1" ht="25.5" customHeight="1">
      <c r="A188" s="40">
        <f>IF(B188&lt;&gt;" ",SUBTOTAL(103,B$11:$B188))</f>
        <v>178</v>
      </c>
      <c r="B188" s="92" t="s">
        <v>2914</v>
      </c>
      <c r="C188" s="93" t="s">
        <v>2915</v>
      </c>
      <c r="D188" s="94" t="s">
        <v>261</v>
      </c>
      <c r="E188" s="95" t="s">
        <v>2916</v>
      </c>
      <c r="F188" s="92" t="s">
        <v>39</v>
      </c>
      <c r="G188" s="92" t="s">
        <v>2906</v>
      </c>
      <c r="H188" s="92" t="s">
        <v>30</v>
      </c>
      <c r="I188" s="92" t="s">
        <v>30</v>
      </c>
      <c r="J188" s="92" t="s">
        <v>30</v>
      </c>
      <c r="K188" s="96">
        <v>8.5</v>
      </c>
      <c r="L188" s="97">
        <v>112</v>
      </c>
      <c r="M188" s="97">
        <v>120</v>
      </c>
      <c r="N188" s="98">
        <v>2.62</v>
      </c>
      <c r="O188" s="97" t="s">
        <v>49</v>
      </c>
      <c r="P188" s="48" t="s">
        <v>40</v>
      </c>
      <c r="Q188" s="99" t="s">
        <v>763</v>
      </c>
      <c r="R188" s="100" t="s">
        <v>764</v>
      </c>
      <c r="S188" s="100" t="s">
        <v>765</v>
      </c>
      <c r="T188" s="101"/>
      <c r="U188" s="102">
        <v>372</v>
      </c>
      <c r="V188" s="102" t="e">
        <f>VLOOKUP(B188,'[1]NỢ BẰNG 1'!$C$5:$C$107,1,FALSE)</f>
        <v>#N/A</v>
      </c>
    </row>
    <row r="189" spans="1:22" s="102" customFormat="1" ht="25.5" customHeight="1">
      <c r="A189" s="40">
        <f>IF(B189&lt;&gt;" ",SUBTOTAL(103,B$11:$B189))</f>
        <v>179</v>
      </c>
      <c r="B189" s="92" t="s">
        <v>2917</v>
      </c>
      <c r="C189" s="93" t="s">
        <v>1802</v>
      </c>
      <c r="D189" s="94" t="s">
        <v>123</v>
      </c>
      <c r="E189" s="95" t="s">
        <v>2918</v>
      </c>
      <c r="F189" s="92" t="s">
        <v>39</v>
      </c>
      <c r="G189" s="92" t="s">
        <v>2919</v>
      </c>
      <c r="H189" s="92" t="s">
        <v>30</v>
      </c>
      <c r="I189" s="92" t="s">
        <v>30</v>
      </c>
      <c r="J189" s="92" t="s">
        <v>30</v>
      </c>
      <c r="K189" s="96">
        <v>8</v>
      </c>
      <c r="L189" s="97">
        <v>112</v>
      </c>
      <c r="M189" s="97">
        <v>120</v>
      </c>
      <c r="N189" s="98">
        <v>3.01</v>
      </c>
      <c r="O189" s="97" t="s">
        <v>49</v>
      </c>
      <c r="P189" s="48" t="s">
        <v>40</v>
      </c>
      <c r="Q189" s="99" t="s">
        <v>763</v>
      </c>
      <c r="R189" s="100" t="s">
        <v>764</v>
      </c>
      <c r="S189" s="100" t="s">
        <v>765</v>
      </c>
      <c r="T189" s="101"/>
      <c r="U189" s="102">
        <v>63</v>
      </c>
      <c r="V189" s="102" t="e">
        <f>VLOOKUP(B189,'[1]NỢ BẰNG 1'!$C$5:$C$107,1,FALSE)</f>
        <v>#N/A</v>
      </c>
    </row>
    <row r="190" spans="1:22" s="102" customFormat="1" ht="25.5" customHeight="1">
      <c r="A190" s="40">
        <f>IF(B190&lt;&gt;" ",SUBTOTAL(103,B$11:$B190))</f>
        <v>180</v>
      </c>
      <c r="B190" s="92" t="s">
        <v>2920</v>
      </c>
      <c r="C190" s="93" t="s">
        <v>1386</v>
      </c>
      <c r="D190" s="94" t="s">
        <v>253</v>
      </c>
      <c r="E190" s="95" t="s">
        <v>2921</v>
      </c>
      <c r="F190" s="92" t="s">
        <v>39</v>
      </c>
      <c r="G190" s="92" t="s">
        <v>2919</v>
      </c>
      <c r="H190" s="92" t="s">
        <v>30</v>
      </c>
      <c r="I190" s="92" t="s">
        <v>30</v>
      </c>
      <c r="J190" s="92" t="s">
        <v>30</v>
      </c>
      <c r="K190" s="96">
        <v>9</v>
      </c>
      <c r="L190" s="97">
        <v>113</v>
      </c>
      <c r="M190" s="97">
        <v>121</v>
      </c>
      <c r="N190" s="98">
        <v>3.22</v>
      </c>
      <c r="O190" s="97" t="s">
        <v>31</v>
      </c>
      <c r="P190" s="48" t="s">
        <v>40</v>
      </c>
      <c r="Q190" s="99" t="s">
        <v>763</v>
      </c>
      <c r="R190" s="100" t="s">
        <v>764</v>
      </c>
      <c r="S190" s="100" t="s">
        <v>765</v>
      </c>
      <c r="T190" s="101"/>
      <c r="U190" s="102">
        <v>322</v>
      </c>
      <c r="V190" s="102" t="e">
        <f>VLOOKUP(B190,'[1]NỢ BẰNG 1'!$C$5:$C$107,1,FALSE)</f>
        <v>#N/A</v>
      </c>
    </row>
    <row r="191" spans="1:22" s="102" customFormat="1" ht="25.5" customHeight="1">
      <c r="A191" s="40">
        <f>IF(B191&lt;&gt;" ",SUBTOTAL(103,B$11:$B191))</f>
        <v>181</v>
      </c>
      <c r="B191" s="92" t="s">
        <v>2922</v>
      </c>
      <c r="C191" s="93" t="s">
        <v>51</v>
      </c>
      <c r="D191" s="94" t="s">
        <v>223</v>
      </c>
      <c r="E191" s="95" t="s">
        <v>2923</v>
      </c>
      <c r="F191" s="92" t="s">
        <v>39</v>
      </c>
      <c r="G191" s="92" t="s">
        <v>2919</v>
      </c>
      <c r="H191" s="92" t="s">
        <v>30</v>
      </c>
      <c r="I191" s="92" t="s">
        <v>30</v>
      </c>
      <c r="J191" s="92" t="s">
        <v>30</v>
      </c>
      <c r="K191" s="96">
        <v>8.8000000000000007</v>
      </c>
      <c r="L191" s="97">
        <v>112</v>
      </c>
      <c r="M191" s="97">
        <v>120</v>
      </c>
      <c r="N191" s="98">
        <v>3.29</v>
      </c>
      <c r="O191" s="97" t="s">
        <v>31</v>
      </c>
      <c r="P191" s="48" t="s">
        <v>40</v>
      </c>
      <c r="Q191" s="99" t="s">
        <v>763</v>
      </c>
      <c r="R191" s="100" t="s">
        <v>764</v>
      </c>
      <c r="S191" s="100" t="s">
        <v>765</v>
      </c>
      <c r="T191" s="101"/>
      <c r="U191" s="102">
        <v>40</v>
      </c>
      <c r="V191" s="102" t="e">
        <f>VLOOKUP(B191,'[1]NỢ BẰNG 1'!$C$5:$C$107,1,FALSE)</f>
        <v>#N/A</v>
      </c>
    </row>
    <row r="192" spans="1:22" s="102" customFormat="1" ht="25.5" customHeight="1">
      <c r="A192" s="40">
        <f>IF(B192&lt;&gt;" ",SUBTOTAL(103,B$11:$B192))</f>
        <v>182</v>
      </c>
      <c r="B192" s="92" t="s">
        <v>2924</v>
      </c>
      <c r="C192" s="93" t="s">
        <v>2925</v>
      </c>
      <c r="D192" s="94" t="s">
        <v>767</v>
      </c>
      <c r="E192" s="95" t="s">
        <v>2867</v>
      </c>
      <c r="F192" s="92" t="s">
        <v>39</v>
      </c>
      <c r="G192" s="92" t="s">
        <v>2926</v>
      </c>
      <c r="H192" s="92" t="s">
        <v>30</v>
      </c>
      <c r="I192" s="92" t="s">
        <v>30</v>
      </c>
      <c r="J192" s="92" t="s">
        <v>30</v>
      </c>
      <c r="K192" s="96">
        <v>8.8000000000000007</v>
      </c>
      <c r="L192" s="97">
        <v>112</v>
      </c>
      <c r="M192" s="97">
        <v>120</v>
      </c>
      <c r="N192" s="98">
        <v>3.4</v>
      </c>
      <c r="O192" s="97" t="s">
        <v>31</v>
      </c>
      <c r="P192" s="48" t="s">
        <v>40</v>
      </c>
      <c r="Q192" s="99" t="s">
        <v>763</v>
      </c>
      <c r="R192" s="100" t="s">
        <v>764</v>
      </c>
      <c r="S192" s="100" t="s">
        <v>765</v>
      </c>
      <c r="T192" s="105"/>
      <c r="U192" s="102">
        <v>45</v>
      </c>
      <c r="V192" s="102" t="e">
        <f>VLOOKUP(B192,'[1]NỢ BẰNG 1'!$C$5:$C$107,1,FALSE)</f>
        <v>#N/A</v>
      </c>
    </row>
    <row r="193" spans="1:22" s="102" customFormat="1" ht="25.5" customHeight="1">
      <c r="A193" s="40">
        <f>IF(B193&lt;&gt;" ",SUBTOTAL(103,B$11:$B193))</f>
        <v>183</v>
      </c>
      <c r="B193" s="92" t="s">
        <v>2927</v>
      </c>
      <c r="C193" s="93" t="s">
        <v>1270</v>
      </c>
      <c r="D193" s="94" t="s">
        <v>150</v>
      </c>
      <c r="E193" s="95" t="s">
        <v>2928</v>
      </c>
      <c r="F193" s="92" t="s">
        <v>39</v>
      </c>
      <c r="G193" s="92" t="s">
        <v>2926</v>
      </c>
      <c r="H193" s="92" t="s">
        <v>30</v>
      </c>
      <c r="I193" s="92" t="s">
        <v>30</v>
      </c>
      <c r="J193" s="92" t="s">
        <v>30</v>
      </c>
      <c r="K193" s="96">
        <v>8.5</v>
      </c>
      <c r="L193" s="97">
        <v>112</v>
      </c>
      <c r="M193" s="97">
        <v>120</v>
      </c>
      <c r="N193" s="98">
        <v>2.71</v>
      </c>
      <c r="O193" s="97" t="s">
        <v>49</v>
      </c>
      <c r="P193" s="48" t="s">
        <v>40</v>
      </c>
      <c r="Q193" s="99" t="s">
        <v>763</v>
      </c>
      <c r="R193" s="100" t="s">
        <v>764</v>
      </c>
      <c r="S193" s="100" t="s">
        <v>765</v>
      </c>
      <c r="T193" s="105"/>
      <c r="U193" s="102">
        <v>1406</v>
      </c>
      <c r="V193" s="102" t="e">
        <f>VLOOKUP(B193,'[1]NỢ BẰNG 1'!$C$5:$C$107,1,FALSE)</f>
        <v>#N/A</v>
      </c>
    </row>
    <row r="194" spans="1:22" s="102" customFormat="1" ht="25.5" customHeight="1">
      <c r="A194" s="40">
        <f>IF(B194&lt;&gt;" ",SUBTOTAL(103,B$11:$B194))</f>
        <v>184</v>
      </c>
      <c r="B194" s="92" t="s">
        <v>2929</v>
      </c>
      <c r="C194" s="93" t="s">
        <v>289</v>
      </c>
      <c r="D194" s="94" t="s">
        <v>2930</v>
      </c>
      <c r="E194" s="95" t="s">
        <v>2931</v>
      </c>
      <c r="F194" s="92" t="s">
        <v>39</v>
      </c>
      <c r="G194" s="92" t="s">
        <v>2926</v>
      </c>
      <c r="H194" s="92" t="s">
        <v>30</v>
      </c>
      <c r="I194" s="92" t="s">
        <v>30</v>
      </c>
      <c r="J194" s="92" t="s">
        <v>30</v>
      </c>
      <c r="K194" s="96">
        <v>8.5</v>
      </c>
      <c r="L194" s="97">
        <v>112</v>
      </c>
      <c r="M194" s="97">
        <v>120</v>
      </c>
      <c r="N194" s="98">
        <v>3.45</v>
      </c>
      <c r="O194" s="97" t="s">
        <v>31</v>
      </c>
      <c r="P194" s="48" t="s">
        <v>40</v>
      </c>
      <c r="Q194" s="99" t="s">
        <v>763</v>
      </c>
      <c r="R194" s="100" t="s">
        <v>764</v>
      </c>
      <c r="S194" s="100" t="s">
        <v>765</v>
      </c>
      <c r="T194" s="105"/>
      <c r="U194" s="102">
        <v>43</v>
      </c>
      <c r="V194" s="102" t="e">
        <f>VLOOKUP(B194,'[1]NỢ BẰNG 1'!$C$5:$C$107,1,FALSE)</f>
        <v>#N/A</v>
      </c>
    </row>
    <row r="195" spans="1:22" s="102" customFormat="1" ht="25.5" customHeight="1">
      <c r="A195" s="40">
        <f>IF(B195&lt;&gt;" ",SUBTOTAL(103,B$11:$B195))</f>
        <v>185</v>
      </c>
      <c r="B195" s="92" t="s">
        <v>2932</v>
      </c>
      <c r="C195" s="93" t="s">
        <v>169</v>
      </c>
      <c r="D195" s="94" t="s">
        <v>2933</v>
      </c>
      <c r="E195" s="95" t="s">
        <v>2934</v>
      </c>
      <c r="F195" s="92" t="s">
        <v>28</v>
      </c>
      <c r="G195" s="92" t="s">
        <v>2935</v>
      </c>
      <c r="H195" s="92" t="s">
        <v>30</v>
      </c>
      <c r="I195" s="92" t="s">
        <v>30</v>
      </c>
      <c r="J195" s="92" t="s">
        <v>30</v>
      </c>
      <c r="K195" s="96">
        <v>8.8000000000000007</v>
      </c>
      <c r="L195" s="97">
        <v>112</v>
      </c>
      <c r="M195" s="97">
        <v>120</v>
      </c>
      <c r="N195" s="98">
        <v>3.05</v>
      </c>
      <c r="O195" s="97" t="s">
        <v>49</v>
      </c>
      <c r="P195" s="48" t="s">
        <v>40</v>
      </c>
      <c r="Q195" s="99" t="s">
        <v>763</v>
      </c>
      <c r="R195" s="100" t="s">
        <v>764</v>
      </c>
      <c r="S195" s="100" t="s">
        <v>765</v>
      </c>
      <c r="T195" s="105"/>
      <c r="U195" s="102">
        <v>211</v>
      </c>
      <c r="V195" s="102" t="e">
        <f>VLOOKUP(B195,'[1]NỢ BẰNG 1'!$C$5:$C$107,1,FALSE)</f>
        <v>#N/A</v>
      </c>
    </row>
    <row r="196" spans="1:22" s="102" customFormat="1" ht="25.5" customHeight="1">
      <c r="A196" s="40">
        <f>IF(B196&lt;&gt;" ",SUBTOTAL(103,B$11:$B196))</f>
        <v>186</v>
      </c>
      <c r="B196" s="92" t="s">
        <v>2936</v>
      </c>
      <c r="C196" s="93" t="s">
        <v>2937</v>
      </c>
      <c r="D196" s="94" t="s">
        <v>57</v>
      </c>
      <c r="E196" s="95" t="s">
        <v>2938</v>
      </c>
      <c r="F196" s="92" t="s">
        <v>39</v>
      </c>
      <c r="G196" s="92" t="s">
        <v>2935</v>
      </c>
      <c r="H196" s="92" t="s">
        <v>30</v>
      </c>
      <c r="I196" s="92" t="s">
        <v>30</v>
      </c>
      <c r="J196" s="92" t="s">
        <v>30</v>
      </c>
      <c r="K196" s="96">
        <v>8.8000000000000007</v>
      </c>
      <c r="L196" s="97">
        <v>112</v>
      </c>
      <c r="M196" s="97">
        <v>120</v>
      </c>
      <c r="N196" s="98">
        <v>3.31</v>
      </c>
      <c r="O196" s="97" t="s">
        <v>31</v>
      </c>
      <c r="P196" s="48" t="s">
        <v>40</v>
      </c>
      <c r="Q196" s="99" t="s">
        <v>763</v>
      </c>
      <c r="R196" s="100" t="s">
        <v>764</v>
      </c>
      <c r="S196" s="100" t="s">
        <v>765</v>
      </c>
      <c r="T196" s="105"/>
      <c r="U196" s="102">
        <v>75</v>
      </c>
      <c r="V196" s="102" t="e">
        <f>VLOOKUP(B196,'[1]NỢ BẰNG 1'!$C$5:$C$107,1,FALSE)</f>
        <v>#N/A</v>
      </c>
    </row>
    <row r="197" spans="1:22" s="102" customFormat="1" ht="25.5" customHeight="1">
      <c r="A197" s="40">
        <f>IF(B197&lt;&gt;" ",SUBTOTAL(103,B$11:$B197))</f>
        <v>187</v>
      </c>
      <c r="B197" s="92" t="s">
        <v>2939</v>
      </c>
      <c r="C197" s="93" t="s">
        <v>2940</v>
      </c>
      <c r="D197" s="94" t="s">
        <v>275</v>
      </c>
      <c r="E197" s="95" t="s">
        <v>2941</v>
      </c>
      <c r="F197" s="92" t="s">
        <v>39</v>
      </c>
      <c r="G197" s="92" t="s">
        <v>2942</v>
      </c>
      <c r="H197" s="92" t="s">
        <v>30</v>
      </c>
      <c r="I197" s="92" t="s">
        <v>30</v>
      </c>
      <c r="J197" s="92" t="s">
        <v>30</v>
      </c>
      <c r="K197" s="96">
        <v>8.5</v>
      </c>
      <c r="L197" s="97">
        <v>112</v>
      </c>
      <c r="M197" s="97">
        <v>120</v>
      </c>
      <c r="N197" s="98">
        <v>3.37</v>
      </c>
      <c r="O197" s="97" t="s">
        <v>31</v>
      </c>
      <c r="P197" s="48" t="s">
        <v>40</v>
      </c>
      <c r="Q197" s="99" t="s">
        <v>1017</v>
      </c>
      <c r="R197" s="100" t="s">
        <v>1018</v>
      </c>
      <c r="S197" s="100" t="s">
        <v>1019</v>
      </c>
      <c r="T197" s="101"/>
      <c r="U197" s="102">
        <v>70</v>
      </c>
      <c r="V197" s="102" t="e">
        <f>VLOOKUP(B197,'[1]NỢ BẰNG 1'!$C$5:$C$107,1,FALSE)</f>
        <v>#N/A</v>
      </c>
    </row>
    <row r="198" spans="1:22" s="102" customFormat="1" ht="25.5" customHeight="1">
      <c r="A198" s="40">
        <f>IF(B198&lt;&gt;" ",SUBTOTAL(103,B$11:$B198))</f>
        <v>188</v>
      </c>
      <c r="B198" s="92" t="s">
        <v>2943</v>
      </c>
      <c r="C198" s="93" t="s">
        <v>691</v>
      </c>
      <c r="D198" s="94" t="s">
        <v>132</v>
      </c>
      <c r="E198" s="95" t="s">
        <v>2944</v>
      </c>
      <c r="F198" s="92" t="s">
        <v>39</v>
      </c>
      <c r="G198" s="92" t="s">
        <v>2942</v>
      </c>
      <c r="H198" s="92" t="s">
        <v>30</v>
      </c>
      <c r="I198" s="92" t="s">
        <v>30</v>
      </c>
      <c r="J198" s="92" t="s">
        <v>30</v>
      </c>
      <c r="K198" s="96">
        <v>8.6999999999999993</v>
      </c>
      <c r="L198" s="97">
        <v>112</v>
      </c>
      <c r="M198" s="97">
        <v>120</v>
      </c>
      <c r="N198" s="98">
        <v>3.39</v>
      </c>
      <c r="O198" s="97" t="s">
        <v>31</v>
      </c>
      <c r="P198" s="48"/>
      <c r="Q198" s="99" t="s">
        <v>1017</v>
      </c>
      <c r="R198" s="100" t="s">
        <v>1018</v>
      </c>
      <c r="S198" s="100" t="s">
        <v>1019</v>
      </c>
      <c r="T198" s="101"/>
      <c r="U198" s="102">
        <v>0</v>
      </c>
      <c r="V198" s="102" t="e">
        <f>VLOOKUP(B198,'[1]NỢ BẰNG 1'!$C$5:$C$107,1,FALSE)</f>
        <v>#N/A</v>
      </c>
    </row>
    <row r="199" spans="1:22" s="102" customFormat="1" ht="25.5" customHeight="1">
      <c r="A199" s="40">
        <f>IF(B199&lt;&gt;" ",SUBTOTAL(103,B$11:$B199))</f>
        <v>189</v>
      </c>
      <c r="B199" s="92" t="s">
        <v>2945</v>
      </c>
      <c r="C199" s="93" t="s">
        <v>2649</v>
      </c>
      <c r="D199" s="94" t="s">
        <v>465</v>
      </c>
      <c r="E199" s="95" t="s">
        <v>2946</v>
      </c>
      <c r="F199" s="92" t="s">
        <v>28</v>
      </c>
      <c r="G199" s="92" t="s">
        <v>2942</v>
      </c>
      <c r="H199" s="92" t="s">
        <v>30</v>
      </c>
      <c r="I199" s="92" t="s">
        <v>30</v>
      </c>
      <c r="J199" s="92" t="s">
        <v>30</v>
      </c>
      <c r="K199" s="96">
        <v>7</v>
      </c>
      <c r="L199" s="97">
        <v>112</v>
      </c>
      <c r="M199" s="97">
        <v>120</v>
      </c>
      <c r="N199" s="98">
        <v>2.48</v>
      </c>
      <c r="O199" s="97" t="s">
        <v>2519</v>
      </c>
      <c r="P199" s="48"/>
      <c r="Q199" s="99" t="s">
        <v>1017</v>
      </c>
      <c r="R199" s="100" t="s">
        <v>1018</v>
      </c>
      <c r="S199" s="100" t="s">
        <v>1019</v>
      </c>
      <c r="T199" s="101"/>
      <c r="U199" s="102">
        <v>0</v>
      </c>
      <c r="V199" s="102" t="e">
        <f>VLOOKUP(B199,'[1]NỢ BẰNG 1'!$C$5:$C$107,1,FALSE)</f>
        <v>#N/A</v>
      </c>
    </row>
    <row r="200" spans="1:22" s="102" customFormat="1" ht="25.5" customHeight="1">
      <c r="A200" s="40">
        <f>IF(B200&lt;&gt;" ",SUBTOTAL(103,B$11:$B200))</f>
        <v>190</v>
      </c>
      <c r="B200" s="92" t="s">
        <v>2947</v>
      </c>
      <c r="C200" s="93" t="s">
        <v>2948</v>
      </c>
      <c r="D200" s="94" t="s">
        <v>177</v>
      </c>
      <c r="E200" s="95" t="s">
        <v>2949</v>
      </c>
      <c r="F200" s="92" t="s">
        <v>39</v>
      </c>
      <c r="G200" s="92" t="s">
        <v>2942</v>
      </c>
      <c r="H200" s="92" t="s">
        <v>30</v>
      </c>
      <c r="I200" s="92" t="s">
        <v>30</v>
      </c>
      <c r="J200" s="92" t="s">
        <v>30</v>
      </c>
      <c r="K200" s="96">
        <v>8.5</v>
      </c>
      <c r="L200" s="97">
        <v>112</v>
      </c>
      <c r="M200" s="97">
        <v>120</v>
      </c>
      <c r="N200" s="98">
        <v>3.28</v>
      </c>
      <c r="O200" s="97" t="s">
        <v>31</v>
      </c>
      <c r="P200" s="48" t="s">
        <v>40</v>
      </c>
      <c r="Q200" s="99" t="s">
        <v>1017</v>
      </c>
      <c r="R200" s="100" t="s">
        <v>1018</v>
      </c>
      <c r="S200" s="100" t="s">
        <v>1019</v>
      </c>
      <c r="T200" s="101"/>
      <c r="U200" s="102">
        <v>681</v>
      </c>
      <c r="V200" s="102" t="e">
        <f>VLOOKUP(B200,'[1]NỢ BẰNG 1'!$C$5:$C$107,1,FALSE)</f>
        <v>#N/A</v>
      </c>
    </row>
    <row r="201" spans="1:22" s="102" customFormat="1" ht="25.5" customHeight="1">
      <c r="A201" s="40">
        <f>IF(B201&lt;&gt;" ",SUBTOTAL(103,B$11:$B201))</f>
        <v>191</v>
      </c>
      <c r="B201" s="92" t="s">
        <v>2950</v>
      </c>
      <c r="C201" s="93" t="s">
        <v>2951</v>
      </c>
      <c r="D201" s="94" t="s">
        <v>2952</v>
      </c>
      <c r="E201" s="95" t="s">
        <v>2953</v>
      </c>
      <c r="F201" s="92" t="s">
        <v>28</v>
      </c>
      <c r="G201" s="92" t="s">
        <v>2942</v>
      </c>
      <c r="H201" s="92" t="s">
        <v>30</v>
      </c>
      <c r="I201" s="92" t="s">
        <v>30</v>
      </c>
      <c r="J201" s="92" t="s">
        <v>30</v>
      </c>
      <c r="K201" s="96">
        <v>8.6</v>
      </c>
      <c r="L201" s="97">
        <v>120</v>
      </c>
      <c r="M201" s="97">
        <v>120</v>
      </c>
      <c r="N201" s="98">
        <v>2.39</v>
      </c>
      <c r="O201" s="97" t="s">
        <v>2519</v>
      </c>
      <c r="P201" s="48" t="s">
        <v>40</v>
      </c>
      <c r="Q201" s="99" t="s">
        <v>1017</v>
      </c>
      <c r="R201" s="100" t="s">
        <v>1018</v>
      </c>
      <c r="S201" s="100" t="s">
        <v>1019</v>
      </c>
      <c r="T201" s="101" t="s">
        <v>2611</v>
      </c>
      <c r="U201" s="102" t="s">
        <v>2954</v>
      </c>
      <c r="V201" s="102" t="e">
        <f>VLOOKUP(B201,'[1]NỢ BẰNG 1'!$C$5:$C$107,1,FALSE)</f>
        <v>#N/A</v>
      </c>
    </row>
    <row r="202" spans="1:22" s="102" customFormat="1" ht="25.5" customHeight="1">
      <c r="A202" s="40">
        <f>IF(B202&lt;&gt;" ",SUBTOTAL(103,B$11:$B202))</f>
        <v>192</v>
      </c>
      <c r="B202" s="92" t="s">
        <v>2955</v>
      </c>
      <c r="C202" s="93" t="s">
        <v>2956</v>
      </c>
      <c r="D202" s="94" t="s">
        <v>123</v>
      </c>
      <c r="E202" s="95" t="s">
        <v>2957</v>
      </c>
      <c r="F202" s="92" t="s">
        <v>39</v>
      </c>
      <c r="G202" s="92" t="s">
        <v>2958</v>
      </c>
      <c r="H202" s="92" t="s">
        <v>30</v>
      </c>
      <c r="I202" s="92" t="s">
        <v>30</v>
      </c>
      <c r="J202" s="92" t="s">
        <v>30</v>
      </c>
      <c r="K202" s="96">
        <v>9</v>
      </c>
      <c r="L202" s="97">
        <v>112</v>
      </c>
      <c r="M202" s="97">
        <v>120</v>
      </c>
      <c r="N202" s="98">
        <v>3.07</v>
      </c>
      <c r="O202" s="97" t="s">
        <v>49</v>
      </c>
      <c r="P202" s="48" t="s">
        <v>40</v>
      </c>
      <c r="Q202" s="99" t="s">
        <v>1017</v>
      </c>
      <c r="R202" s="100" t="s">
        <v>1018</v>
      </c>
      <c r="S202" s="100" t="s">
        <v>1019</v>
      </c>
      <c r="T202" s="101"/>
      <c r="U202" s="102">
        <v>970</v>
      </c>
      <c r="V202" s="102" t="e">
        <f>VLOOKUP(B202,'[1]NỢ BẰNG 1'!$C$5:$C$107,1,FALSE)</f>
        <v>#N/A</v>
      </c>
    </row>
    <row r="203" spans="1:22" s="102" customFormat="1" ht="25.5" customHeight="1">
      <c r="A203" s="40">
        <f>IF(B203&lt;&gt;" ",SUBTOTAL(103,B$11:$B203))</f>
        <v>193</v>
      </c>
      <c r="B203" s="92" t="s">
        <v>2959</v>
      </c>
      <c r="C203" s="93" t="s">
        <v>2065</v>
      </c>
      <c r="D203" s="94" t="s">
        <v>123</v>
      </c>
      <c r="E203" s="95" t="s">
        <v>2960</v>
      </c>
      <c r="F203" s="92" t="s">
        <v>28</v>
      </c>
      <c r="G203" s="92" t="s">
        <v>2958</v>
      </c>
      <c r="H203" s="92" t="s">
        <v>30</v>
      </c>
      <c r="I203" s="92" t="s">
        <v>30</v>
      </c>
      <c r="J203" s="92" t="s">
        <v>30</v>
      </c>
      <c r="K203" s="96">
        <v>8.1999999999999993</v>
      </c>
      <c r="L203" s="97">
        <v>112</v>
      </c>
      <c r="M203" s="97">
        <v>120</v>
      </c>
      <c r="N203" s="98">
        <v>2.63</v>
      </c>
      <c r="O203" s="97" t="s">
        <v>49</v>
      </c>
      <c r="P203" s="48" t="s">
        <v>23</v>
      </c>
      <c r="Q203" s="99" t="s">
        <v>1017</v>
      </c>
      <c r="R203" s="100" t="s">
        <v>1018</v>
      </c>
      <c r="S203" s="100" t="s">
        <v>1019</v>
      </c>
      <c r="T203" s="101"/>
      <c r="U203" s="102">
        <v>0</v>
      </c>
      <c r="V203" s="102" t="str">
        <f>VLOOKUP(B203,'[1]NỢ BẰNG 1'!$C$5:$C$107,1,FALSE)</f>
        <v>17D130073</v>
      </c>
    </row>
    <row r="204" spans="1:22" s="102" customFormat="1" ht="25.5" customHeight="1">
      <c r="A204" s="40">
        <f>IF(B204&lt;&gt;" ",SUBTOTAL(103,B$11:$B204))</f>
        <v>194</v>
      </c>
      <c r="B204" s="92" t="s">
        <v>2961</v>
      </c>
      <c r="C204" s="93" t="s">
        <v>2962</v>
      </c>
      <c r="D204" s="94" t="s">
        <v>1719</v>
      </c>
      <c r="E204" s="95" t="s">
        <v>2963</v>
      </c>
      <c r="F204" s="92" t="s">
        <v>28</v>
      </c>
      <c r="G204" s="92" t="s">
        <v>2958</v>
      </c>
      <c r="H204" s="92" t="s">
        <v>30</v>
      </c>
      <c r="I204" s="92" t="s">
        <v>30</v>
      </c>
      <c r="J204" s="92" t="s">
        <v>30</v>
      </c>
      <c r="K204" s="96">
        <v>7.3</v>
      </c>
      <c r="L204" s="97">
        <v>112</v>
      </c>
      <c r="M204" s="97">
        <v>120</v>
      </c>
      <c r="N204" s="98">
        <v>2.75</v>
      </c>
      <c r="O204" s="97" t="s">
        <v>49</v>
      </c>
      <c r="P204" s="48" t="s">
        <v>40</v>
      </c>
      <c r="Q204" s="99" t="s">
        <v>1017</v>
      </c>
      <c r="R204" s="100" t="s">
        <v>1018</v>
      </c>
      <c r="S204" s="100" t="s">
        <v>1019</v>
      </c>
      <c r="T204" s="101"/>
      <c r="U204" s="102">
        <v>0</v>
      </c>
      <c r="V204" s="102" t="e">
        <f>VLOOKUP(B204,'[1]NỢ BẰNG 1'!$C$5:$C$107,1,FALSE)</f>
        <v>#N/A</v>
      </c>
    </row>
    <row r="205" spans="1:22" s="102" customFormat="1" ht="25.5" customHeight="1">
      <c r="A205" s="40">
        <f>IF(B205&lt;&gt;" ",SUBTOTAL(103,B$11:$B205))</f>
        <v>195</v>
      </c>
      <c r="B205" s="92" t="s">
        <v>2964</v>
      </c>
      <c r="C205" s="93" t="s">
        <v>457</v>
      </c>
      <c r="D205" s="94" t="s">
        <v>722</v>
      </c>
      <c r="E205" s="95" t="s">
        <v>2965</v>
      </c>
      <c r="F205" s="92" t="s">
        <v>39</v>
      </c>
      <c r="G205" s="92" t="s">
        <v>2958</v>
      </c>
      <c r="H205" s="92" t="s">
        <v>30</v>
      </c>
      <c r="I205" s="92" t="s">
        <v>30</v>
      </c>
      <c r="J205" s="92" t="s">
        <v>30</v>
      </c>
      <c r="K205" s="96">
        <v>7.5</v>
      </c>
      <c r="L205" s="97">
        <v>112</v>
      </c>
      <c r="M205" s="97">
        <v>120</v>
      </c>
      <c r="N205" s="98">
        <v>2.98</v>
      </c>
      <c r="O205" s="97" t="s">
        <v>49</v>
      </c>
      <c r="P205" s="48" t="s">
        <v>40</v>
      </c>
      <c r="Q205" s="99" t="s">
        <v>1017</v>
      </c>
      <c r="R205" s="100" t="s">
        <v>1018</v>
      </c>
      <c r="S205" s="100" t="s">
        <v>1019</v>
      </c>
      <c r="T205" s="101"/>
      <c r="U205" s="102">
        <v>300</v>
      </c>
      <c r="V205" s="102" t="e">
        <f>VLOOKUP(B205,'[1]NỢ BẰNG 1'!$C$5:$C$107,1,FALSE)</f>
        <v>#N/A</v>
      </c>
    </row>
    <row r="206" spans="1:22" s="102" customFormat="1" ht="25.5" customHeight="1">
      <c r="A206" s="40">
        <f>IF(B206&lt;&gt;" ",SUBTOTAL(103,B$11:$B206))</f>
        <v>196</v>
      </c>
      <c r="B206" s="92" t="s">
        <v>2966</v>
      </c>
      <c r="C206" s="93" t="s">
        <v>84</v>
      </c>
      <c r="D206" s="94" t="s">
        <v>246</v>
      </c>
      <c r="E206" s="95" t="s">
        <v>2967</v>
      </c>
      <c r="F206" s="92" t="s">
        <v>39</v>
      </c>
      <c r="G206" s="92" t="s">
        <v>2958</v>
      </c>
      <c r="H206" s="92" t="s">
        <v>30</v>
      </c>
      <c r="I206" s="92" t="s">
        <v>30</v>
      </c>
      <c r="J206" s="92" t="s">
        <v>30</v>
      </c>
      <c r="K206" s="96">
        <v>8</v>
      </c>
      <c r="L206" s="97">
        <v>112</v>
      </c>
      <c r="M206" s="97">
        <v>120</v>
      </c>
      <c r="N206" s="98">
        <v>3.11</v>
      </c>
      <c r="O206" s="97" t="s">
        <v>49</v>
      </c>
      <c r="P206" s="48" t="s">
        <v>40</v>
      </c>
      <c r="Q206" s="99" t="s">
        <v>1017</v>
      </c>
      <c r="R206" s="100" t="s">
        <v>1018</v>
      </c>
      <c r="S206" s="100" t="s">
        <v>1019</v>
      </c>
      <c r="T206" s="101"/>
      <c r="U206" s="102">
        <v>308</v>
      </c>
      <c r="V206" s="102" t="e">
        <f>VLOOKUP(B206,'[1]NỢ BẰNG 1'!$C$5:$C$107,1,FALSE)</f>
        <v>#N/A</v>
      </c>
    </row>
    <row r="207" spans="1:22" s="102" customFormat="1" ht="25.5" customHeight="1">
      <c r="A207" s="40">
        <f>IF(B207&lt;&gt;" ",SUBTOTAL(103,B$11:$B207))</f>
        <v>197</v>
      </c>
      <c r="B207" s="92" t="s">
        <v>2968</v>
      </c>
      <c r="C207" s="93" t="s">
        <v>2969</v>
      </c>
      <c r="D207" s="94" t="s">
        <v>223</v>
      </c>
      <c r="E207" s="95" t="s">
        <v>2970</v>
      </c>
      <c r="F207" s="92" t="s">
        <v>39</v>
      </c>
      <c r="G207" s="92" t="s">
        <v>2958</v>
      </c>
      <c r="H207" s="92" t="s">
        <v>30</v>
      </c>
      <c r="I207" s="92" t="s">
        <v>30</v>
      </c>
      <c r="J207" s="92" t="s">
        <v>30</v>
      </c>
      <c r="K207" s="96">
        <v>8</v>
      </c>
      <c r="L207" s="97">
        <v>112</v>
      </c>
      <c r="M207" s="97">
        <v>120</v>
      </c>
      <c r="N207" s="98">
        <v>3</v>
      </c>
      <c r="O207" s="97" t="s">
        <v>49</v>
      </c>
      <c r="P207" s="48" t="s">
        <v>40</v>
      </c>
      <c r="Q207" s="99" t="s">
        <v>1017</v>
      </c>
      <c r="R207" s="100" t="s">
        <v>1018</v>
      </c>
      <c r="S207" s="100" t="s">
        <v>1019</v>
      </c>
      <c r="T207" s="101"/>
      <c r="U207" s="102">
        <v>107</v>
      </c>
      <c r="V207" s="102" t="e">
        <f>VLOOKUP(B207,'[1]NỢ BẰNG 1'!$C$5:$C$107,1,FALSE)</f>
        <v>#N/A</v>
      </c>
    </row>
    <row r="208" spans="1:22" s="102" customFormat="1" ht="25.5" customHeight="1">
      <c r="A208" s="40">
        <f>IF(B208&lt;&gt;" ",SUBTOTAL(103,B$11:$B208))</f>
        <v>198</v>
      </c>
      <c r="B208" s="92" t="s">
        <v>2971</v>
      </c>
      <c r="C208" s="93" t="s">
        <v>2972</v>
      </c>
      <c r="D208" s="94" t="s">
        <v>269</v>
      </c>
      <c r="E208" s="95" t="s">
        <v>2973</v>
      </c>
      <c r="F208" s="92" t="s">
        <v>28</v>
      </c>
      <c r="G208" s="92" t="s">
        <v>2974</v>
      </c>
      <c r="H208" s="92" t="s">
        <v>30</v>
      </c>
      <c r="I208" s="92" t="s">
        <v>30</v>
      </c>
      <c r="J208" s="92" t="s">
        <v>30</v>
      </c>
      <c r="K208" s="96">
        <v>8</v>
      </c>
      <c r="L208" s="97">
        <v>112</v>
      </c>
      <c r="M208" s="97">
        <v>120</v>
      </c>
      <c r="N208" s="98">
        <v>2.6</v>
      </c>
      <c r="O208" s="97" t="s">
        <v>49</v>
      </c>
      <c r="P208" s="48"/>
      <c r="Q208" s="99" t="s">
        <v>1017</v>
      </c>
      <c r="R208" s="100" t="s">
        <v>1018</v>
      </c>
      <c r="S208" s="100" t="s">
        <v>1019</v>
      </c>
      <c r="T208" s="101"/>
      <c r="U208" s="104">
        <v>149</v>
      </c>
      <c r="V208" s="102" t="e">
        <f>VLOOKUP(B208,'[1]NỢ BẰNG 1'!$C$5:$C$107,1,FALSE)</f>
        <v>#N/A</v>
      </c>
    </row>
    <row r="209" spans="1:22" s="102" customFormat="1" ht="25.5" customHeight="1">
      <c r="A209" s="40">
        <f>IF(B209&lt;&gt;" ",SUBTOTAL(103,B$11:$B209))</f>
        <v>199</v>
      </c>
      <c r="B209" s="92" t="s">
        <v>2975</v>
      </c>
      <c r="C209" s="93" t="s">
        <v>51</v>
      </c>
      <c r="D209" s="94" t="s">
        <v>345</v>
      </c>
      <c r="E209" s="95" t="s">
        <v>2838</v>
      </c>
      <c r="F209" s="92" t="s">
        <v>39</v>
      </c>
      <c r="G209" s="92" t="s">
        <v>2974</v>
      </c>
      <c r="H209" s="92" t="s">
        <v>30</v>
      </c>
      <c r="I209" s="92" t="s">
        <v>30</v>
      </c>
      <c r="J209" s="92" t="s">
        <v>30</v>
      </c>
      <c r="K209" s="96">
        <v>8.5</v>
      </c>
      <c r="L209" s="97">
        <v>112</v>
      </c>
      <c r="M209" s="97">
        <v>120</v>
      </c>
      <c r="N209" s="98">
        <v>2.63</v>
      </c>
      <c r="O209" s="97" t="s">
        <v>49</v>
      </c>
      <c r="P209" s="48" t="s">
        <v>40</v>
      </c>
      <c r="Q209" s="99" t="s">
        <v>1017</v>
      </c>
      <c r="R209" s="100" t="s">
        <v>1018</v>
      </c>
      <c r="S209" s="100" t="s">
        <v>1019</v>
      </c>
      <c r="T209" s="101"/>
      <c r="U209" s="102">
        <v>745</v>
      </c>
      <c r="V209" s="102" t="e">
        <f>VLOOKUP(B209,'[1]NỢ BẰNG 1'!$C$5:$C$107,1,FALSE)</f>
        <v>#N/A</v>
      </c>
    </row>
    <row r="210" spans="1:22" s="102" customFormat="1" ht="25.5" customHeight="1">
      <c r="A210" s="40">
        <f>IF(B210&lt;&gt;" ",SUBTOTAL(103,B$11:$B210))</f>
        <v>200</v>
      </c>
      <c r="B210" s="92" t="s">
        <v>2976</v>
      </c>
      <c r="C210" s="93" t="s">
        <v>2977</v>
      </c>
      <c r="D210" s="94" t="s">
        <v>43</v>
      </c>
      <c r="E210" s="95" t="s">
        <v>2978</v>
      </c>
      <c r="F210" s="92" t="s">
        <v>39</v>
      </c>
      <c r="G210" s="92" t="s">
        <v>2979</v>
      </c>
      <c r="H210" s="92" t="s">
        <v>30</v>
      </c>
      <c r="I210" s="92" t="s">
        <v>30</v>
      </c>
      <c r="J210" s="92" t="s">
        <v>30</v>
      </c>
      <c r="K210" s="96">
        <v>8.8000000000000007</v>
      </c>
      <c r="L210" s="97">
        <v>112</v>
      </c>
      <c r="M210" s="97">
        <v>120</v>
      </c>
      <c r="N210" s="98">
        <v>3.25</v>
      </c>
      <c r="O210" s="97" t="s">
        <v>31</v>
      </c>
      <c r="P210" s="48" t="s">
        <v>40</v>
      </c>
      <c r="Q210" s="99" t="s">
        <v>1017</v>
      </c>
      <c r="R210" s="100" t="s">
        <v>1018</v>
      </c>
      <c r="S210" s="100" t="s">
        <v>1019</v>
      </c>
      <c r="T210" s="101"/>
      <c r="U210" s="102">
        <v>390</v>
      </c>
      <c r="V210" s="102" t="e">
        <f>VLOOKUP(B210,'[1]NỢ BẰNG 1'!$C$5:$C$107,1,FALSE)</f>
        <v>#N/A</v>
      </c>
    </row>
    <row r="211" spans="1:22" s="102" customFormat="1" ht="25.5" customHeight="1">
      <c r="A211" s="40">
        <f>IF(B211&lt;&gt;" ",SUBTOTAL(103,B$11:$B211))</f>
        <v>201</v>
      </c>
      <c r="B211" s="92" t="s">
        <v>2980</v>
      </c>
      <c r="C211" s="93" t="s">
        <v>929</v>
      </c>
      <c r="D211" s="94" t="s">
        <v>102</v>
      </c>
      <c r="E211" s="95" t="s">
        <v>2981</v>
      </c>
      <c r="F211" s="92" t="s">
        <v>39</v>
      </c>
      <c r="G211" s="92" t="s">
        <v>2979</v>
      </c>
      <c r="H211" s="92" t="s">
        <v>30</v>
      </c>
      <c r="I211" s="92" t="s">
        <v>30</v>
      </c>
      <c r="J211" s="92" t="s">
        <v>30</v>
      </c>
      <c r="K211" s="96">
        <v>7</v>
      </c>
      <c r="L211" s="97">
        <v>112</v>
      </c>
      <c r="M211" s="97">
        <v>120</v>
      </c>
      <c r="N211" s="98">
        <v>2.83</v>
      </c>
      <c r="O211" s="97" t="s">
        <v>49</v>
      </c>
      <c r="P211" s="48" t="s">
        <v>40</v>
      </c>
      <c r="Q211" s="99" t="s">
        <v>1017</v>
      </c>
      <c r="R211" s="100" t="s">
        <v>1018</v>
      </c>
      <c r="S211" s="100" t="s">
        <v>1019</v>
      </c>
      <c r="T211" s="101"/>
      <c r="U211" s="102">
        <v>327</v>
      </c>
      <c r="V211" s="102" t="e">
        <f>VLOOKUP(B211,'[1]NỢ BẰNG 1'!$C$5:$C$107,1,FALSE)</f>
        <v>#N/A</v>
      </c>
    </row>
    <row r="212" spans="1:22" s="102" customFormat="1" ht="25.5" customHeight="1">
      <c r="A212" s="40">
        <f>IF(B212&lt;&gt;" ",SUBTOTAL(103,B$11:$B212))</f>
        <v>202</v>
      </c>
      <c r="B212" s="92" t="s">
        <v>2982</v>
      </c>
      <c r="C212" s="93" t="s">
        <v>461</v>
      </c>
      <c r="D212" s="94" t="s">
        <v>219</v>
      </c>
      <c r="E212" s="95" t="s">
        <v>2983</v>
      </c>
      <c r="F212" s="92" t="s">
        <v>39</v>
      </c>
      <c r="G212" s="92" t="s">
        <v>2979</v>
      </c>
      <c r="H212" s="92" t="s">
        <v>30</v>
      </c>
      <c r="I212" s="92" t="s">
        <v>30</v>
      </c>
      <c r="J212" s="92" t="s">
        <v>30</v>
      </c>
      <c r="K212" s="96">
        <v>8.5</v>
      </c>
      <c r="L212" s="97">
        <v>112</v>
      </c>
      <c r="M212" s="97">
        <v>120</v>
      </c>
      <c r="N212" s="98">
        <v>3.21</v>
      </c>
      <c r="O212" s="97" t="s">
        <v>31</v>
      </c>
      <c r="P212" s="48" t="s">
        <v>40</v>
      </c>
      <c r="Q212" s="99" t="s">
        <v>1017</v>
      </c>
      <c r="R212" s="100" t="s">
        <v>1018</v>
      </c>
      <c r="S212" s="100" t="s">
        <v>1019</v>
      </c>
      <c r="T212" s="101"/>
      <c r="U212" s="102">
        <v>186</v>
      </c>
      <c r="V212" s="102" t="e">
        <f>VLOOKUP(B212,'[1]NỢ BẰNG 1'!$C$5:$C$107,1,FALSE)</f>
        <v>#N/A</v>
      </c>
    </row>
    <row r="213" spans="1:22" s="102" customFormat="1" ht="25.5" customHeight="1">
      <c r="A213" s="40">
        <f>IF(B213&lt;&gt;" ",SUBTOTAL(103,B$11:$B213))</f>
        <v>203</v>
      </c>
      <c r="B213" s="92" t="s">
        <v>2984</v>
      </c>
      <c r="C213" s="93" t="s">
        <v>51</v>
      </c>
      <c r="D213" s="94" t="s">
        <v>219</v>
      </c>
      <c r="E213" s="95" t="s">
        <v>2985</v>
      </c>
      <c r="F213" s="92" t="s">
        <v>39</v>
      </c>
      <c r="G213" s="92" t="s">
        <v>2979</v>
      </c>
      <c r="H213" s="92" t="s">
        <v>30</v>
      </c>
      <c r="I213" s="92" t="s">
        <v>30</v>
      </c>
      <c r="J213" s="92" t="s">
        <v>30</v>
      </c>
      <c r="K213" s="96">
        <v>7.8</v>
      </c>
      <c r="L213" s="97">
        <v>112</v>
      </c>
      <c r="M213" s="97">
        <v>120</v>
      </c>
      <c r="N213" s="98">
        <v>2.94</v>
      </c>
      <c r="O213" s="97" t="s">
        <v>49</v>
      </c>
      <c r="P213" s="48" t="s">
        <v>40</v>
      </c>
      <c r="Q213" s="99" t="s">
        <v>1017</v>
      </c>
      <c r="R213" s="100" t="s">
        <v>1018</v>
      </c>
      <c r="S213" s="100" t="s">
        <v>1019</v>
      </c>
      <c r="T213" s="105"/>
      <c r="U213" s="102">
        <v>115</v>
      </c>
      <c r="V213" s="102" t="e">
        <f>VLOOKUP(B213,'[1]NỢ BẰNG 1'!$C$5:$C$107,1,FALSE)</f>
        <v>#N/A</v>
      </c>
    </row>
    <row r="214" spans="1:22" s="102" customFormat="1" ht="25.5" customHeight="1">
      <c r="A214" s="40">
        <f>IF(B214&lt;&gt;" ",SUBTOTAL(103,B$11:$B214))</f>
        <v>204</v>
      </c>
      <c r="B214" s="92" t="s">
        <v>2986</v>
      </c>
      <c r="C214" s="93" t="s">
        <v>1952</v>
      </c>
      <c r="D214" s="94" t="s">
        <v>223</v>
      </c>
      <c r="E214" s="95" t="s">
        <v>2987</v>
      </c>
      <c r="F214" s="92" t="s">
        <v>39</v>
      </c>
      <c r="G214" s="92" t="s">
        <v>2979</v>
      </c>
      <c r="H214" s="92" t="s">
        <v>30</v>
      </c>
      <c r="I214" s="92" t="s">
        <v>30</v>
      </c>
      <c r="J214" s="92" t="s">
        <v>30</v>
      </c>
      <c r="K214" s="96">
        <v>8.5</v>
      </c>
      <c r="L214" s="97">
        <v>112</v>
      </c>
      <c r="M214" s="97">
        <v>120</v>
      </c>
      <c r="N214" s="98">
        <v>2.88</v>
      </c>
      <c r="O214" s="97" t="s">
        <v>49</v>
      </c>
      <c r="P214" s="48"/>
      <c r="Q214" s="99" t="s">
        <v>1017</v>
      </c>
      <c r="R214" s="100" t="s">
        <v>1018</v>
      </c>
      <c r="S214" s="100" t="s">
        <v>1019</v>
      </c>
      <c r="T214" s="101"/>
      <c r="U214" s="102">
        <v>0</v>
      </c>
      <c r="V214" s="102" t="e">
        <f>VLOOKUP(B214,'[1]NỢ BẰNG 1'!$C$5:$C$107,1,FALSE)</f>
        <v>#N/A</v>
      </c>
    </row>
    <row r="215" spans="1:22" s="102" customFormat="1" ht="25.5" customHeight="1">
      <c r="A215" s="40">
        <f>IF(B215&lt;&gt;" ",SUBTOTAL(103,B$11:$B215))</f>
        <v>205</v>
      </c>
      <c r="B215" s="92" t="s">
        <v>2988</v>
      </c>
      <c r="C215" s="93" t="s">
        <v>2989</v>
      </c>
      <c r="D215" s="94" t="s">
        <v>2990</v>
      </c>
      <c r="E215" s="95" t="s">
        <v>2991</v>
      </c>
      <c r="F215" s="92" t="s">
        <v>28</v>
      </c>
      <c r="G215" s="92" t="s">
        <v>2992</v>
      </c>
      <c r="H215" s="92" t="s">
        <v>30</v>
      </c>
      <c r="I215" s="92" t="s">
        <v>30</v>
      </c>
      <c r="J215" s="92" t="s">
        <v>30</v>
      </c>
      <c r="K215" s="96">
        <v>6.5</v>
      </c>
      <c r="L215" s="97">
        <v>112</v>
      </c>
      <c r="M215" s="97">
        <v>120</v>
      </c>
      <c r="N215" s="98">
        <v>2.75</v>
      </c>
      <c r="O215" s="97" t="s">
        <v>49</v>
      </c>
      <c r="P215" s="48"/>
      <c r="Q215" s="99" t="s">
        <v>1017</v>
      </c>
      <c r="R215" s="100" t="s">
        <v>1018</v>
      </c>
      <c r="S215" s="100" t="s">
        <v>1019</v>
      </c>
      <c r="T215" s="101"/>
      <c r="U215" s="104">
        <v>602</v>
      </c>
      <c r="V215" s="102" t="e">
        <f>VLOOKUP(B215,'[1]NỢ BẰNG 1'!$C$5:$C$107,1,FALSE)</f>
        <v>#N/A</v>
      </c>
    </row>
    <row r="216" spans="1:22" s="102" customFormat="1" ht="25.5" customHeight="1">
      <c r="A216" s="40">
        <f>IF(B216&lt;&gt;" ",SUBTOTAL(103,B$11:$B216))</f>
        <v>206</v>
      </c>
      <c r="B216" s="92" t="s">
        <v>2993</v>
      </c>
      <c r="C216" s="93" t="s">
        <v>2994</v>
      </c>
      <c r="D216" s="94" t="s">
        <v>69</v>
      </c>
      <c r="E216" s="95" t="s">
        <v>2995</v>
      </c>
      <c r="F216" s="92" t="s">
        <v>39</v>
      </c>
      <c r="G216" s="92" t="s">
        <v>2992</v>
      </c>
      <c r="H216" s="92" t="s">
        <v>30</v>
      </c>
      <c r="I216" s="92" t="s">
        <v>30</v>
      </c>
      <c r="J216" s="92" t="s">
        <v>30</v>
      </c>
      <c r="K216" s="96">
        <v>8.6999999999999993</v>
      </c>
      <c r="L216" s="97">
        <v>112</v>
      </c>
      <c r="M216" s="97">
        <v>120</v>
      </c>
      <c r="N216" s="98">
        <v>3.3</v>
      </c>
      <c r="O216" s="97" t="s">
        <v>31</v>
      </c>
      <c r="P216" s="48" t="s">
        <v>40</v>
      </c>
      <c r="Q216" s="99" t="s">
        <v>1017</v>
      </c>
      <c r="R216" s="100" t="s">
        <v>1018</v>
      </c>
      <c r="S216" s="100" t="s">
        <v>1019</v>
      </c>
      <c r="T216" s="101"/>
      <c r="U216" s="102">
        <v>930</v>
      </c>
      <c r="V216" s="102" t="e">
        <f>VLOOKUP(B216,'[1]NỢ BẰNG 1'!$C$5:$C$107,1,FALSE)</f>
        <v>#N/A</v>
      </c>
    </row>
    <row r="217" spans="1:22" s="102" customFormat="1" ht="25.5" customHeight="1">
      <c r="A217" s="40">
        <f>IF(B217&lt;&gt;" ",SUBTOTAL(103,B$11:$B217))</f>
        <v>207</v>
      </c>
      <c r="B217" s="92" t="s">
        <v>2996</v>
      </c>
      <c r="C217" s="93" t="s">
        <v>60</v>
      </c>
      <c r="D217" s="94" t="s">
        <v>116</v>
      </c>
      <c r="E217" s="95" t="s">
        <v>2923</v>
      </c>
      <c r="F217" s="92" t="s">
        <v>39</v>
      </c>
      <c r="G217" s="92" t="s">
        <v>2992</v>
      </c>
      <c r="H217" s="92" t="s">
        <v>30</v>
      </c>
      <c r="I217" s="92" t="s">
        <v>30</v>
      </c>
      <c r="J217" s="92" t="s">
        <v>30</v>
      </c>
      <c r="K217" s="96">
        <v>7.9</v>
      </c>
      <c r="L217" s="97">
        <v>112</v>
      </c>
      <c r="M217" s="97">
        <v>120</v>
      </c>
      <c r="N217" s="98">
        <v>3.2</v>
      </c>
      <c r="O217" s="97" t="s">
        <v>31</v>
      </c>
      <c r="P217" s="48" t="s">
        <v>40</v>
      </c>
      <c r="Q217" s="99" t="s">
        <v>1017</v>
      </c>
      <c r="R217" s="100" t="s">
        <v>1018</v>
      </c>
      <c r="S217" s="100" t="s">
        <v>1019</v>
      </c>
      <c r="T217" s="101"/>
      <c r="U217" s="102">
        <v>1073</v>
      </c>
      <c r="V217" s="102" t="e">
        <f>VLOOKUP(B217,'[1]NỢ BẰNG 1'!$C$5:$C$107,1,FALSE)</f>
        <v>#N/A</v>
      </c>
    </row>
    <row r="218" spans="1:22" s="102" customFormat="1" ht="25.5" customHeight="1">
      <c r="A218" s="40">
        <f>IF(B218&lt;&gt;" ",SUBTOTAL(103,B$11:$B218))</f>
        <v>208</v>
      </c>
      <c r="B218" s="92" t="s">
        <v>2997</v>
      </c>
      <c r="C218" s="93" t="s">
        <v>2998</v>
      </c>
      <c r="D218" s="94" t="s">
        <v>726</v>
      </c>
      <c r="E218" s="95" t="s">
        <v>2999</v>
      </c>
      <c r="F218" s="92" t="s">
        <v>39</v>
      </c>
      <c r="G218" s="92" t="s">
        <v>2992</v>
      </c>
      <c r="H218" s="92" t="s">
        <v>30</v>
      </c>
      <c r="I218" s="92" t="s">
        <v>30</v>
      </c>
      <c r="J218" s="92" t="s">
        <v>30</v>
      </c>
      <c r="K218" s="96">
        <v>8.6</v>
      </c>
      <c r="L218" s="97">
        <v>112</v>
      </c>
      <c r="M218" s="97">
        <v>120</v>
      </c>
      <c r="N218" s="98">
        <v>3.25</v>
      </c>
      <c r="O218" s="97" t="s">
        <v>31</v>
      </c>
      <c r="P218" s="48" t="s">
        <v>40</v>
      </c>
      <c r="Q218" s="99" t="s">
        <v>1017</v>
      </c>
      <c r="R218" s="100" t="s">
        <v>1018</v>
      </c>
      <c r="S218" s="100" t="s">
        <v>1019</v>
      </c>
      <c r="T218" s="105"/>
      <c r="U218" s="102">
        <v>347</v>
      </c>
      <c r="V218" s="102" t="e">
        <f>VLOOKUP(B218,'[1]NỢ BẰNG 1'!$C$5:$C$107,1,FALSE)</f>
        <v>#N/A</v>
      </c>
    </row>
    <row r="219" spans="1:22" s="102" customFormat="1" ht="25.5" customHeight="1">
      <c r="A219" s="40">
        <f>IF(B219&lt;&gt;" ",SUBTOTAL(103,B$11:$B219))</f>
        <v>209</v>
      </c>
      <c r="B219" s="92" t="s">
        <v>3000</v>
      </c>
      <c r="C219" s="93" t="s">
        <v>545</v>
      </c>
      <c r="D219" s="94" t="s">
        <v>483</v>
      </c>
      <c r="E219" s="95" t="s">
        <v>3001</v>
      </c>
      <c r="F219" s="92" t="s">
        <v>39</v>
      </c>
      <c r="G219" s="92" t="s">
        <v>2992</v>
      </c>
      <c r="H219" s="92" t="s">
        <v>30</v>
      </c>
      <c r="I219" s="92" t="s">
        <v>30</v>
      </c>
      <c r="J219" s="92" t="s">
        <v>30</v>
      </c>
      <c r="K219" s="96">
        <v>8.8000000000000007</v>
      </c>
      <c r="L219" s="97">
        <v>112</v>
      </c>
      <c r="M219" s="97">
        <v>120</v>
      </c>
      <c r="N219" s="98">
        <v>3.27</v>
      </c>
      <c r="O219" s="97" t="s">
        <v>31</v>
      </c>
      <c r="P219" s="48" t="s">
        <v>40</v>
      </c>
      <c r="Q219" s="99" t="s">
        <v>1017</v>
      </c>
      <c r="R219" s="100" t="s">
        <v>1018</v>
      </c>
      <c r="S219" s="100" t="s">
        <v>1019</v>
      </c>
      <c r="T219" s="101"/>
      <c r="U219" s="102">
        <v>207</v>
      </c>
      <c r="V219" s="102" t="e">
        <f>VLOOKUP(B219,'[1]NỢ BẰNG 1'!$C$5:$C$107,1,FALSE)</f>
        <v>#N/A</v>
      </c>
    </row>
    <row r="220" spans="1:22" s="102" customFormat="1" ht="25.5" customHeight="1">
      <c r="A220" s="40">
        <f>IF(B220&lt;&gt;" ",SUBTOTAL(103,B$11:$B220))</f>
        <v>210</v>
      </c>
      <c r="B220" s="92" t="s">
        <v>3002</v>
      </c>
      <c r="C220" s="93" t="s">
        <v>188</v>
      </c>
      <c r="D220" s="94" t="s">
        <v>345</v>
      </c>
      <c r="E220" s="95" t="s">
        <v>2828</v>
      </c>
      <c r="F220" s="92" t="s">
        <v>39</v>
      </c>
      <c r="G220" s="92" t="s">
        <v>2992</v>
      </c>
      <c r="H220" s="92" t="s">
        <v>30</v>
      </c>
      <c r="I220" s="92" t="s">
        <v>30</v>
      </c>
      <c r="J220" s="92" t="s">
        <v>30</v>
      </c>
      <c r="K220" s="96">
        <v>9</v>
      </c>
      <c r="L220" s="97">
        <v>112</v>
      </c>
      <c r="M220" s="97">
        <v>120</v>
      </c>
      <c r="N220" s="98">
        <v>3.23</v>
      </c>
      <c r="O220" s="97" t="s">
        <v>31</v>
      </c>
      <c r="P220" s="48"/>
      <c r="Q220" s="99" t="s">
        <v>1017</v>
      </c>
      <c r="R220" s="100" t="s">
        <v>1018</v>
      </c>
      <c r="S220" s="100" t="s">
        <v>1019</v>
      </c>
      <c r="T220" s="101"/>
      <c r="U220" s="102">
        <v>0</v>
      </c>
      <c r="V220" s="102" t="e">
        <f>VLOOKUP(B220,'[1]NỢ BẰNG 1'!$C$5:$C$107,1,FALSE)</f>
        <v>#N/A</v>
      </c>
    </row>
    <row r="221" spans="1:22" s="102" customFormat="1" ht="25.5" customHeight="1">
      <c r="A221" s="40">
        <f>IF(B221&lt;&gt;" ",SUBTOTAL(103,B$11:$B221))</f>
        <v>211</v>
      </c>
      <c r="B221" s="92" t="s">
        <v>3003</v>
      </c>
      <c r="C221" s="93" t="s">
        <v>51</v>
      </c>
      <c r="D221" s="94" t="s">
        <v>3004</v>
      </c>
      <c r="E221" s="95" t="s">
        <v>1046</v>
      </c>
      <c r="F221" s="92" t="s">
        <v>39</v>
      </c>
      <c r="G221" s="92" t="s">
        <v>3005</v>
      </c>
      <c r="H221" s="92" t="s">
        <v>30</v>
      </c>
      <c r="I221" s="92" t="s">
        <v>30</v>
      </c>
      <c r="J221" s="92" t="s">
        <v>30</v>
      </c>
      <c r="K221" s="96">
        <v>8.8000000000000007</v>
      </c>
      <c r="L221" s="97">
        <v>112</v>
      </c>
      <c r="M221" s="97">
        <v>120</v>
      </c>
      <c r="N221" s="98">
        <v>3.25</v>
      </c>
      <c r="O221" s="97" t="s">
        <v>31</v>
      </c>
      <c r="P221" s="48" t="s">
        <v>40</v>
      </c>
      <c r="Q221" s="99" t="s">
        <v>1218</v>
      </c>
      <c r="R221" s="100" t="s">
        <v>1219</v>
      </c>
      <c r="S221" s="100" t="s">
        <v>1220</v>
      </c>
      <c r="T221" s="101"/>
      <c r="U221" s="102">
        <v>260</v>
      </c>
      <c r="V221" s="102" t="e">
        <f>VLOOKUP(B221,'[1]NỢ BẰNG 1'!$C$5:$C$107,1,FALSE)</f>
        <v>#N/A</v>
      </c>
    </row>
    <row r="222" spans="1:22" s="102" customFormat="1" ht="25.5" customHeight="1">
      <c r="A222" s="40">
        <f>IF(B222&lt;&gt;" ",SUBTOTAL(103,B$11:$B222))</f>
        <v>212</v>
      </c>
      <c r="B222" s="92" t="s">
        <v>3006</v>
      </c>
      <c r="C222" s="93" t="s">
        <v>1909</v>
      </c>
      <c r="D222" s="94" t="s">
        <v>400</v>
      </c>
      <c r="E222" s="95" t="s">
        <v>2786</v>
      </c>
      <c r="F222" s="92" t="s">
        <v>39</v>
      </c>
      <c r="G222" s="92" t="s">
        <v>3005</v>
      </c>
      <c r="H222" s="92" t="s">
        <v>30</v>
      </c>
      <c r="I222" s="92" t="s">
        <v>30</v>
      </c>
      <c r="J222" s="92" t="s">
        <v>30</v>
      </c>
      <c r="K222" s="96">
        <v>8.3000000000000007</v>
      </c>
      <c r="L222" s="97">
        <v>112</v>
      </c>
      <c r="M222" s="97">
        <v>120</v>
      </c>
      <c r="N222" s="98">
        <v>3.03</v>
      </c>
      <c r="O222" s="97" t="s">
        <v>49</v>
      </c>
      <c r="P222" s="48" t="s">
        <v>40</v>
      </c>
      <c r="Q222" s="99" t="s">
        <v>1218</v>
      </c>
      <c r="R222" s="100" t="s">
        <v>1219</v>
      </c>
      <c r="S222" s="100" t="s">
        <v>1220</v>
      </c>
      <c r="T222" s="101"/>
      <c r="U222" s="102">
        <v>687</v>
      </c>
      <c r="V222" s="102" t="e">
        <f>VLOOKUP(B222,'[1]NỢ BẰNG 1'!$C$5:$C$107,1,FALSE)</f>
        <v>#N/A</v>
      </c>
    </row>
    <row r="223" spans="1:22" s="102" customFormat="1" ht="25.5" customHeight="1">
      <c r="A223" s="40">
        <f>IF(B223&lt;&gt;" ",SUBTOTAL(103,B$11:$B223))</f>
        <v>213</v>
      </c>
      <c r="B223" s="92" t="s">
        <v>3007</v>
      </c>
      <c r="C223" s="93" t="s">
        <v>3008</v>
      </c>
      <c r="D223" s="94" t="s">
        <v>1417</v>
      </c>
      <c r="E223" s="95" t="s">
        <v>3009</v>
      </c>
      <c r="F223" s="92" t="s">
        <v>39</v>
      </c>
      <c r="G223" s="92" t="s">
        <v>3005</v>
      </c>
      <c r="H223" s="92" t="s">
        <v>30</v>
      </c>
      <c r="I223" s="92" t="s">
        <v>30</v>
      </c>
      <c r="J223" s="92" t="s">
        <v>30</v>
      </c>
      <c r="K223" s="96">
        <v>8</v>
      </c>
      <c r="L223" s="97">
        <v>112</v>
      </c>
      <c r="M223" s="97">
        <v>120</v>
      </c>
      <c r="N223" s="98">
        <v>2.62</v>
      </c>
      <c r="O223" s="97" t="s">
        <v>49</v>
      </c>
      <c r="P223" s="48" t="s">
        <v>40</v>
      </c>
      <c r="Q223" s="99" t="s">
        <v>1218</v>
      </c>
      <c r="R223" s="100" t="s">
        <v>1219</v>
      </c>
      <c r="S223" s="100" t="s">
        <v>1220</v>
      </c>
      <c r="T223" s="101"/>
      <c r="U223" s="102">
        <v>606</v>
      </c>
      <c r="V223" s="102" t="e">
        <f>VLOOKUP(B223,'[1]NỢ BẰNG 1'!$C$5:$C$107,1,FALSE)</f>
        <v>#N/A</v>
      </c>
    </row>
    <row r="224" spans="1:22" s="102" customFormat="1" ht="25.5" customHeight="1">
      <c r="A224" s="40">
        <f>IF(B224&lt;&gt;" ",SUBTOTAL(103,B$11:$B224))</f>
        <v>214</v>
      </c>
      <c r="B224" s="92" t="s">
        <v>3010</v>
      </c>
      <c r="C224" s="93" t="s">
        <v>691</v>
      </c>
      <c r="D224" s="94" t="s">
        <v>384</v>
      </c>
      <c r="E224" s="95" t="s">
        <v>3011</v>
      </c>
      <c r="F224" s="92" t="s">
        <v>39</v>
      </c>
      <c r="G224" s="92" t="s">
        <v>3005</v>
      </c>
      <c r="H224" s="92" t="s">
        <v>30</v>
      </c>
      <c r="I224" s="92" t="s">
        <v>30</v>
      </c>
      <c r="J224" s="92" t="s">
        <v>30</v>
      </c>
      <c r="K224" s="96">
        <v>8.5</v>
      </c>
      <c r="L224" s="97">
        <v>112</v>
      </c>
      <c r="M224" s="97">
        <v>120</v>
      </c>
      <c r="N224" s="98">
        <v>3.09</v>
      </c>
      <c r="O224" s="97" t="s">
        <v>49</v>
      </c>
      <c r="P224" s="48" t="s">
        <v>40</v>
      </c>
      <c r="Q224" s="99" t="s">
        <v>1218</v>
      </c>
      <c r="R224" s="100" t="s">
        <v>1219</v>
      </c>
      <c r="S224" s="100" t="s">
        <v>1220</v>
      </c>
      <c r="T224" s="101"/>
      <c r="U224" s="102">
        <v>203</v>
      </c>
      <c r="V224" s="102" t="e">
        <f>VLOOKUP(B224,'[1]NỢ BẰNG 1'!$C$5:$C$107,1,FALSE)</f>
        <v>#N/A</v>
      </c>
    </row>
    <row r="225" spans="1:22" s="102" customFormat="1" ht="25.5" customHeight="1">
      <c r="A225" s="40">
        <f>IF(B225&lt;&gt;" ",SUBTOTAL(103,B$11:$B225))</f>
        <v>215</v>
      </c>
      <c r="B225" s="92" t="s">
        <v>3012</v>
      </c>
      <c r="C225" s="93" t="s">
        <v>3013</v>
      </c>
      <c r="D225" s="94" t="s">
        <v>98</v>
      </c>
      <c r="E225" s="95" t="s">
        <v>2775</v>
      </c>
      <c r="F225" s="92" t="s">
        <v>39</v>
      </c>
      <c r="G225" s="92" t="s">
        <v>3014</v>
      </c>
      <c r="H225" s="92" t="s">
        <v>30</v>
      </c>
      <c r="I225" s="92" t="s">
        <v>30</v>
      </c>
      <c r="J225" s="92" t="s">
        <v>30</v>
      </c>
      <c r="K225" s="96">
        <v>8.5</v>
      </c>
      <c r="L225" s="97">
        <v>112</v>
      </c>
      <c r="M225" s="97">
        <v>120</v>
      </c>
      <c r="N225" s="98">
        <v>3.32</v>
      </c>
      <c r="O225" s="97" t="s">
        <v>31</v>
      </c>
      <c r="P225" s="48" t="s">
        <v>40</v>
      </c>
      <c r="Q225" s="99" t="s">
        <v>1218</v>
      </c>
      <c r="R225" s="100" t="s">
        <v>1219</v>
      </c>
      <c r="S225" s="100" t="s">
        <v>1220</v>
      </c>
      <c r="T225" s="101"/>
      <c r="U225" s="102">
        <v>129</v>
      </c>
      <c r="V225" s="102" t="e">
        <f>VLOOKUP(B225,'[1]NỢ BẰNG 1'!$C$5:$C$107,1,FALSE)</f>
        <v>#N/A</v>
      </c>
    </row>
    <row r="226" spans="1:22" s="102" customFormat="1" ht="25.5" customHeight="1">
      <c r="A226" s="40">
        <f>IF(B226&lt;&gt;" ",SUBTOTAL(103,B$11:$B226))</f>
        <v>216</v>
      </c>
      <c r="B226" s="92" t="s">
        <v>3015</v>
      </c>
      <c r="C226" s="93" t="s">
        <v>3016</v>
      </c>
      <c r="D226" s="94" t="s">
        <v>28</v>
      </c>
      <c r="E226" s="95" t="s">
        <v>3017</v>
      </c>
      <c r="F226" s="92" t="s">
        <v>28</v>
      </c>
      <c r="G226" s="92" t="s">
        <v>3014</v>
      </c>
      <c r="H226" s="92" t="s">
        <v>30</v>
      </c>
      <c r="I226" s="92" t="s">
        <v>30</v>
      </c>
      <c r="J226" s="92" t="s">
        <v>30</v>
      </c>
      <c r="K226" s="96">
        <v>8.3000000000000007</v>
      </c>
      <c r="L226" s="97">
        <v>112</v>
      </c>
      <c r="M226" s="97">
        <v>120</v>
      </c>
      <c r="N226" s="98">
        <v>2.81</v>
      </c>
      <c r="O226" s="97" t="s">
        <v>49</v>
      </c>
      <c r="P226" s="48"/>
      <c r="Q226" s="99" t="s">
        <v>1218</v>
      </c>
      <c r="R226" s="100" t="s">
        <v>1219</v>
      </c>
      <c r="S226" s="100" t="s">
        <v>1220</v>
      </c>
      <c r="T226" s="101"/>
      <c r="U226" s="102">
        <v>0</v>
      </c>
      <c r="V226" s="102" t="e">
        <f>VLOOKUP(B226,'[1]NỢ BẰNG 1'!$C$5:$C$107,1,FALSE)</f>
        <v>#N/A</v>
      </c>
    </row>
    <row r="227" spans="1:22" s="102" customFormat="1" ht="25.5" customHeight="1">
      <c r="A227" s="40">
        <f>IF(B227&lt;&gt;" ",SUBTOTAL(103,B$11:$B227))</f>
        <v>217</v>
      </c>
      <c r="B227" s="92" t="s">
        <v>3018</v>
      </c>
      <c r="C227" s="93" t="s">
        <v>153</v>
      </c>
      <c r="D227" s="94" t="s">
        <v>641</v>
      </c>
      <c r="E227" s="95" t="s">
        <v>3019</v>
      </c>
      <c r="F227" s="92" t="s">
        <v>39</v>
      </c>
      <c r="G227" s="92" t="s">
        <v>3014</v>
      </c>
      <c r="H227" s="92" t="s">
        <v>30</v>
      </c>
      <c r="I227" s="92" t="s">
        <v>30</v>
      </c>
      <c r="J227" s="92" t="s">
        <v>30</v>
      </c>
      <c r="K227" s="96">
        <v>8.9</v>
      </c>
      <c r="L227" s="97">
        <v>112</v>
      </c>
      <c r="M227" s="97">
        <v>120</v>
      </c>
      <c r="N227" s="98">
        <v>2.98</v>
      </c>
      <c r="O227" s="97" t="s">
        <v>49</v>
      </c>
      <c r="P227" s="48" t="s">
        <v>40</v>
      </c>
      <c r="Q227" s="99" t="s">
        <v>1218</v>
      </c>
      <c r="R227" s="100" t="s">
        <v>1219</v>
      </c>
      <c r="S227" s="100" t="s">
        <v>1220</v>
      </c>
      <c r="T227" s="101"/>
      <c r="U227" s="102">
        <v>124</v>
      </c>
      <c r="V227" s="102" t="e">
        <f>VLOOKUP(B227,'[1]NỢ BẰNG 1'!$C$5:$C$107,1,FALSE)</f>
        <v>#N/A</v>
      </c>
    </row>
    <row r="228" spans="1:22" s="102" customFormat="1" ht="25.5" customHeight="1">
      <c r="A228" s="40">
        <f>IF(B228&lt;&gt;" ",SUBTOTAL(103,B$11:$B228))</f>
        <v>218</v>
      </c>
      <c r="B228" s="92" t="s">
        <v>3020</v>
      </c>
      <c r="C228" s="93" t="s">
        <v>3021</v>
      </c>
      <c r="D228" s="94" t="s">
        <v>1496</v>
      </c>
      <c r="E228" s="95" t="s">
        <v>3022</v>
      </c>
      <c r="F228" s="92" t="s">
        <v>39</v>
      </c>
      <c r="G228" s="92" t="s">
        <v>3023</v>
      </c>
      <c r="H228" s="92" t="s">
        <v>30</v>
      </c>
      <c r="I228" s="92" t="s">
        <v>30</v>
      </c>
      <c r="J228" s="92" t="s">
        <v>30</v>
      </c>
      <c r="K228" s="96">
        <v>7.5</v>
      </c>
      <c r="L228" s="97">
        <v>112</v>
      </c>
      <c r="M228" s="97">
        <v>120</v>
      </c>
      <c r="N228" s="98">
        <v>2.75</v>
      </c>
      <c r="O228" s="97" t="s">
        <v>49</v>
      </c>
      <c r="P228" s="48"/>
      <c r="Q228" s="99" t="s">
        <v>1218</v>
      </c>
      <c r="R228" s="100" t="s">
        <v>1219</v>
      </c>
      <c r="S228" s="100" t="s">
        <v>1220</v>
      </c>
      <c r="T228" s="101"/>
      <c r="U228" s="102">
        <v>0</v>
      </c>
      <c r="V228" s="102" t="e">
        <f>VLOOKUP(B228,'[1]NỢ BẰNG 1'!$C$5:$C$107,1,FALSE)</f>
        <v>#N/A</v>
      </c>
    </row>
    <row r="229" spans="1:22" s="102" customFormat="1" ht="25.5" customHeight="1">
      <c r="A229" s="40">
        <f>IF(B229&lt;&gt;" ",SUBTOTAL(103,B$11:$B229))</f>
        <v>219</v>
      </c>
      <c r="B229" s="92" t="s">
        <v>3024</v>
      </c>
      <c r="C229" s="93" t="s">
        <v>122</v>
      </c>
      <c r="D229" s="94" t="s">
        <v>57</v>
      </c>
      <c r="E229" s="95" t="s">
        <v>2835</v>
      </c>
      <c r="F229" s="92" t="s">
        <v>39</v>
      </c>
      <c r="G229" s="92" t="s">
        <v>3023</v>
      </c>
      <c r="H229" s="92" t="s">
        <v>30</v>
      </c>
      <c r="I229" s="92" t="s">
        <v>30</v>
      </c>
      <c r="J229" s="92" t="s">
        <v>30</v>
      </c>
      <c r="K229" s="96">
        <v>8</v>
      </c>
      <c r="L229" s="97">
        <v>112</v>
      </c>
      <c r="M229" s="97">
        <v>120</v>
      </c>
      <c r="N229" s="98">
        <v>2.7</v>
      </c>
      <c r="O229" s="97" t="s">
        <v>49</v>
      </c>
      <c r="P229" s="48" t="s">
        <v>40</v>
      </c>
      <c r="Q229" s="99" t="s">
        <v>1218</v>
      </c>
      <c r="R229" s="100" t="s">
        <v>1219</v>
      </c>
      <c r="S229" s="100" t="s">
        <v>1220</v>
      </c>
      <c r="T229" s="101"/>
      <c r="U229" s="102">
        <v>5</v>
      </c>
      <c r="V229" s="102" t="e">
        <f>VLOOKUP(B229,'[1]NỢ BẰNG 1'!$C$5:$C$107,1,FALSE)</f>
        <v>#N/A</v>
      </c>
    </row>
    <row r="230" spans="1:22" s="102" customFormat="1" ht="25.5" customHeight="1">
      <c r="A230" s="40">
        <f>IF(B230&lt;&gt;" ",SUBTOTAL(103,B$11:$B230))</f>
        <v>220</v>
      </c>
      <c r="B230" s="92" t="s">
        <v>3025</v>
      </c>
      <c r="C230" s="93" t="s">
        <v>3026</v>
      </c>
      <c r="D230" s="94" t="s">
        <v>1109</v>
      </c>
      <c r="E230" s="95" t="s">
        <v>3027</v>
      </c>
      <c r="F230" s="92" t="s">
        <v>39</v>
      </c>
      <c r="G230" s="92" t="s">
        <v>3023</v>
      </c>
      <c r="H230" s="92" t="s">
        <v>30</v>
      </c>
      <c r="I230" s="92" t="s">
        <v>30</v>
      </c>
      <c r="J230" s="92" t="s">
        <v>30</v>
      </c>
      <c r="K230" s="96">
        <v>9</v>
      </c>
      <c r="L230" s="97">
        <v>112</v>
      </c>
      <c r="M230" s="97">
        <v>120</v>
      </c>
      <c r="N230" s="98">
        <v>3.05</v>
      </c>
      <c r="O230" s="97" t="s">
        <v>49</v>
      </c>
      <c r="P230" s="48" t="s">
        <v>40</v>
      </c>
      <c r="Q230" s="99" t="s">
        <v>1218</v>
      </c>
      <c r="R230" s="100" t="s">
        <v>1219</v>
      </c>
      <c r="S230" s="100" t="s">
        <v>1220</v>
      </c>
      <c r="T230" s="101"/>
      <c r="U230" s="102">
        <v>219</v>
      </c>
      <c r="V230" s="102" t="e">
        <f>VLOOKUP(B230,'[1]NỢ BẰNG 1'!$C$5:$C$107,1,FALSE)</f>
        <v>#N/A</v>
      </c>
    </row>
    <row r="231" spans="1:22" s="102" customFormat="1" ht="25.5" customHeight="1">
      <c r="A231" s="40">
        <f>IF(B231&lt;&gt;" ",SUBTOTAL(103,B$11:$B231))</f>
        <v>221</v>
      </c>
      <c r="B231" s="92" t="s">
        <v>3028</v>
      </c>
      <c r="C231" s="93" t="s">
        <v>282</v>
      </c>
      <c r="D231" s="94" t="s">
        <v>223</v>
      </c>
      <c r="E231" s="95" t="s">
        <v>1000</v>
      </c>
      <c r="F231" s="92" t="s">
        <v>39</v>
      </c>
      <c r="G231" s="92" t="s">
        <v>3023</v>
      </c>
      <c r="H231" s="92" t="s">
        <v>30</v>
      </c>
      <c r="I231" s="92" t="s">
        <v>30</v>
      </c>
      <c r="J231" s="92" t="s">
        <v>30</v>
      </c>
      <c r="K231" s="96">
        <v>8</v>
      </c>
      <c r="L231" s="97">
        <v>112</v>
      </c>
      <c r="M231" s="97">
        <v>120</v>
      </c>
      <c r="N231" s="98">
        <v>2.5</v>
      </c>
      <c r="O231" s="97" t="s">
        <v>49</v>
      </c>
      <c r="P231" s="48" t="s">
        <v>40</v>
      </c>
      <c r="Q231" s="99" t="s">
        <v>1218</v>
      </c>
      <c r="R231" s="100" t="s">
        <v>1219</v>
      </c>
      <c r="S231" s="100" t="s">
        <v>1220</v>
      </c>
      <c r="T231" s="101"/>
      <c r="U231" s="102">
        <v>126</v>
      </c>
      <c r="V231" s="102" t="e">
        <f>VLOOKUP(B231,'[1]NỢ BẰNG 1'!$C$5:$C$107,1,FALSE)</f>
        <v>#N/A</v>
      </c>
    </row>
    <row r="232" spans="1:22" s="102" customFormat="1" ht="25.5" customHeight="1">
      <c r="A232" s="40">
        <f>IF(B232&lt;&gt;" ",SUBTOTAL(103,B$11:$B232))</f>
        <v>222</v>
      </c>
      <c r="B232" s="92" t="s">
        <v>3029</v>
      </c>
      <c r="C232" s="93" t="s">
        <v>1360</v>
      </c>
      <c r="D232" s="94" t="s">
        <v>1353</v>
      </c>
      <c r="E232" s="95" t="s">
        <v>3030</v>
      </c>
      <c r="F232" s="92" t="s">
        <v>28</v>
      </c>
      <c r="G232" s="92" t="s">
        <v>3031</v>
      </c>
      <c r="H232" s="92" t="s">
        <v>30</v>
      </c>
      <c r="I232" s="92" t="s">
        <v>30</v>
      </c>
      <c r="J232" s="92" t="s">
        <v>30</v>
      </c>
      <c r="K232" s="96">
        <v>8.5</v>
      </c>
      <c r="L232" s="97">
        <v>112</v>
      </c>
      <c r="M232" s="97">
        <v>120</v>
      </c>
      <c r="N232" s="98">
        <v>2.62</v>
      </c>
      <c r="O232" s="97" t="s">
        <v>49</v>
      </c>
      <c r="P232" s="48" t="s">
        <v>40</v>
      </c>
      <c r="Q232" s="99" t="s">
        <v>1300</v>
      </c>
      <c r="R232" s="100" t="s">
        <v>1301</v>
      </c>
      <c r="S232" s="100" t="s">
        <v>1302</v>
      </c>
      <c r="T232" s="101"/>
      <c r="U232" s="102">
        <v>651</v>
      </c>
      <c r="V232" s="102" t="e">
        <f>VLOOKUP(B232,'[1]NỢ BẰNG 1'!$C$5:$C$107,1,FALSE)</f>
        <v>#N/A</v>
      </c>
    </row>
    <row r="233" spans="1:22" s="102" customFormat="1" ht="25.5" customHeight="1">
      <c r="A233" s="40">
        <f>IF(B233&lt;&gt;" ",SUBTOTAL(103,B$11:$B233))</f>
        <v>223</v>
      </c>
      <c r="B233" s="92" t="s">
        <v>3032</v>
      </c>
      <c r="C233" s="93" t="s">
        <v>260</v>
      </c>
      <c r="D233" s="94" t="s">
        <v>223</v>
      </c>
      <c r="E233" s="95" t="s">
        <v>3033</v>
      </c>
      <c r="F233" s="92" t="s">
        <v>39</v>
      </c>
      <c r="G233" s="92" t="s">
        <v>3031</v>
      </c>
      <c r="H233" s="92" t="s">
        <v>30</v>
      </c>
      <c r="I233" s="92" t="s">
        <v>30</v>
      </c>
      <c r="J233" s="92" t="s">
        <v>30</v>
      </c>
      <c r="K233" s="96">
        <v>8</v>
      </c>
      <c r="L233" s="97">
        <v>112</v>
      </c>
      <c r="M233" s="97">
        <v>120</v>
      </c>
      <c r="N233" s="98">
        <v>2.5499999999999998</v>
      </c>
      <c r="O233" s="97" t="s">
        <v>49</v>
      </c>
      <c r="P233" s="48" t="s">
        <v>40</v>
      </c>
      <c r="Q233" s="99" t="s">
        <v>1300</v>
      </c>
      <c r="R233" s="100" t="s">
        <v>1301</v>
      </c>
      <c r="S233" s="100" t="s">
        <v>1302</v>
      </c>
      <c r="T233" s="101"/>
      <c r="U233" s="102">
        <v>91</v>
      </c>
      <c r="V233" s="102" t="e">
        <f>VLOOKUP(B233,'[1]NỢ BẰNG 1'!$C$5:$C$107,1,FALSE)</f>
        <v>#N/A</v>
      </c>
    </row>
    <row r="234" spans="1:22" s="102" customFormat="1" ht="25.5" customHeight="1">
      <c r="A234" s="40">
        <f>IF(B234&lt;&gt;" ",SUBTOTAL(103,B$11:$B234))</f>
        <v>224</v>
      </c>
      <c r="B234" s="92" t="s">
        <v>3034</v>
      </c>
      <c r="C234" s="93" t="s">
        <v>3035</v>
      </c>
      <c r="D234" s="94" t="s">
        <v>1168</v>
      </c>
      <c r="E234" s="95" t="s">
        <v>2825</v>
      </c>
      <c r="F234" s="92" t="s">
        <v>28</v>
      </c>
      <c r="G234" s="92" t="s">
        <v>3031</v>
      </c>
      <c r="H234" s="92" t="s">
        <v>30</v>
      </c>
      <c r="I234" s="92" t="s">
        <v>30</v>
      </c>
      <c r="J234" s="92" t="s">
        <v>30</v>
      </c>
      <c r="K234" s="96">
        <v>7.8</v>
      </c>
      <c r="L234" s="97">
        <v>112</v>
      </c>
      <c r="M234" s="97">
        <v>120</v>
      </c>
      <c r="N234" s="98">
        <v>2.39</v>
      </c>
      <c r="O234" s="97" t="s">
        <v>2519</v>
      </c>
      <c r="P234" s="48" t="s">
        <v>40</v>
      </c>
      <c r="Q234" s="99" t="s">
        <v>1300</v>
      </c>
      <c r="R234" s="100" t="s">
        <v>1301</v>
      </c>
      <c r="S234" s="100" t="s">
        <v>1302</v>
      </c>
      <c r="T234" s="101"/>
      <c r="U234" s="102">
        <v>90</v>
      </c>
      <c r="V234" s="102" t="e">
        <f>VLOOKUP(B234,'[1]NỢ BẰNG 1'!$C$5:$C$107,1,FALSE)</f>
        <v>#N/A</v>
      </c>
    </row>
    <row r="235" spans="1:22" s="102" customFormat="1" ht="25.5" customHeight="1">
      <c r="A235" s="40">
        <f>IF(B235&lt;&gt;" ",SUBTOTAL(103,B$11:$B235))</f>
        <v>225</v>
      </c>
      <c r="B235" s="92" t="s">
        <v>3036</v>
      </c>
      <c r="C235" s="93" t="s">
        <v>844</v>
      </c>
      <c r="D235" s="94" t="s">
        <v>1985</v>
      </c>
      <c r="E235" s="95" t="s">
        <v>3037</v>
      </c>
      <c r="F235" s="92" t="s">
        <v>28</v>
      </c>
      <c r="G235" s="92" t="s">
        <v>3038</v>
      </c>
      <c r="H235" s="92" t="s">
        <v>30</v>
      </c>
      <c r="I235" s="92" t="s">
        <v>30</v>
      </c>
      <c r="J235" s="92" t="s">
        <v>30</v>
      </c>
      <c r="K235" s="96">
        <v>9</v>
      </c>
      <c r="L235" s="97">
        <v>112</v>
      </c>
      <c r="M235" s="97">
        <v>120</v>
      </c>
      <c r="N235" s="98">
        <v>3.11</v>
      </c>
      <c r="O235" s="97" t="s">
        <v>49</v>
      </c>
      <c r="P235" s="48" t="s">
        <v>40</v>
      </c>
      <c r="Q235" s="99" t="s">
        <v>1300</v>
      </c>
      <c r="R235" s="100" t="s">
        <v>1301</v>
      </c>
      <c r="S235" s="100" t="s">
        <v>1302</v>
      </c>
      <c r="T235" s="101"/>
      <c r="U235" s="102">
        <v>591</v>
      </c>
      <c r="V235" s="102" t="e">
        <f>VLOOKUP(B235,'[1]NỢ BẰNG 1'!$C$5:$C$107,1,FALSE)</f>
        <v>#N/A</v>
      </c>
    </row>
    <row r="236" spans="1:22" s="102" customFormat="1" ht="25.5" customHeight="1">
      <c r="A236" s="40">
        <f>IF(B236&lt;&gt;" ",SUBTOTAL(103,B$11:$B236))</f>
        <v>226</v>
      </c>
      <c r="B236" s="92" t="s">
        <v>3039</v>
      </c>
      <c r="C236" s="93" t="s">
        <v>392</v>
      </c>
      <c r="D236" s="94" t="s">
        <v>123</v>
      </c>
      <c r="E236" s="95" t="s">
        <v>2985</v>
      </c>
      <c r="F236" s="92" t="s">
        <v>39</v>
      </c>
      <c r="G236" s="92" t="s">
        <v>3040</v>
      </c>
      <c r="H236" s="92" t="s">
        <v>30</v>
      </c>
      <c r="I236" s="92" t="s">
        <v>30</v>
      </c>
      <c r="J236" s="92" t="s">
        <v>30</v>
      </c>
      <c r="K236" s="96">
        <v>6.8</v>
      </c>
      <c r="L236" s="97">
        <v>112</v>
      </c>
      <c r="M236" s="97">
        <v>120</v>
      </c>
      <c r="N236" s="98">
        <v>2.62</v>
      </c>
      <c r="O236" s="97" t="s">
        <v>49</v>
      </c>
      <c r="P236" s="48" t="s">
        <v>40</v>
      </c>
      <c r="Q236" s="99" t="s">
        <v>1300</v>
      </c>
      <c r="R236" s="100" t="s">
        <v>1301</v>
      </c>
      <c r="S236" s="100" t="s">
        <v>1302</v>
      </c>
      <c r="T236" s="101"/>
      <c r="U236" s="102">
        <v>1161</v>
      </c>
      <c r="V236" s="102" t="e">
        <f>VLOOKUP(B236,'[1]NỢ BẰNG 1'!$C$5:$C$107,1,FALSE)</f>
        <v>#N/A</v>
      </c>
    </row>
    <row r="237" spans="1:22" s="102" customFormat="1" ht="25.5" customHeight="1">
      <c r="A237" s="40">
        <f>IF(B237&lt;&gt;" ",SUBTOTAL(103,B$11:$B237))</f>
        <v>227</v>
      </c>
      <c r="B237" s="92" t="s">
        <v>3041</v>
      </c>
      <c r="C237" s="93" t="s">
        <v>1270</v>
      </c>
      <c r="D237" s="94" t="s">
        <v>116</v>
      </c>
      <c r="E237" s="95" t="s">
        <v>3042</v>
      </c>
      <c r="F237" s="92" t="s">
        <v>39</v>
      </c>
      <c r="G237" s="92" t="s">
        <v>3040</v>
      </c>
      <c r="H237" s="92" t="s">
        <v>30</v>
      </c>
      <c r="I237" s="92" t="s">
        <v>30</v>
      </c>
      <c r="J237" s="92" t="s">
        <v>30</v>
      </c>
      <c r="K237" s="96">
        <v>8.8000000000000007</v>
      </c>
      <c r="L237" s="97">
        <v>113</v>
      </c>
      <c r="M237" s="97">
        <v>121</v>
      </c>
      <c r="N237" s="98">
        <v>3.37</v>
      </c>
      <c r="O237" s="97" t="s">
        <v>31</v>
      </c>
      <c r="P237" s="48" t="s">
        <v>40</v>
      </c>
      <c r="Q237" s="99" t="s">
        <v>1300</v>
      </c>
      <c r="R237" s="100" t="s">
        <v>1301</v>
      </c>
      <c r="S237" s="100" t="s">
        <v>1302</v>
      </c>
      <c r="T237" s="101"/>
      <c r="U237" s="102" t="s">
        <v>3043</v>
      </c>
      <c r="V237" s="102" t="e">
        <f>VLOOKUP(B237,'[1]NỢ BẰNG 1'!$C$5:$C$107,1,FALSE)</f>
        <v>#N/A</v>
      </c>
    </row>
    <row r="238" spans="1:22" s="102" customFormat="1" ht="25.5" customHeight="1">
      <c r="A238" s="40">
        <f>IF(B238&lt;&gt;" ",SUBTOTAL(103,B$11:$B238))</f>
        <v>228</v>
      </c>
      <c r="B238" s="92" t="s">
        <v>3044</v>
      </c>
      <c r="C238" s="93" t="s">
        <v>239</v>
      </c>
      <c r="D238" s="94" t="s">
        <v>223</v>
      </c>
      <c r="E238" s="95" t="s">
        <v>250</v>
      </c>
      <c r="F238" s="92" t="s">
        <v>39</v>
      </c>
      <c r="G238" s="92" t="s">
        <v>3040</v>
      </c>
      <c r="H238" s="92" t="s">
        <v>30</v>
      </c>
      <c r="I238" s="92" t="s">
        <v>30</v>
      </c>
      <c r="J238" s="92" t="s">
        <v>30</v>
      </c>
      <c r="K238" s="96">
        <v>8.5</v>
      </c>
      <c r="L238" s="97">
        <v>112</v>
      </c>
      <c r="M238" s="97">
        <v>120</v>
      </c>
      <c r="N238" s="98">
        <v>3.03</v>
      </c>
      <c r="O238" s="97" t="s">
        <v>49</v>
      </c>
      <c r="P238" s="48" t="s">
        <v>40</v>
      </c>
      <c r="Q238" s="99" t="s">
        <v>1300</v>
      </c>
      <c r="R238" s="100" t="s">
        <v>1301</v>
      </c>
      <c r="S238" s="100" t="s">
        <v>1302</v>
      </c>
      <c r="T238" s="101"/>
      <c r="U238" s="102">
        <v>83</v>
      </c>
      <c r="V238" s="102" t="e">
        <f>VLOOKUP(B238,'[1]NỢ BẰNG 1'!$C$5:$C$107,1,FALSE)</f>
        <v>#N/A</v>
      </c>
    </row>
    <row r="239" spans="1:22" s="102" customFormat="1" ht="25.5" customHeight="1">
      <c r="A239" s="40">
        <f>IF(B239&lt;&gt;" ",SUBTOTAL(103,B$11:$B239))</f>
        <v>229</v>
      </c>
      <c r="B239" s="92" t="s">
        <v>3045</v>
      </c>
      <c r="C239" s="93" t="s">
        <v>84</v>
      </c>
      <c r="D239" s="94" t="s">
        <v>116</v>
      </c>
      <c r="E239" s="95" t="s">
        <v>2911</v>
      </c>
      <c r="F239" s="92" t="s">
        <v>39</v>
      </c>
      <c r="G239" s="92" t="s">
        <v>3046</v>
      </c>
      <c r="H239" s="92" t="s">
        <v>30</v>
      </c>
      <c r="I239" s="92" t="s">
        <v>30</v>
      </c>
      <c r="J239" s="92" t="s">
        <v>30</v>
      </c>
      <c r="K239" s="96">
        <v>9.1</v>
      </c>
      <c r="L239" s="97">
        <v>112</v>
      </c>
      <c r="M239" s="97">
        <v>120</v>
      </c>
      <c r="N239" s="98">
        <v>3.25</v>
      </c>
      <c r="O239" s="97" t="s">
        <v>31</v>
      </c>
      <c r="P239" s="48" t="s">
        <v>40</v>
      </c>
      <c r="Q239" s="99" t="s">
        <v>1300</v>
      </c>
      <c r="R239" s="100" t="s">
        <v>1301</v>
      </c>
      <c r="S239" s="100" t="s">
        <v>1302</v>
      </c>
      <c r="T239" s="101"/>
      <c r="U239" s="102" t="s">
        <v>3047</v>
      </c>
      <c r="V239" s="102" t="e">
        <f>VLOOKUP(B239,'[1]NỢ BẰNG 1'!$C$5:$C$107,1,FALSE)</f>
        <v>#N/A</v>
      </c>
    </row>
    <row r="240" spans="1:22" s="102" customFormat="1" ht="30" customHeight="1">
      <c r="A240" s="40">
        <f>IF(B240&lt;&gt;" ",SUBTOTAL(103,B$11:$B240))</f>
        <v>230</v>
      </c>
      <c r="B240" s="92" t="s">
        <v>3048</v>
      </c>
      <c r="C240" s="93" t="s">
        <v>848</v>
      </c>
      <c r="D240" s="94" t="s">
        <v>128</v>
      </c>
      <c r="E240" s="95" t="s">
        <v>3049</v>
      </c>
      <c r="F240" s="92" t="s">
        <v>39</v>
      </c>
      <c r="G240" s="92" t="s">
        <v>3050</v>
      </c>
      <c r="H240" s="92" t="s">
        <v>30</v>
      </c>
      <c r="I240" s="92" t="s">
        <v>30</v>
      </c>
      <c r="J240" s="92" t="s">
        <v>30</v>
      </c>
      <c r="K240" s="96">
        <v>8.6</v>
      </c>
      <c r="L240" s="97">
        <v>112</v>
      </c>
      <c r="M240" s="97">
        <v>120</v>
      </c>
      <c r="N240" s="98">
        <v>2.63</v>
      </c>
      <c r="O240" s="97" t="s">
        <v>49</v>
      </c>
      <c r="P240" s="48"/>
      <c r="Q240" s="99" t="s">
        <v>1300</v>
      </c>
      <c r="R240" s="100" t="s">
        <v>1301</v>
      </c>
      <c r="S240" s="100" t="s">
        <v>1302</v>
      </c>
      <c r="T240" s="101"/>
      <c r="U240" s="102">
        <v>0</v>
      </c>
      <c r="V240" s="102" t="e">
        <f>VLOOKUP(B240,'[1]NỢ BẰNG 1'!$C$5:$C$107,1,FALSE)</f>
        <v>#N/A</v>
      </c>
    </row>
    <row r="241" spans="1:22" s="102" customFormat="1" ht="25.5" customHeight="1">
      <c r="A241" s="40">
        <f>IF(B241&lt;&gt;" ",SUBTOTAL(103,B$11:$B241))</f>
        <v>231</v>
      </c>
      <c r="B241" s="92" t="s">
        <v>3051</v>
      </c>
      <c r="C241" s="93" t="s">
        <v>3052</v>
      </c>
      <c r="D241" s="94" t="s">
        <v>57</v>
      </c>
      <c r="E241" s="95" t="s">
        <v>2965</v>
      </c>
      <c r="F241" s="92" t="s">
        <v>39</v>
      </c>
      <c r="G241" s="92" t="s">
        <v>3053</v>
      </c>
      <c r="H241" s="92" t="s">
        <v>30</v>
      </c>
      <c r="I241" s="92" t="s">
        <v>30</v>
      </c>
      <c r="J241" s="92" t="s">
        <v>30</v>
      </c>
      <c r="K241" s="96">
        <v>8.8000000000000007</v>
      </c>
      <c r="L241" s="97">
        <v>112</v>
      </c>
      <c r="M241" s="97">
        <v>120</v>
      </c>
      <c r="N241" s="98">
        <v>3.43</v>
      </c>
      <c r="O241" s="97" t="s">
        <v>31</v>
      </c>
      <c r="P241" s="48" t="s">
        <v>40</v>
      </c>
      <c r="Q241" s="99" t="s">
        <v>1300</v>
      </c>
      <c r="R241" s="100" t="s">
        <v>1301</v>
      </c>
      <c r="S241" s="100" t="s">
        <v>1302</v>
      </c>
      <c r="T241" s="101"/>
      <c r="U241" s="102">
        <v>110</v>
      </c>
      <c r="V241" s="102" t="e">
        <f>VLOOKUP(B241,'[1]NỢ BẰNG 1'!$C$5:$C$107,1,FALSE)</f>
        <v>#N/A</v>
      </c>
    </row>
    <row r="242" spans="1:22" s="102" customFormat="1" ht="25.5" customHeight="1">
      <c r="A242" s="40">
        <f>IF(B242&lt;&gt;" ",SUBTOTAL(103,B$11:$B242))</f>
        <v>232</v>
      </c>
      <c r="B242" s="92" t="s">
        <v>3054</v>
      </c>
      <c r="C242" s="93" t="s">
        <v>3055</v>
      </c>
      <c r="D242" s="94" t="s">
        <v>150</v>
      </c>
      <c r="E242" s="95" t="s">
        <v>1566</v>
      </c>
      <c r="F242" s="92" t="s">
        <v>39</v>
      </c>
      <c r="G242" s="92" t="s">
        <v>3053</v>
      </c>
      <c r="H242" s="92" t="s">
        <v>30</v>
      </c>
      <c r="I242" s="92" t="s">
        <v>30</v>
      </c>
      <c r="J242" s="92" t="s">
        <v>30</v>
      </c>
      <c r="K242" s="96">
        <v>8.5</v>
      </c>
      <c r="L242" s="97">
        <v>112</v>
      </c>
      <c r="M242" s="97">
        <v>120</v>
      </c>
      <c r="N242" s="98">
        <v>2.5299999999999998</v>
      </c>
      <c r="O242" s="97" t="s">
        <v>49</v>
      </c>
      <c r="P242" s="48" t="s">
        <v>40</v>
      </c>
      <c r="Q242" s="99" t="s">
        <v>1300</v>
      </c>
      <c r="R242" s="100" t="s">
        <v>1301</v>
      </c>
      <c r="S242" s="100" t="s">
        <v>1302</v>
      </c>
      <c r="T242" s="101"/>
      <c r="U242" s="102">
        <v>133</v>
      </c>
      <c r="V242" s="102" t="e">
        <f>VLOOKUP(B242,'[1]NỢ BẰNG 1'!$C$5:$C$107,1,FALSE)</f>
        <v>#N/A</v>
      </c>
    </row>
    <row r="243" spans="1:22" s="102" customFormat="1" ht="25.5" customHeight="1">
      <c r="A243" s="40">
        <f>IF(B243&lt;&gt;" ",SUBTOTAL(103,B$11:$B243))</f>
        <v>233</v>
      </c>
      <c r="B243" s="92" t="s">
        <v>3056</v>
      </c>
      <c r="C243" s="93" t="s">
        <v>3057</v>
      </c>
      <c r="D243" s="94" t="s">
        <v>219</v>
      </c>
      <c r="E243" s="95" t="s">
        <v>3058</v>
      </c>
      <c r="F243" s="92" t="s">
        <v>39</v>
      </c>
      <c r="G243" s="92" t="s">
        <v>3053</v>
      </c>
      <c r="H243" s="92" t="s">
        <v>30</v>
      </c>
      <c r="I243" s="92" t="s">
        <v>30</v>
      </c>
      <c r="J243" s="92" t="s">
        <v>30</v>
      </c>
      <c r="K243" s="96">
        <v>8.3000000000000007</v>
      </c>
      <c r="L243" s="97">
        <v>112</v>
      </c>
      <c r="M243" s="97">
        <v>120</v>
      </c>
      <c r="N243" s="98">
        <v>3.22</v>
      </c>
      <c r="O243" s="97" t="s">
        <v>31</v>
      </c>
      <c r="P243" s="48" t="s">
        <v>40</v>
      </c>
      <c r="Q243" s="99" t="s">
        <v>1300</v>
      </c>
      <c r="R243" s="100" t="s">
        <v>1301</v>
      </c>
      <c r="S243" s="100" t="s">
        <v>1302</v>
      </c>
      <c r="T243" s="101"/>
      <c r="U243" s="102">
        <v>20</v>
      </c>
      <c r="V243" s="102" t="e">
        <f>VLOOKUP(B243,'[1]NỢ BẰNG 1'!$C$5:$C$107,1,FALSE)</f>
        <v>#N/A</v>
      </c>
    </row>
    <row r="244" spans="1:22" s="102" customFormat="1" ht="25.5" customHeight="1">
      <c r="A244" s="40">
        <f>IF(B244&lt;&gt;" ",SUBTOTAL(103,B$11:$B244))</f>
        <v>234</v>
      </c>
      <c r="B244" s="92" t="s">
        <v>3059</v>
      </c>
      <c r="C244" s="93" t="s">
        <v>339</v>
      </c>
      <c r="D244" s="94" t="s">
        <v>30</v>
      </c>
      <c r="E244" s="95" t="s">
        <v>3060</v>
      </c>
      <c r="F244" s="92" t="s">
        <v>28</v>
      </c>
      <c r="G244" s="92" t="s">
        <v>3061</v>
      </c>
      <c r="H244" s="92" t="s">
        <v>30</v>
      </c>
      <c r="I244" s="92" t="s">
        <v>30</v>
      </c>
      <c r="J244" s="92" t="s">
        <v>30</v>
      </c>
      <c r="K244" s="96">
        <v>8.3000000000000007</v>
      </c>
      <c r="L244" s="97">
        <v>112</v>
      </c>
      <c r="M244" s="97">
        <v>120</v>
      </c>
      <c r="N244" s="98">
        <v>2.57</v>
      </c>
      <c r="O244" s="97" t="s">
        <v>49</v>
      </c>
      <c r="P244" s="48"/>
      <c r="Q244" s="99" t="s">
        <v>1300</v>
      </c>
      <c r="R244" s="100" t="s">
        <v>1301</v>
      </c>
      <c r="S244" s="100" t="s">
        <v>1302</v>
      </c>
      <c r="T244" s="101"/>
      <c r="U244" s="102">
        <v>0</v>
      </c>
      <c r="V244" s="102" t="e">
        <f>VLOOKUP(B244,'[1]NỢ BẰNG 1'!$C$5:$C$107,1,FALSE)</f>
        <v>#N/A</v>
      </c>
    </row>
    <row r="245" spans="1:22" s="102" customFormat="1" ht="25.5" customHeight="1">
      <c r="A245" s="40">
        <f>IF(B245&lt;&gt;" ",SUBTOTAL(103,B$11:$B245))</f>
        <v>235</v>
      </c>
      <c r="B245" s="92" t="s">
        <v>3062</v>
      </c>
      <c r="C245" s="93" t="s">
        <v>975</v>
      </c>
      <c r="D245" s="94" t="s">
        <v>150</v>
      </c>
      <c r="E245" s="95" t="s">
        <v>3063</v>
      </c>
      <c r="F245" s="92" t="s">
        <v>39</v>
      </c>
      <c r="G245" s="92" t="s">
        <v>3061</v>
      </c>
      <c r="H245" s="92" t="s">
        <v>30</v>
      </c>
      <c r="I245" s="92" t="s">
        <v>30</v>
      </c>
      <c r="J245" s="92" t="s">
        <v>30</v>
      </c>
      <c r="K245" s="96">
        <v>8.1999999999999993</v>
      </c>
      <c r="L245" s="97">
        <v>112</v>
      </c>
      <c r="M245" s="97">
        <v>120</v>
      </c>
      <c r="N245" s="98">
        <v>2.42</v>
      </c>
      <c r="O245" s="97" t="s">
        <v>2519</v>
      </c>
      <c r="P245" s="48" t="s">
        <v>40</v>
      </c>
      <c r="Q245" s="99" t="s">
        <v>1300</v>
      </c>
      <c r="R245" s="100" t="s">
        <v>1301</v>
      </c>
      <c r="S245" s="100" t="s">
        <v>1302</v>
      </c>
      <c r="T245" s="101"/>
      <c r="U245" s="102">
        <v>460</v>
      </c>
      <c r="V245" s="102" t="e">
        <f>VLOOKUP(B245,'[1]NỢ BẰNG 1'!$C$5:$C$107,1,FALSE)</f>
        <v>#N/A</v>
      </c>
    </row>
    <row r="246" spans="1:22" s="102" customFormat="1" ht="25.5" customHeight="1">
      <c r="A246" s="40">
        <f>IF(B246&lt;&gt;" ",SUBTOTAL(103,B$11:$B246))</f>
        <v>236</v>
      </c>
      <c r="B246" s="92" t="s">
        <v>3064</v>
      </c>
      <c r="C246" s="93" t="s">
        <v>929</v>
      </c>
      <c r="D246" s="94" t="s">
        <v>261</v>
      </c>
      <c r="E246" s="95" t="s">
        <v>3065</v>
      </c>
      <c r="F246" s="92" t="s">
        <v>39</v>
      </c>
      <c r="G246" s="92" t="s">
        <v>3061</v>
      </c>
      <c r="H246" s="92" t="s">
        <v>30</v>
      </c>
      <c r="I246" s="92" t="s">
        <v>30</v>
      </c>
      <c r="J246" s="92" t="s">
        <v>30</v>
      </c>
      <c r="K246" s="96">
        <v>8.6</v>
      </c>
      <c r="L246" s="97">
        <v>112</v>
      </c>
      <c r="M246" s="97">
        <v>120</v>
      </c>
      <c r="N246" s="98">
        <v>2.72</v>
      </c>
      <c r="O246" s="97" t="s">
        <v>49</v>
      </c>
      <c r="P246" s="48" t="s">
        <v>40</v>
      </c>
      <c r="Q246" s="99" t="s">
        <v>1300</v>
      </c>
      <c r="R246" s="100" t="s">
        <v>1301</v>
      </c>
      <c r="S246" s="100" t="s">
        <v>1302</v>
      </c>
      <c r="T246" s="101"/>
      <c r="U246" s="102">
        <v>476</v>
      </c>
      <c r="V246" s="102" t="e">
        <f>VLOOKUP(B246,'[1]NỢ BẰNG 1'!$C$5:$C$107,1,FALSE)</f>
        <v>#N/A</v>
      </c>
    </row>
    <row r="247" spans="1:22" s="102" customFormat="1" ht="25.5" customHeight="1">
      <c r="A247" s="40">
        <f>IF(B247&lt;&gt;" ",SUBTOTAL(103,B$11:$B247))</f>
        <v>237</v>
      </c>
      <c r="B247" s="92" t="s">
        <v>3066</v>
      </c>
      <c r="C247" s="93" t="s">
        <v>3067</v>
      </c>
      <c r="D247" s="94" t="s">
        <v>123</v>
      </c>
      <c r="E247" s="95" t="s">
        <v>3068</v>
      </c>
      <c r="F247" s="92" t="s">
        <v>39</v>
      </c>
      <c r="G247" s="92" t="s">
        <v>3069</v>
      </c>
      <c r="H247" s="92" t="s">
        <v>30</v>
      </c>
      <c r="I247" s="92" t="s">
        <v>30</v>
      </c>
      <c r="J247" s="92" t="s">
        <v>30</v>
      </c>
      <c r="K247" s="96">
        <v>8.5</v>
      </c>
      <c r="L247" s="97">
        <v>112</v>
      </c>
      <c r="M247" s="97">
        <v>120</v>
      </c>
      <c r="N247" s="98">
        <v>2.67</v>
      </c>
      <c r="O247" s="97" t="s">
        <v>49</v>
      </c>
      <c r="P247" s="48"/>
      <c r="Q247" s="99" t="s">
        <v>1441</v>
      </c>
      <c r="R247" s="100" t="s">
        <v>1442</v>
      </c>
      <c r="S247" s="100" t="s">
        <v>1443</v>
      </c>
      <c r="T247" s="101"/>
      <c r="U247" s="102">
        <v>0</v>
      </c>
      <c r="V247" s="102" t="e">
        <f>VLOOKUP(B247,'[1]NỢ BẰNG 1'!$C$5:$C$107,1,FALSE)</f>
        <v>#N/A</v>
      </c>
    </row>
    <row r="248" spans="1:22" s="102" customFormat="1" ht="25.5" customHeight="1">
      <c r="A248" s="40">
        <f>IF(B248&lt;&gt;" ",SUBTOTAL(103,B$11:$B248))</f>
        <v>238</v>
      </c>
      <c r="B248" s="92" t="s">
        <v>3070</v>
      </c>
      <c r="C248" s="93" t="s">
        <v>3071</v>
      </c>
      <c r="D248" s="94" t="s">
        <v>1353</v>
      </c>
      <c r="E248" s="95" t="s">
        <v>2825</v>
      </c>
      <c r="F248" s="92" t="s">
        <v>28</v>
      </c>
      <c r="G248" s="92" t="s">
        <v>3069</v>
      </c>
      <c r="H248" s="92" t="s">
        <v>30</v>
      </c>
      <c r="I248" s="92" t="s">
        <v>30</v>
      </c>
      <c r="J248" s="92" t="s">
        <v>30</v>
      </c>
      <c r="K248" s="96">
        <v>8.5</v>
      </c>
      <c r="L248" s="97">
        <v>112</v>
      </c>
      <c r="M248" s="97">
        <v>120</v>
      </c>
      <c r="N248" s="98">
        <v>2.54</v>
      </c>
      <c r="O248" s="97" t="s">
        <v>49</v>
      </c>
      <c r="P248" s="48"/>
      <c r="Q248" s="99" t="s">
        <v>1441</v>
      </c>
      <c r="R248" s="100" t="s">
        <v>1442</v>
      </c>
      <c r="S248" s="100" t="s">
        <v>1443</v>
      </c>
      <c r="T248" s="101"/>
      <c r="U248" s="102">
        <v>0</v>
      </c>
      <c r="V248" s="102" t="e">
        <f>VLOOKUP(B248,'[1]NỢ BẰNG 1'!$C$5:$C$107,1,FALSE)</f>
        <v>#N/A</v>
      </c>
    </row>
    <row r="249" spans="1:22" s="102" customFormat="1" ht="25.5" customHeight="1">
      <c r="A249" s="40">
        <f>IF(B249&lt;&gt;" ",SUBTOTAL(103,B$11:$B249))</f>
        <v>239</v>
      </c>
      <c r="B249" s="92" t="s">
        <v>3072</v>
      </c>
      <c r="C249" s="93" t="s">
        <v>51</v>
      </c>
      <c r="D249" s="94" t="s">
        <v>454</v>
      </c>
      <c r="E249" s="95" t="s">
        <v>3073</v>
      </c>
      <c r="F249" s="92" t="s">
        <v>39</v>
      </c>
      <c r="G249" s="92" t="s">
        <v>3069</v>
      </c>
      <c r="H249" s="92" t="s">
        <v>30</v>
      </c>
      <c r="I249" s="92" t="s">
        <v>30</v>
      </c>
      <c r="J249" s="92" t="s">
        <v>30</v>
      </c>
      <c r="K249" s="96">
        <v>8.5</v>
      </c>
      <c r="L249" s="97">
        <v>112</v>
      </c>
      <c r="M249" s="97">
        <v>120</v>
      </c>
      <c r="N249" s="98">
        <v>3.05</v>
      </c>
      <c r="O249" s="97" t="s">
        <v>49</v>
      </c>
      <c r="P249" s="48" t="s">
        <v>40</v>
      </c>
      <c r="Q249" s="99" t="s">
        <v>1441</v>
      </c>
      <c r="R249" s="100" t="s">
        <v>1442</v>
      </c>
      <c r="S249" s="100" t="s">
        <v>1443</v>
      </c>
      <c r="T249" s="101"/>
      <c r="U249" s="102">
        <v>31</v>
      </c>
      <c r="V249" s="102" t="e">
        <f>VLOOKUP(B249,'[1]NỢ BẰNG 1'!$C$5:$C$107,1,FALSE)</f>
        <v>#N/A</v>
      </c>
    </row>
    <row r="250" spans="1:22" s="102" customFormat="1" ht="25.5" customHeight="1">
      <c r="A250" s="40">
        <f>IF(B250&lt;&gt;" ",SUBTOTAL(103,B$11:$B250))</f>
        <v>240</v>
      </c>
      <c r="B250" s="92" t="s">
        <v>3074</v>
      </c>
      <c r="C250" s="93" t="s">
        <v>601</v>
      </c>
      <c r="D250" s="94" t="s">
        <v>2289</v>
      </c>
      <c r="E250" s="95" t="s">
        <v>3022</v>
      </c>
      <c r="F250" s="92" t="s">
        <v>28</v>
      </c>
      <c r="G250" s="92" t="s">
        <v>3069</v>
      </c>
      <c r="H250" s="92" t="s">
        <v>30</v>
      </c>
      <c r="I250" s="92" t="s">
        <v>30</v>
      </c>
      <c r="J250" s="92" t="s">
        <v>30</v>
      </c>
      <c r="K250" s="96">
        <v>8.1999999999999993</v>
      </c>
      <c r="L250" s="97">
        <v>112</v>
      </c>
      <c r="M250" s="97">
        <v>120</v>
      </c>
      <c r="N250" s="98">
        <v>2.56</v>
      </c>
      <c r="O250" s="97" t="s">
        <v>49</v>
      </c>
      <c r="P250" s="48" t="s">
        <v>40</v>
      </c>
      <c r="Q250" s="99" t="s">
        <v>1441</v>
      </c>
      <c r="R250" s="100" t="s">
        <v>1442</v>
      </c>
      <c r="S250" s="100" t="s">
        <v>1443</v>
      </c>
      <c r="T250" s="101"/>
      <c r="U250" s="102">
        <v>179</v>
      </c>
      <c r="V250" s="102" t="e">
        <f>VLOOKUP(B250,'[1]NỢ BẰNG 1'!$C$5:$C$107,1,FALSE)</f>
        <v>#N/A</v>
      </c>
    </row>
    <row r="251" spans="1:22" s="102" customFormat="1" ht="25.5" customHeight="1">
      <c r="A251" s="40">
        <f>IF(B251&lt;&gt;" ",SUBTOTAL(103,B$11:$B251))</f>
        <v>241</v>
      </c>
      <c r="B251" s="92" t="s">
        <v>3075</v>
      </c>
      <c r="C251" s="93" t="s">
        <v>3076</v>
      </c>
      <c r="D251" s="94" t="s">
        <v>253</v>
      </c>
      <c r="E251" s="95" t="s">
        <v>2813</v>
      </c>
      <c r="F251" s="92" t="s">
        <v>39</v>
      </c>
      <c r="G251" s="92" t="s">
        <v>3069</v>
      </c>
      <c r="H251" s="92" t="s">
        <v>30</v>
      </c>
      <c r="I251" s="92" t="s">
        <v>30</v>
      </c>
      <c r="J251" s="92" t="s">
        <v>30</v>
      </c>
      <c r="K251" s="96">
        <v>8.6999999999999993</v>
      </c>
      <c r="L251" s="97">
        <v>112</v>
      </c>
      <c r="M251" s="97">
        <v>120</v>
      </c>
      <c r="N251" s="98">
        <v>3.31</v>
      </c>
      <c r="O251" s="97" t="s">
        <v>31</v>
      </c>
      <c r="P251" s="48" t="s">
        <v>40</v>
      </c>
      <c r="Q251" s="99" t="s">
        <v>1441</v>
      </c>
      <c r="R251" s="100" t="s">
        <v>1442</v>
      </c>
      <c r="S251" s="100" t="s">
        <v>1443</v>
      </c>
      <c r="T251" s="101"/>
      <c r="U251" s="102">
        <v>1399</v>
      </c>
      <c r="V251" s="102" t="e">
        <f>VLOOKUP(B251,'[1]NỢ BẰNG 1'!$C$5:$C$107,1,FALSE)</f>
        <v>#N/A</v>
      </c>
    </row>
    <row r="252" spans="1:22" s="102" customFormat="1" ht="25.5" customHeight="1">
      <c r="A252" s="40">
        <f>IF(B252&lt;&gt;" ",SUBTOTAL(103,B$11:$B252))</f>
        <v>242</v>
      </c>
      <c r="B252" s="92" t="s">
        <v>3077</v>
      </c>
      <c r="C252" s="93" t="s">
        <v>3078</v>
      </c>
      <c r="D252" s="94" t="s">
        <v>269</v>
      </c>
      <c r="E252" s="95" t="s">
        <v>3079</v>
      </c>
      <c r="F252" s="92" t="s">
        <v>28</v>
      </c>
      <c r="G252" s="92" t="s">
        <v>3069</v>
      </c>
      <c r="H252" s="92" t="s">
        <v>30</v>
      </c>
      <c r="I252" s="92" t="s">
        <v>30</v>
      </c>
      <c r="J252" s="92" t="s">
        <v>30</v>
      </c>
      <c r="K252" s="96">
        <v>8.5</v>
      </c>
      <c r="L252" s="97">
        <v>112</v>
      </c>
      <c r="M252" s="97">
        <v>120</v>
      </c>
      <c r="N252" s="98">
        <v>2.74</v>
      </c>
      <c r="O252" s="97" t="s">
        <v>49</v>
      </c>
      <c r="P252" s="48"/>
      <c r="Q252" s="99" t="s">
        <v>1441</v>
      </c>
      <c r="R252" s="100" t="s">
        <v>1442</v>
      </c>
      <c r="S252" s="100" t="s">
        <v>1443</v>
      </c>
      <c r="T252" s="101"/>
      <c r="U252" s="102">
        <v>0</v>
      </c>
      <c r="V252" s="102" t="e">
        <f>VLOOKUP(B252,'[1]NỢ BẰNG 1'!$C$5:$C$107,1,FALSE)</f>
        <v>#N/A</v>
      </c>
    </row>
    <row r="253" spans="1:22" s="102" customFormat="1" ht="25.5" customHeight="1">
      <c r="A253" s="40">
        <f>IF(B253&lt;&gt;" ",SUBTOTAL(103,B$11:$B253))</f>
        <v>243</v>
      </c>
      <c r="B253" s="92" t="s">
        <v>3080</v>
      </c>
      <c r="C253" s="93" t="s">
        <v>933</v>
      </c>
      <c r="D253" s="94" t="s">
        <v>123</v>
      </c>
      <c r="E253" s="95" t="s">
        <v>3081</v>
      </c>
      <c r="F253" s="92" t="s">
        <v>39</v>
      </c>
      <c r="G253" s="92" t="s">
        <v>3082</v>
      </c>
      <c r="H253" s="92" t="s">
        <v>30</v>
      </c>
      <c r="I253" s="92" t="s">
        <v>30</v>
      </c>
      <c r="J253" s="92" t="s">
        <v>30</v>
      </c>
      <c r="K253" s="96">
        <v>9.3000000000000007</v>
      </c>
      <c r="L253" s="97">
        <v>112</v>
      </c>
      <c r="M253" s="97">
        <v>120</v>
      </c>
      <c r="N253" s="98">
        <v>3.1</v>
      </c>
      <c r="O253" s="97" t="s">
        <v>49</v>
      </c>
      <c r="P253" s="48" t="s">
        <v>40</v>
      </c>
      <c r="Q253" s="99" t="s">
        <v>1441</v>
      </c>
      <c r="R253" s="100" t="s">
        <v>1442</v>
      </c>
      <c r="S253" s="100" t="s">
        <v>1443</v>
      </c>
      <c r="T253" s="101"/>
      <c r="U253" s="102">
        <v>206</v>
      </c>
      <c r="V253" s="102" t="e">
        <f>VLOOKUP(B253,'[1]NỢ BẰNG 1'!$C$5:$C$107,1,FALSE)</f>
        <v>#N/A</v>
      </c>
    </row>
    <row r="254" spans="1:22" s="102" customFormat="1" ht="25.5" customHeight="1">
      <c r="A254" s="40">
        <f>IF(B254&lt;&gt;" ",SUBTOTAL(103,B$11:$B254))</f>
        <v>244</v>
      </c>
      <c r="B254" s="92" t="s">
        <v>3083</v>
      </c>
      <c r="C254" s="93" t="s">
        <v>239</v>
      </c>
      <c r="D254" s="94" t="s">
        <v>26</v>
      </c>
      <c r="E254" s="95" t="s">
        <v>3084</v>
      </c>
      <c r="F254" s="92" t="s">
        <v>39</v>
      </c>
      <c r="G254" s="92" t="s">
        <v>3082</v>
      </c>
      <c r="H254" s="92" t="s">
        <v>30</v>
      </c>
      <c r="I254" s="92" t="s">
        <v>30</v>
      </c>
      <c r="J254" s="92" t="s">
        <v>30</v>
      </c>
      <c r="K254" s="96">
        <v>8.3000000000000007</v>
      </c>
      <c r="L254" s="97">
        <v>112</v>
      </c>
      <c r="M254" s="97">
        <v>120</v>
      </c>
      <c r="N254" s="98">
        <v>2.92</v>
      </c>
      <c r="O254" s="97" t="s">
        <v>49</v>
      </c>
      <c r="P254" s="48" t="s">
        <v>40</v>
      </c>
      <c r="Q254" s="99" t="s">
        <v>1441</v>
      </c>
      <c r="R254" s="100" t="s">
        <v>1442</v>
      </c>
      <c r="S254" s="100" t="s">
        <v>1443</v>
      </c>
      <c r="T254" s="101"/>
      <c r="U254" s="102">
        <v>249</v>
      </c>
      <c r="V254" s="102" t="e">
        <f>VLOOKUP(B254,'[1]NỢ BẰNG 1'!$C$5:$C$107,1,FALSE)</f>
        <v>#N/A</v>
      </c>
    </row>
    <row r="255" spans="1:22" s="102" customFormat="1" ht="25.5" customHeight="1">
      <c r="A255" s="40">
        <f>IF(B255&lt;&gt;" ",SUBTOTAL(103,B$11:$B255))</f>
        <v>245</v>
      </c>
      <c r="B255" s="92" t="s">
        <v>3085</v>
      </c>
      <c r="C255" s="93" t="s">
        <v>239</v>
      </c>
      <c r="D255" s="94" t="s">
        <v>98</v>
      </c>
      <c r="E255" s="95" t="s">
        <v>2708</v>
      </c>
      <c r="F255" s="92" t="s">
        <v>39</v>
      </c>
      <c r="G255" s="92" t="s">
        <v>3082</v>
      </c>
      <c r="H255" s="92" t="s">
        <v>30</v>
      </c>
      <c r="I255" s="92" t="s">
        <v>30</v>
      </c>
      <c r="J255" s="92" t="s">
        <v>30</v>
      </c>
      <c r="K255" s="96">
        <v>8.5</v>
      </c>
      <c r="L255" s="97">
        <v>112</v>
      </c>
      <c r="M255" s="97">
        <v>120</v>
      </c>
      <c r="N255" s="98">
        <v>3.43</v>
      </c>
      <c r="O255" s="97" t="s">
        <v>31</v>
      </c>
      <c r="P255" s="48" t="s">
        <v>40</v>
      </c>
      <c r="Q255" s="99" t="s">
        <v>1441</v>
      </c>
      <c r="R255" s="100" t="s">
        <v>1442</v>
      </c>
      <c r="S255" s="100" t="s">
        <v>1443</v>
      </c>
      <c r="T255" s="101"/>
      <c r="U255" s="102">
        <v>3</v>
      </c>
      <c r="V255" s="102" t="e">
        <f>VLOOKUP(B255,'[1]NỢ BẰNG 1'!$C$5:$C$107,1,FALSE)</f>
        <v>#N/A</v>
      </c>
    </row>
    <row r="256" spans="1:22" s="102" customFormat="1" ht="25.5" customHeight="1">
      <c r="A256" s="40">
        <f>IF(B256&lt;&gt;" ",SUBTOTAL(103,B$11:$B256))</f>
        <v>246</v>
      </c>
      <c r="B256" s="92" t="s">
        <v>3086</v>
      </c>
      <c r="C256" s="93" t="s">
        <v>838</v>
      </c>
      <c r="D256" s="94" t="s">
        <v>89</v>
      </c>
      <c r="E256" s="95" t="s">
        <v>2783</v>
      </c>
      <c r="F256" s="92" t="s">
        <v>39</v>
      </c>
      <c r="G256" s="92" t="s">
        <v>3082</v>
      </c>
      <c r="H256" s="92" t="s">
        <v>30</v>
      </c>
      <c r="I256" s="92" t="s">
        <v>30</v>
      </c>
      <c r="J256" s="92" t="s">
        <v>30</v>
      </c>
      <c r="K256" s="96">
        <v>8.5</v>
      </c>
      <c r="L256" s="97">
        <v>112</v>
      </c>
      <c r="M256" s="97">
        <v>120</v>
      </c>
      <c r="N256" s="98">
        <v>2.77</v>
      </c>
      <c r="O256" s="97" t="s">
        <v>49</v>
      </c>
      <c r="P256" s="48" t="s">
        <v>40</v>
      </c>
      <c r="Q256" s="99" t="s">
        <v>1441</v>
      </c>
      <c r="R256" s="100" t="s">
        <v>1442</v>
      </c>
      <c r="S256" s="100" t="s">
        <v>1443</v>
      </c>
      <c r="T256" s="101"/>
      <c r="U256" s="102">
        <v>69</v>
      </c>
      <c r="V256" s="102" t="e">
        <f>VLOOKUP(B256,'[1]NỢ BẰNG 1'!$C$5:$C$107,1,FALSE)</f>
        <v>#N/A</v>
      </c>
    </row>
    <row r="257" spans="1:22" s="102" customFormat="1" ht="25.5" customHeight="1">
      <c r="A257" s="40">
        <f>IF(B257&lt;&gt;" ",SUBTOTAL(103,B$11:$B257))</f>
        <v>247</v>
      </c>
      <c r="B257" s="92" t="s">
        <v>3087</v>
      </c>
      <c r="C257" s="93" t="s">
        <v>3088</v>
      </c>
      <c r="D257" s="94" t="s">
        <v>3089</v>
      </c>
      <c r="E257" s="95" t="s">
        <v>3090</v>
      </c>
      <c r="F257" s="92" t="s">
        <v>28</v>
      </c>
      <c r="G257" s="92" t="s">
        <v>3091</v>
      </c>
      <c r="H257" s="92" t="s">
        <v>30</v>
      </c>
      <c r="I257" s="92" t="s">
        <v>30</v>
      </c>
      <c r="J257" s="92" t="s">
        <v>30</v>
      </c>
      <c r="K257" s="96">
        <v>8.1999999999999993</v>
      </c>
      <c r="L257" s="97">
        <v>120</v>
      </c>
      <c r="M257" s="97">
        <v>120</v>
      </c>
      <c r="N257" s="98">
        <v>2.25</v>
      </c>
      <c r="O257" s="97" t="s">
        <v>2519</v>
      </c>
      <c r="P257" s="48" t="s">
        <v>40</v>
      </c>
      <c r="Q257" s="99" t="s">
        <v>1441</v>
      </c>
      <c r="R257" s="100" t="s">
        <v>1442</v>
      </c>
      <c r="S257" s="100" t="s">
        <v>1443</v>
      </c>
      <c r="T257" s="101" t="s">
        <v>2611</v>
      </c>
      <c r="U257" s="102">
        <v>761</v>
      </c>
      <c r="V257" s="102" t="e">
        <f>VLOOKUP(B257,'[1]NỢ BẰNG 1'!$C$5:$C$107,1,FALSE)</f>
        <v>#N/A</v>
      </c>
    </row>
    <row r="258" spans="1:22" s="102" customFormat="1" ht="25.5" customHeight="1">
      <c r="A258" s="40">
        <f>IF(B258&lt;&gt;" ",SUBTOTAL(103,B$11:$B258))</f>
        <v>248</v>
      </c>
      <c r="B258" s="92" t="s">
        <v>3092</v>
      </c>
      <c r="C258" s="93" t="s">
        <v>60</v>
      </c>
      <c r="D258" s="94" t="s">
        <v>128</v>
      </c>
      <c r="E258" s="95" t="s">
        <v>2991</v>
      </c>
      <c r="F258" s="92" t="s">
        <v>39</v>
      </c>
      <c r="G258" s="92" t="s">
        <v>3091</v>
      </c>
      <c r="H258" s="92" t="s">
        <v>30</v>
      </c>
      <c r="I258" s="92" t="s">
        <v>30</v>
      </c>
      <c r="J258" s="92" t="s">
        <v>30</v>
      </c>
      <c r="K258" s="96">
        <v>7.9</v>
      </c>
      <c r="L258" s="97">
        <v>112</v>
      </c>
      <c r="M258" s="97">
        <v>120</v>
      </c>
      <c r="N258" s="98">
        <v>2.96</v>
      </c>
      <c r="O258" s="97" t="s">
        <v>49</v>
      </c>
      <c r="P258" s="48" t="s">
        <v>40</v>
      </c>
      <c r="Q258" s="99" t="s">
        <v>1441</v>
      </c>
      <c r="R258" s="100" t="s">
        <v>1442</v>
      </c>
      <c r="S258" s="100" t="s">
        <v>1443</v>
      </c>
      <c r="T258" s="101"/>
      <c r="U258" s="102">
        <v>66</v>
      </c>
      <c r="V258" s="102" t="e">
        <f>VLOOKUP(B258,'[1]NỢ BẰNG 1'!$C$5:$C$107,1,FALSE)</f>
        <v>#N/A</v>
      </c>
    </row>
    <row r="259" spans="1:22" s="102" customFormat="1" ht="25.5" customHeight="1">
      <c r="A259" s="40">
        <f>IF(B259&lt;&gt;" ",SUBTOTAL(103,B$11:$B259))</f>
        <v>249</v>
      </c>
      <c r="B259" s="92" t="s">
        <v>3093</v>
      </c>
      <c r="C259" s="93" t="s">
        <v>60</v>
      </c>
      <c r="D259" s="94" t="s">
        <v>43</v>
      </c>
      <c r="E259" s="95" t="s">
        <v>2960</v>
      </c>
      <c r="F259" s="92" t="s">
        <v>39</v>
      </c>
      <c r="G259" s="92" t="s">
        <v>3091</v>
      </c>
      <c r="H259" s="92" t="s">
        <v>30</v>
      </c>
      <c r="I259" s="92" t="s">
        <v>30</v>
      </c>
      <c r="J259" s="92" t="s">
        <v>30</v>
      </c>
      <c r="K259" s="96">
        <v>8.5</v>
      </c>
      <c r="L259" s="97">
        <v>112</v>
      </c>
      <c r="M259" s="97">
        <v>120</v>
      </c>
      <c r="N259" s="98">
        <v>2.7</v>
      </c>
      <c r="O259" s="97" t="s">
        <v>49</v>
      </c>
      <c r="P259" s="48" t="s">
        <v>40</v>
      </c>
      <c r="Q259" s="99" t="s">
        <v>1441</v>
      </c>
      <c r="R259" s="100" t="s">
        <v>1442</v>
      </c>
      <c r="S259" s="100" t="s">
        <v>1443</v>
      </c>
      <c r="T259" s="101"/>
      <c r="U259" s="102">
        <v>85</v>
      </c>
      <c r="V259" s="102" t="e">
        <f>VLOOKUP(B259,'[1]NỢ BẰNG 1'!$C$5:$C$107,1,FALSE)</f>
        <v>#N/A</v>
      </c>
    </row>
    <row r="260" spans="1:22" s="102" customFormat="1" ht="25.5" customHeight="1">
      <c r="A260" s="40">
        <f>IF(B260&lt;&gt;" ",SUBTOTAL(103,B$11:$B260))</f>
        <v>250</v>
      </c>
      <c r="B260" s="92" t="s">
        <v>3094</v>
      </c>
      <c r="C260" s="93" t="s">
        <v>289</v>
      </c>
      <c r="D260" s="94" t="s">
        <v>454</v>
      </c>
      <c r="E260" s="95" t="s">
        <v>3095</v>
      </c>
      <c r="F260" s="92" t="s">
        <v>39</v>
      </c>
      <c r="G260" s="92" t="s">
        <v>3091</v>
      </c>
      <c r="H260" s="92" t="s">
        <v>30</v>
      </c>
      <c r="I260" s="92" t="s">
        <v>30</v>
      </c>
      <c r="J260" s="92" t="s">
        <v>30</v>
      </c>
      <c r="K260" s="96">
        <v>8</v>
      </c>
      <c r="L260" s="97">
        <v>112</v>
      </c>
      <c r="M260" s="97">
        <v>120</v>
      </c>
      <c r="N260" s="98">
        <v>2.86</v>
      </c>
      <c r="O260" s="97" t="s">
        <v>49</v>
      </c>
      <c r="P260" s="48" t="s">
        <v>40</v>
      </c>
      <c r="Q260" s="99" t="s">
        <v>1441</v>
      </c>
      <c r="R260" s="100" t="s">
        <v>1442</v>
      </c>
      <c r="S260" s="100" t="s">
        <v>1443</v>
      </c>
      <c r="T260" s="101"/>
      <c r="U260" s="102">
        <v>84</v>
      </c>
      <c r="V260" s="102" t="e">
        <f>VLOOKUP(B260,'[1]NỢ BẰNG 1'!$C$5:$C$107,1,FALSE)</f>
        <v>#N/A</v>
      </c>
    </row>
    <row r="261" spans="1:22" s="102" customFormat="1" ht="25.5" customHeight="1">
      <c r="A261" s="40">
        <f>IF(B261&lt;&gt;" ",SUBTOTAL(103,B$11:$B261))</f>
        <v>251</v>
      </c>
      <c r="B261" s="92" t="s">
        <v>3096</v>
      </c>
      <c r="C261" s="93" t="s">
        <v>491</v>
      </c>
      <c r="D261" s="94" t="s">
        <v>102</v>
      </c>
      <c r="E261" s="95" t="s">
        <v>3097</v>
      </c>
      <c r="F261" s="92" t="s">
        <v>39</v>
      </c>
      <c r="G261" s="92" t="s">
        <v>3091</v>
      </c>
      <c r="H261" s="92" t="s">
        <v>30</v>
      </c>
      <c r="I261" s="92" t="s">
        <v>30</v>
      </c>
      <c r="J261" s="92" t="s">
        <v>30</v>
      </c>
      <c r="K261" s="96">
        <v>9.1</v>
      </c>
      <c r="L261" s="97">
        <v>112</v>
      </c>
      <c r="M261" s="97">
        <v>120</v>
      </c>
      <c r="N261" s="98">
        <v>3.34</v>
      </c>
      <c r="O261" s="97" t="s">
        <v>31</v>
      </c>
      <c r="P261" s="48"/>
      <c r="Q261" s="99" t="s">
        <v>1441</v>
      </c>
      <c r="R261" s="100" t="s">
        <v>1442</v>
      </c>
      <c r="S261" s="100" t="s">
        <v>1443</v>
      </c>
      <c r="T261" s="101"/>
      <c r="U261" s="102">
        <v>0</v>
      </c>
      <c r="V261" s="102" t="e">
        <f>VLOOKUP(B261,'[1]NỢ BẰNG 1'!$C$5:$C$107,1,FALSE)</f>
        <v>#N/A</v>
      </c>
    </row>
    <row r="262" spans="1:22" s="102" customFormat="1" ht="25.5" customHeight="1">
      <c r="A262" s="40">
        <f>IF(B262&lt;&gt;" ",SUBTOTAL(103,B$11:$B262))</f>
        <v>252</v>
      </c>
      <c r="B262" s="92" t="s">
        <v>3098</v>
      </c>
      <c r="C262" s="93" t="s">
        <v>1718</v>
      </c>
      <c r="D262" s="94" t="s">
        <v>958</v>
      </c>
      <c r="E262" s="95" t="s">
        <v>3099</v>
      </c>
      <c r="F262" s="92" t="s">
        <v>28</v>
      </c>
      <c r="G262" s="92" t="s">
        <v>3100</v>
      </c>
      <c r="H262" s="92" t="s">
        <v>30</v>
      </c>
      <c r="I262" s="92" t="s">
        <v>30</v>
      </c>
      <c r="J262" s="92" t="s">
        <v>30</v>
      </c>
      <c r="K262" s="96">
        <v>8.5</v>
      </c>
      <c r="L262" s="97">
        <v>112</v>
      </c>
      <c r="M262" s="97">
        <v>120</v>
      </c>
      <c r="N262" s="98">
        <v>2.63</v>
      </c>
      <c r="O262" s="97" t="s">
        <v>49</v>
      </c>
      <c r="P262" s="48" t="s">
        <v>40</v>
      </c>
      <c r="Q262" s="99" t="s">
        <v>1441</v>
      </c>
      <c r="R262" s="100" t="s">
        <v>1442</v>
      </c>
      <c r="S262" s="100" t="s">
        <v>1443</v>
      </c>
      <c r="T262" s="101"/>
      <c r="U262" s="102">
        <v>59</v>
      </c>
      <c r="V262" s="102" t="e">
        <f>VLOOKUP(B262,'[1]NỢ BẰNG 1'!$C$5:$C$107,1,FALSE)</f>
        <v>#N/A</v>
      </c>
    </row>
    <row r="263" spans="1:22" s="102" customFormat="1" ht="25.5" customHeight="1">
      <c r="A263" s="40">
        <f>IF(B263&lt;&gt;" ",SUBTOTAL(103,B$11:$B263))</f>
        <v>253</v>
      </c>
      <c r="B263" s="92" t="s">
        <v>3101</v>
      </c>
      <c r="C263" s="93" t="s">
        <v>180</v>
      </c>
      <c r="D263" s="94" t="s">
        <v>57</v>
      </c>
      <c r="E263" s="95" t="s">
        <v>3102</v>
      </c>
      <c r="F263" s="92" t="s">
        <v>39</v>
      </c>
      <c r="G263" s="92" t="s">
        <v>3100</v>
      </c>
      <c r="H263" s="92" t="s">
        <v>30</v>
      </c>
      <c r="I263" s="92" t="s">
        <v>30</v>
      </c>
      <c r="J263" s="92" t="s">
        <v>30</v>
      </c>
      <c r="K263" s="96">
        <v>8.5</v>
      </c>
      <c r="L263" s="97">
        <v>112</v>
      </c>
      <c r="M263" s="97">
        <v>120</v>
      </c>
      <c r="N263" s="98">
        <v>2.58</v>
      </c>
      <c r="O263" s="97" t="s">
        <v>49</v>
      </c>
      <c r="P263" s="48" t="s">
        <v>40</v>
      </c>
      <c r="Q263" s="99" t="s">
        <v>1441</v>
      </c>
      <c r="R263" s="100" t="s">
        <v>1442</v>
      </c>
      <c r="S263" s="100" t="s">
        <v>1443</v>
      </c>
      <c r="T263" s="101"/>
      <c r="U263" s="102">
        <v>973</v>
      </c>
      <c r="V263" s="102" t="e">
        <f>VLOOKUP(B263,'[1]NỢ BẰNG 1'!$C$5:$C$107,1,FALSE)</f>
        <v>#N/A</v>
      </c>
    </row>
    <row r="264" spans="1:22" s="102" customFormat="1" ht="25.5" customHeight="1">
      <c r="A264" s="40">
        <f>IF(B264&lt;&gt;" ",SUBTOTAL(103,B$11:$B264))</f>
        <v>254</v>
      </c>
      <c r="B264" s="92" t="s">
        <v>3103</v>
      </c>
      <c r="C264" s="93" t="s">
        <v>3104</v>
      </c>
      <c r="D264" s="94" t="s">
        <v>57</v>
      </c>
      <c r="E264" s="95" t="s">
        <v>3105</v>
      </c>
      <c r="F264" s="92" t="s">
        <v>39</v>
      </c>
      <c r="G264" s="92" t="s">
        <v>3100</v>
      </c>
      <c r="H264" s="92" t="s">
        <v>30</v>
      </c>
      <c r="I264" s="92" t="s">
        <v>30</v>
      </c>
      <c r="J264" s="92" t="s">
        <v>30</v>
      </c>
      <c r="K264" s="96">
        <v>8.5</v>
      </c>
      <c r="L264" s="97">
        <v>114</v>
      </c>
      <c r="M264" s="97">
        <v>122</v>
      </c>
      <c r="N264" s="98">
        <v>2.59</v>
      </c>
      <c r="O264" s="97" t="s">
        <v>49</v>
      </c>
      <c r="P264" s="48" t="s">
        <v>40</v>
      </c>
      <c r="Q264" s="99" t="s">
        <v>1441</v>
      </c>
      <c r="R264" s="100" t="s">
        <v>1442</v>
      </c>
      <c r="S264" s="100" t="s">
        <v>1443</v>
      </c>
      <c r="T264" s="101"/>
      <c r="U264" s="102">
        <v>168</v>
      </c>
      <c r="V264" s="102" t="e">
        <f>VLOOKUP(B264,'[1]NỢ BẰNG 1'!$C$5:$C$107,1,FALSE)</f>
        <v>#N/A</v>
      </c>
    </row>
    <row r="265" spans="1:22" s="102" customFormat="1" ht="25.5" customHeight="1">
      <c r="A265" s="40">
        <f>IF(B265&lt;&gt;" ",SUBTOTAL(103,B$11:$B265))</f>
        <v>255</v>
      </c>
      <c r="B265" s="92" t="s">
        <v>3106</v>
      </c>
      <c r="C265" s="93" t="s">
        <v>2925</v>
      </c>
      <c r="D265" s="94" t="s">
        <v>154</v>
      </c>
      <c r="E265" s="95" t="s">
        <v>3107</v>
      </c>
      <c r="F265" s="92" t="s">
        <v>39</v>
      </c>
      <c r="G265" s="92" t="s">
        <v>3100</v>
      </c>
      <c r="H265" s="92" t="s">
        <v>30</v>
      </c>
      <c r="I265" s="92" t="s">
        <v>30</v>
      </c>
      <c r="J265" s="92" t="s">
        <v>30</v>
      </c>
      <c r="K265" s="96">
        <v>8.4</v>
      </c>
      <c r="L265" s="97">
        <v>112</v>
      </c>
      <c r="M265" s="97">
        <v>120</v>
      </c>
      <c r="N265" s="98">
        <v>2.77</v>
      </c>
      <c r="O265" s="97" t="s">
        <v>49</v>
      </c>
      <c r="P265" s="48" t="s">
        <v>40</v>
      </c>
      <c r="Q265" s="99" t="s">
        <v>1441</v>
      </c>
      <c r="R265" s="100" t="s">
        <v>1442</v>
      </c>
      <c r="S265" s="100" t="s">
        <v>1443</v>
      </c>
      <c r="T265" s="101"/>
      <c r="U265" s="102">
        <v>320</v>
      </c>
      <c r="V265" s="102" t="e">
        <f>VLOOKUP(B265,'[1]NỢ BẰNG 1'!$C$5:$C$107,1,FALSE)</f>
        <v>#N/A</v>
      </c>
    </row>
    <row r="266" spans="1:22" s="102" customFormat="1" ht="25.5" customHeight="1">
      <c r="A266" s="40">
        <f>IF(B266&lt;&gt;" ",SUBTOTAL(103,B$11:$B266))</f>
        <v>256</v>
      </c>
      <c r="B266" s="92" t="s">
        <v>3108</v>
      </c>
      <c r="C266" s="93" t="s">
        <v>84</v>
      </c>
      <c r="D266" s="94" t="s">
        <v>1750</v>
      </c>
      <c r="E266" s="95" t="s">
        <v>3109</v>
      </c>
      <c r="F266" s="92" t="s">
        <v>39</v>
      </c>
      <c r="G266" s="92" t="s">
        <v>3100</v>
      </c>
      <c r="H266" s="92" t="s">
        <v>30</v>
      </c>
      <c r="I266" s="92" t="s">
        <v>30</v>
      </c>
      <c r="J266" s="92" t="s">
        <v>30</v>
      </c>
      <c r="K266" s="96">
        <v>8.8000000000000007</v>
      </c>
      <c r="L266" s="97">
        <v>112</v>
      </c>
      <c r="M266" s="97">
        <v>120</v>
      </c>
      <c r="N266" s="98">
        <v>3.27</v>
      </c>
      <c r="O266" s="97" t="s">
        <v>31</v>
      </c>
      <c r="P266" s="48" t="s">
        <v>40</v>
      </c>
      <c r="Q266" s="99" t="s">
        <v>1441</v>
      </c>
      <c r="R266" s="100" t="s">
        <v>1442</v>
      </c>
      <c r="S266" s="100" t="s">
        <v>1443</v>
      </c>
      <c r="T266" s="101"/>
      <c r="U266" s="102">
        <v>246</v>
      </c>
      <c r="V266" s="102" t="e">
        <f>VLOOKUP(B266,'[1]NỢ BẰNG 1'!$C$5:$C$107,1,FALSE)</f>
        <v>#N/A</v>
      </c>
    </row>
    <row r="267" spans="1:22" s="102" customFormat="1" ht="25.5" customHeight="1">
      <c r="A267" s="40">
        <f>IF(B267&lt;&gt;" ",SUBTOTAL(103,B$11:$B267))</f>
        <v>257</v>
      </c>
      <c r="B267" s="92" t="s">
        <v>3110</v>
      </c>
      <c r="C267" s="93" t="s">
        <v>1463</v>
      </c>
      <c r="D267" s="94" t="s">
        <v>223</v>
      </c>
      <c r="E267" s="95" t="s">
        <v>3111</v>
      </c>
      <c r="F267" s="92" t="s">
        <v>39</v>
      </c>
      <c r="G267" s="92" t="s">
        <v>3100</v>
      </c>
      <c r="H267" s="92" t="s">
        <v>30</v>
      </c>
      <c r="I267" s="92" t="s">
        <v>30</v>
      </c>
      <c r="J267" s="92" t="s">
        <v>30</v>
      </c>
      <c r="K267" s="96">
        <v>8.5</v>
      </c>
      <c r="L267" s="97">
        <v>112</v>
      </c>
      <c r="M267" s="97">
        <v>120</v>
      </c>
      <c r="N267" s="98">
        <v>2.57</v>
      </c>
      <c r="O267" s="97" t="s">
        <v>49</v>
      </c>
      <c r="P267" s="48" t="s">
        <v>40</v>
      </c>
      <c r="Q267" s="99" t="s">
        <v>1441</v>
      </c>
      <c r="R267" s="100" t="s">
        <v>1442</v>
      </c>
      <c r="S267" s="100" t="s">
        <v>1443</v>
      </c>
      <c r="T267" s="101"/>
      <c r="U267" s="102">
        <v>122</v>
      </c>
      <c r="V267" s="102" t="e">
        <f>VLOOKUP(B267,'[1]NỢ BẰNG 1'!$C$5:$C$107,1,FALSE)</f>
        <v>#N/A</v>
      </c>
    </row>
    <row r="268" spans="1:22" s="102" customFormat="1" ht="25.5" customHeight="1">
      <c r="A268" s="40">
        <f>IF(B268&lt;&gt;" ",SUBTOTAL(103,B$11:$B268))</f>
        <v>258</v>
      </c>
      <c r="B268" s="92" t="s">
        <v>3112</v>
      </c>
      <c r="C268" s="93" t="s">
        <v>3113</v>
      </c>
      <c r="D268" s="94" t="s">
        <v>1896</v>
      </c>
      <c r="E268" s="95" t="s">
        <v>3114</v>
      </c>
      <c r="F268" s="92" t="s">
        <v>28</v>
      </c>
      <c r="G268" s="92" t="s">
        <v>3115</v>
      </c>
      <c r="H268" s="92" t="s">
        <v>30</v>
      </c>
      <c r="I268" s="92" t="s">
        <v>30</v>
      </c>
      <c r="J268" s="92" t="s">
        <v>30</v>
      </c>
      <c r="K268" s="96">
        <v>7.4</v>
      </c>
      <c r="L268" s="97">
        <v>112</v>
      </c>
      <c r="M268" s="97">
        <v>120</v>
      </c>
      <c r="N268" s="98">
        <v>2.21</v>
      </c>
      <c r="O268" s="97" t="s">
        <v>2519</v>
      </c>
      <c r="P268" s="48"/>
      <c r="Q268" s="99" t="s">
        <v>1441</v>
      </c>
      <c r="R268" s="100" t="s">
        <v>1442</v>
      </c>
      <c r="S268" s="100" t="s">
        <v>1443</v>
      </c>
      <c r="T268" s="101"/>
      <c r="U268" s="102">
        <v>0</v>
      </c>
      <c r="V268" s="102" t="e">
        <f>VLOOKUP(B268,'[1]NỢ BẰNG 1'!$C$5:$C$107,1,FALSE)</f>
        <v>#N/A</v>
      </c>
    </row>
    <row r="269" spans="1:22" s="102" customFormat="1" ht="25.5" customHeight="1">
      <c r="A269" s="40">
        <f>IF(B269&lt;&gt;" ",SUBTOTAL(103,B$11:$B269))</f>
        <v>259</v>
      </c>
      <c r="B269" s="92" t="s">
        <v>3116</v>
      </c>
      <c r="C269" s="93" t="s">
        <v>289</v>
      </c>
      <c r="D269" s="94" t="s">
        <v>228</v>
      </c>
      <c r="E269" s="95" t="s">
        <v>2949</v>
      </c>
      <c r="F269" s="92" t="s">
        <v>39</v>
      </c>
      <c r="G269" s="92" t="s">
        <v>3115</v>
      </c>
      <c r="H269" s="92" t="s">
        <v>30</v>
      </c>
      <c r="I269" s="92" t="s">
        <v>30</v>
      </c>
      <c r="J269" s="92" t="s">
        <v>30</v>
      </c>
      <c r="K269" s="96">
        <v>8</v>
      </c>
      <c r="L269" s="97">
        <v>112</v>
      </c>
      <c r="M269" s="97">
        <v>120</v>
      </c>
      <c r="N269" s="98">
        <v>3.44</v>
      </c>
      <c r="O269" s="97" t="s">
        <v>31</v>
      </c>
      <c r="P269" s="48" t="s">
        <v>40</v>
      </c>
      <c r="Q269" s="99" t="s">
        <v>1441</v>
      </c>
      <c r="R269" s="100" t="s">
        <v>1442</v>
      </c>
      <c r="S269" s="100" t="s">
        <v>1443</v>
      </c>
      <c r="T269" s="101"/>
      <c r="U269" s="102">
        <v>872</v>
      </c>
      <c r="V269" s="102" t="e">
        <f>VLOOKUP(B269,'[1]NỢ BẰNG 1'!$C$5:$C$107,1,FALSE)</f>
        <v>#N/A</v>
      </c>
    </row>
    <row r="270" spans="1:22" s="102" customFormat="1" ht="25.5" customHeight="1">
      <c r="A270" s="40">
        <f>IF(B270&lt;&gt;" ",SUBTOTAL(103,B$11:$B270))</f>
        <v>260</v>
      </c>
      <c r="B270" s="92" t="s">
        <v>3117</v>
      </c>
      <c r="C270" s="93" t="s">
        <v>3118</v>
      </c>
      <c r="D270" s="94" t="s">
        <v>2797</v>
      </c>
      <c r="E270" s="95" t="s">
        <v>3119</v>
      </c>
      <c r="F270" s="92" t="s">
        <v>39</v>
      </c>
      <c r="G270" s="92" t="s">
        <v>3115</v>
      </c>
      <c r="H270" s="92" t="s">
        <v>30</v>
      </c>
      <c r="I270" s="92" t="s">
        <v>30</v>
      </c>
      <c r="J270" s="92" t="s">
        <v>30</v>
      </c>
      <c r="K270" s="96">
        <v>8.3000000000000007</v>
      </c>
      <c r="L270" s="97">
        <v>112</v>
      </c>
      <c r="M270" s="97">
        <v>120</v>
      </c>
      <c r="N270" s="98">
        <v>2.5</v>
      </c>
      <c r="O270" s="97" t="s">
        <v>49</v>
      </c>
      <c r="P270" s="48" t="s">
        <v>40</v>
      </c>
      <c r="Q270" s="99" t="s">
        <v>1441</v>
      </c>
      <c r="R270" s="100" t="s">
        <v>1442</v>
      </c>
      <c r="S270" s="100" t="s">
        <v>1443</v>
      </c>
      <c r="T270" s="101"/>
      <c r="U270" s="102">
        <v>1053</v>
      </c>
      <c r="V270" s="102" t="e">
        <f>VLOOKUP(B270,'[1]NỢ BẰNG 1'!$C$5:$C$107,1,FALSE)</f>
        <v>#N/A</v>
      </c>
    </row>
    <row r="271" spans="1:22" s="102" customFormat="1" ht="25.5" customHeight="1">
      <c r="A271" s="40">
        <f>IF(B271&lt;&gt;" ",SUBTOTAL(103,B$11:$B271))</f>
        <v>261</v>
      </c>
      <c r="B271" s="92" t="s">
        <v>3120</v>
      </c>
      <c r="C271" s="93" t="s">
        <v>438</v>
      </c>
      <c r="D271" s="94" t="s">
        <v>57</v>
      </c>
      <c r="E271" s="95" t="s">
        <v>2928</v>
      </c>
      <c r="F271" s="92" t="s">
        <v>39</v>
      </c>
      <c r="G271" s="92" t="s">
        <v>3115</v>
      </c>
      <c r="H271" s="92" t="s">
        <v>30</v>
      </c>
      <c r="I271" s="92" t="s">
        <v>30</v>
      </c>
      <c r="J271" s="92" t="s">
        <v>30</v>
      </c>
      <c r="K271" s="96">
        <v>8.5</v>
      </c>
      <c r="L271" s="97">
        <v>112</v>
      </c>
      <c r="M271" s="97">
        <v>120</v>
      </c>
      <c r="N271" s="98">
        <v>2.44</v>
      </c>
      <c r="O271" s="97" t="s">
        <v>2519</v>
      </c>
      <c r="P271" s="48"/>
      <c r="Q271" s="99" t="s">
        <v>1441</v>
      </c>
      <c r="R271" s="100" t="s">
        <v>1442</v>
      </c>
      <c r="S271" s="100" t="s">
        <v>1443</v>
      </c>
      <c r="T271" s="101"/>
      <c r="U271" s="102">
        <v>0</v>
      </c>
      <c r="V271" s="102" t="e">
        <f>VLOOKUP(B271,'[1]NỢ BẰNG 1'!$C$5:$C$107,1,FALSE)</f>
        <v>#N/A</v>
      </c>
    </row>
    <row r="272" spans="1:22" s="102" customFormat="1" ht="25.5" customHeight="1">
      <c r="A272" s="40">
        <f>IF(B272&lt;&gt;" ",SUBTOTAL(103,B$11:$B272))</f>
        <v>262</v>
      </c>
      <c r="B272" s="92" t="s">
        <v>3121</v>
      </c>
      <c r="C272" s="93" t="s">
        <v>965</v>
      </c>
      <c r="D272" s="94" t="s">
        <v>340</v>
      </c>
      <c r="E272" s="95" t="s">
        <v>3122</v>
      </c>
      <c r="F272" s="92" t="s">
        <v>39</v>
      </c>
      <c r="G272" s="92" t="s">
        <v>3115</v>
      </c>
      <c r="H272" s="92" t="s">
        <v>30</v>
      </c>
      <c r="I272" s="92" t="s">
        <v>30</v>
      </c>
      <c r="J272" s="92" t="s">
        <v>30</v>
      </c>
      <c r="K272" s="96">
        <v>9</v>
      </c>
      <c r="L272" s="97">
        <v>112</v>
      </c>
      <c r="M272" s="97">
        <v>120</v>
      </c>
      <c r="N272" s="98">
        <v>3.48</v>
      </c>
      <c r="O272" s="97" t="s">
        <v>31</v>
      </c>
      <c r="P272" s="48" t="s">
        <v>40</v>
      </c>
      <c r="Q272" s="99" t="s">
        <v>1441</v>
      </c>
      <c r="R272" s="100" t="s">
        <v>1442</v>
      </c>
      <c r="S272" s="100" t="s">
        <v>1443</v>
      </c>
      <c r="T272" s="101"/>
      <c r="U272" s="102">
        <v>128</v>
      </c>
      <c r="V272" s="102" t="e">
        <f>VLOOKUP(B272,'[1]NỢ BẰNG 1'!$C$5:$C$107,1,FALSE)</f>
        <v>#N/A</v>
      </c>
    </row>
    <row r="273" spans="1:22" s="102" customFormat="1" ht="25.5" customHeight="1">
      <c r="A273" s="40">
        <f>IF(B273&lt;&gt;" ",SUBTOTAL(103,B$11:$B273))</f>
        <v>263</v>
      </c>
      <c r="B273" s="92" t="s">
        <v>3123</v>
      </c>
      <c r="C273" s="93" t="s">
        <v>169</v>
      </c>
      <c r="D273" s="94" t="s">
        <v>3124</v>
      </c>
      <c r="E273" s="95" t="s">
        <v>3125</v>
      </c>
      <c r="F273" s="92" t="s">
        <v>28</v>
      </c>
      <c r="G273" s="92" t="s">
        <v>3115</v>
      </c>
      <c r="H273" s="92" t="s">
        <v>30</v>
      </c>
      <c r="I273" s="92" t="s">
        <v>30</v>
      </c>
      <c r="J273" s="92" t="s">
        <v>30</v>
      </c>
      <c r="K273" s="96">
        <v>8</v>
      </c>
      <c r="L273" s="97">
        <v>114</v>
      </c>
      <c r="M273" s="97">
        <v>122</v>
      </c>
      <c r="N273" s="98">
        <v>2.46</v>
      </c>
      <c r="O273" s="97" t="s">
        <v>2519</v>
      </c>
      <c r="P273" s="48" t="s">
        <v>40</v>
      </c>
      <c r="Q273" s="99" t="s">
        <v>1441</v>
      </c>
      <c r="R273" s="100" t="s">
        <v>1442</v>
      </c>
      <c r="S273" s="100" t="s">
        <v>1443</v>
      </c>
      <c r="T273" s="101"/>
      <c r="U273" s="102">
        <v>130</v>
      </c>
      <c r="V273" s="102" t="e">
        <f>VLOOKUP(B273,'[1]NỢ BẰNG 1'!$C$5:$C$107,1,FALSE)</f>
        <v>#N/A</v>
      </c>
    </row>
    <row r="274" spans="1:22" s="102" customFormat="1" ht="25.5" customHeight="1">
      <c r="A274" s="40">
        <f>IF(B274&lt;&gt;" ",SUBTOTAL(103,B$11:$B274))</f>
        <v>264</v>
      </c>
      <c r="B274" s="92" t="s">
        <v>3126</v>
      </c>
      <c r="C274" s="93" t="s">
        <v>473</v>
      </c>
      <c r="D274" s="94" t="s">
        <v>1168</v>
      </c>
      <c r="E274" s="95" t="s">
        <v>1046</v>
      </c>
      <c r="F274" s="92" t="s">
        <v>28</v>
      </c>
      <c r="G274" s="92" t="s">
        <v>3115</v>
      </c>
      <c r="H274" s="92" t="s">
        <v>30</v>
      </c>
      <c r="I274" s="92" t="s">
        <v>30</v>
      </c>
      <c r="J274" s="92" t="s">
        <v>30</v>
      </c>
      <c r="K274" s="96">
        <v>8</v>
      </c>
      <c r="L274" s="97">
        <v>112</v>
      </c>
      <c r="M274" s="97">
        <v>120</v>
      </c>
      <c r="N274" s="98">
        <v>2.71</v>
      </c>
      <c r="O274" s="97" t="s">
        <v>49</v>
      </c>
      <c r="P274" s="48" t="s">
        <v>40</v>
      </c>
      <c r="Q274" s="99" t="s">
        <v>1441</v>
      </c>
      <c r="R274" s="100" t="s">
        <v>1442</v>
      </c>
      <c r="S274" s="100" t="s">
        <v>1443</v>
      </c>
      <c r="T274" s="101"/>
      <c r="U274" s="102">
        <v>533</v>
      </c>
      <c r="V274" s="102" t="e">
        <f>VLOOKUP(B274,'[1]NỢ BẰNG 1'!$C$5:$C$107,1,FALSE)</f>
        <v>#N/A</v>
      </c>
    </row>
    <row r="275" spans="1:22" s="102" customFormat="1" ht="25.5" customHeight="1">
      <c r="A275" s="40">
        <f>IF(B275&lt;&gt;" ",SUBTOTAL(103,B$11:$B275))</f>
        <v>265</v>
      </c>
      <c r="B275" s="92" t="s">
        <v>3127</v>
      </c>
      <c r="C275" s="93" t="s">
        <v>3128</v>
      </c>
      <c r="D275" s="94" t="s">
        <v>3129</v>
      </c>
      <c r="E275" s="95" t="s">
        <v>3130</v>
      </c>
      <c r="F275" s="92" t="s">
        <v>28</v>
      </c>
      <c r="G275" s="92" t="s">
        <v>3131</v>
      </c>
      <c r="H275" s="92" t="s">
        <v>30</v>
      </c>
      <c r="I275" s="92" t="s">
        <v>30</v>
      </c>
      <c r="J275" s="92" t="s">
        <v>30</v>
      </c>
      <c r="K275" s="96">
        <v>8.5</v>
      </c>
      <c r="L275" s="97">
        <v>112</v>
      </c>
      <c r="M275" s="97">
        <v>120</v>
      </c>
      <c r="N275" s="98">
        <v>2.71</v>
      </c>
      <c r="O275" s="97" t="s">
        <v>49</v>
      </c>
      <c r="P275" s="48" t="s">
        <v>40</v>
      </c>
      <c r="Q275" s="99" t="s">
        <v>1441</v>
      </c>
      <c r="R275" s="100" t="s">
        <v>1442</v>
      </c>
      <c r="S275" s="100" t="s">
        <v>1443</v>
      </c>
      <c r="T275" s="101"/>
      <c r="U275" s="102">
        <v>278</v>
      </c>
      <c r="V275" s="102" t="e">
        <f>VLOOKUP(B275,'[1]NỢ BẰNG 1'!$C$5:$C$107,1,FALSE)</f>
        <v>#N/A</v>
      </c>
    </row>
    <row r="276" spans="1:22" s="102" customFormat="1" ht="25.5" customHeight="1">
      <c r="A276" s="40">
        <f>IF(B276&lt;&gt;" ",SUBTOTAL(103,B$11:$B276))</f>
        <v>266</v>
      </c>
      <c r="B276" s="92" t="s">
        <v>3132</v>
      </c>
      <c r="C276" s="93" t="s">
        <v>3133</v>
      </c>
      <c r="D276" s="94" t="s">
        <v>163</v>
      </c>
      <c r="E276" s="95" t="s">
        <v>3134</v>
      </c>
      <c r="F276" s="92" t="s">
        <v>39</v>
      </c>
      <c r="G276" s="92" t="s">
        <v>3131</v>
      </c>
      <c r="H276" s="92" t="s">
        <v>30</v>
      </c>
      <c r="I276" s="92" t="s">
        <v>30</v>
      </c>
      <c r="J276" s="92" t="s">
        <v>30</v>
      </c>
      <c r="K276" s="96">
        <v>7.5</v>
      </c>
      <c r="L276" s="97">
        <v>112</v>
      </c>
      <c r="M276" s="97">
        <v>120</v>
      </c>
      <c r="N276" s="98">
        <v>2.89</v>
      </c>
      <c r="O276" s="97" t="s">
        <v>49</v>
      </c>
      <c r="P276" s="48"/>
      <c r="Q276" s="99" t="s">
        <v>1441</v>
      </c>
      <c r="R276" s="100" t="s">
        <v>1442</v>
      </c>
      <c r="S276" s="100" t="s">
        <v>1443</v>
      </c>
      <c r="T276" s="101"/>
      <c r="U276" s="102">
        <v>0</v>
      </c>
      <c r="V276" s="102" t="e">
        <f>VLOOKUP(B276,'[1]NỢ BẰNG 1'!$C$5:$C$107,1,FALSE)</f>
        <v>#N/A</v>
      </c>
    </row>
    <row r="277" spans="1:22" s="102" customFormat="1" ht="25.5" customHeight="1">
      <c r="A277" s="40">
        <f>IF(B277&lt;&gt;" ",SUBTOTAL(103,B$11:$B277))</f>
        <v>267</v>
      </c>
      <c r="B277" s="92" t="s">
        <v>3135</v>
      </c>
      <c r="C277" s="93" t="s">
        <v>729</v>
      </c>
      <c r="D277" s="94" t="s">
        <v>454</v>
      </c>
      <c r="E277" s="95" t="s">
        <v>3136</v>
      </c>
      <c r="F277" s="92" t="s">
        <v>39</v>
      </c>
      <c r="G277" s="92" t="s">
        <v>3131</v>
      </c>
      <c r="H277" s="92" t="s">
        <v>30</v>
      </c>
      <c r="I277" s="92" t="s">
        <v>30</v>
      </c>
      <c r="J277" s="92" t="s">
        <v>30</v>
      </c>
      <c r="K277" s="96">
        <v>8.8000000000000007</v>
      </c>
      <c r="L277" s="97">
        <v>112</v>
      </c>
      <c r="M277" s="97">
        <v>120</v>
      </c>
      <c r="N277" s="98">
        <v>3.37</v>
      </c>
      <c r="O277" s="97" t="s">
        <v>31</v>
      </c>
      <c r="P277" s="48" t="s">
        <v>40</v>
      </c>
      <c r="Q277" s="99" t="s">
        <v>1441</v>
      </c>
      <c r="R277" s="100" t="s">
        <v>1442</v>
      </c>
      <c r="S277" s="100" t="s">
        <v>1443</v>
      </c>
      <c r="T277" s="101"/>
      <c r="U277" s="102">
        <v>259</v>
      </c>
      <c r="V277" s="102" t="e">
        <f>VLOOKUP(B277,'[1]NỢ BẰNG 1'!$C$5:$C$107,1,FALSE)</f>
        <v>#N/A</v>
      </c>
    </row>
    <row r="278" spans="1:22" s="102" customFormat="1" ht="25.5" customHeight="1">
      <c r="A278" s="40">
        <f>IF(B278&lt;&gt;" ",SUBTOTAL(103,B$11:$B278))</f>
        <v>268</v>
      </c>
      <c r="B278" s="92" t="s">
        <v>3137</v>
      </c>
      <c r="C278" s="93" t="s">
        <v>3138</v>
      </c>
      <c r="D278" s="94" t="s">
        <v>57</v>
      </c>
      <c r="E278" s="95" t="s">
        <v>3139</v>
      </c>
      <c r="F278" s="92" t="s">
        <v>39</v>
      </c>
      <c r="G278" s="92" t="s">
        <v>3131</v>
      </c>
      <c r="H278" s="92" t="s">
        <v>30</v>
      </c>
      <c r="I278" s="92" t="s">
        <v>30</v>
      </c>
      <c r="J278" s="92" t="s">
        <v>30</v>
      </c>
      <c r="K278" s="96">
        <v>8.3000000000000007</v>
      </c>
      <c r="L278" s="97">
        <v>112</v>
      </c>
      <c r="M278" s="97">
        <v>120</v>
      </c>
      <c r="N278" s="98">
        <v>2.52</v>
      </c>
      <c r="O278" s="97" t="s">
        <v>49</v>
      </c>
      <c r="P278" s="48"/>
      <c r="Q278" s="99" t="s">
        <v>1441</v>
      </c>
      <c r="R278" s="100" t="s">
        <v>1442</v>
      </c>
      <c r="S278" s="100" t="s">
        <v>1443</v>
      </c>
      <c r="T278" s="101"/>
      <c r="U278" s="102">
        <v>0</v>
      </c>
      <c r="V278" s="102" t="e">
        <f>VLOOKUP(B278,'[1]NỢ BẰNG 1'!$C$5:$C$107,1,FALSE)</f>
        <v>#N/A</v>
      </c>
    </row>
    <row r="279" spans="1:22" s="102" customFormat="1" ht="25.5" customHeight="1">
      <c r="A279" s="40">
        <f>IF(B279&lt;&gt;" ",SUBTOTAL(103,B$11:$B279))</f>
        <v>269</v>
      </c>
      <c r="B279" s="92" t="s">
        <v>3140</v>
      </c>
      <c r="C279" s="93" t="s">
        <v>3141</v>
      </c>
      <c r="D279" s="94" t="s">
        <v>400</v>
      </c>
      <c r="E279" s="95" t="s">
        <v>1428</v>
      </c>
      <c r="F279" s="92" t="s">
        <v>39</v>
      </c>
      <c r="G279" s="92" t="s">
        <v>3142</v>
      </c>
      <c r="H279" s="92" t="s">
        <v>30</v>
      </c>
      <c r="I279" s="92" t="s">
        <v>30</v>
      </c>
      <c r="J279" s="92" t="s">
        <v>30</v>
      </c>
      <c r="K279" s="96">
        <v>8.3000000000000007</v>
      </c>
      <c r="L279" s="97">
        <v>112</v>
      </c>
      <c r="M279" s="97">
        <v>120</v>
      </c>
      <c r="N279" s="98">
        <v>3.22</v>
      </c>
      <c r="O279" s="97" t="s">
        <v>31</v>
      </c>
      <c r="P279" s="48"/>
      <c r="Q279" s="99" t="s">
        <v>1610</v>
      </c>
      <c r="R279" s="100" t="s">
        <v>1611</v>
      </c>
      <c r="S279" s="100" t="s">
        <v>1612</v>
      </c>
      <c r="T279" s="101"/>
      <c r="U279" s="102">
        <v>0</v>
      </c>
      <c r="V279" s="102" t="e">
        <f>VLOOKUP(B279,'[1]NỢ BẰNG 1'!$C$5:$C$107,1,FALSE)</f>
        <v>#N/A</v>
      </c>
    </row>
    <row r="280" spans="1:22" s="102" customFormat="1" ht="25.5" customHeight="1">
      <c r="A280" s="40">
        <f>IF(B280&lt;&gt;" ",SUBTOTAL(103,B$11:$B280))</f>
        <v>270</v>
      </c>
      <c r="B280" s="92" t="s">
        <v>3143</v>
      </c>
      <c r="C280" s="93" t="s">
        <v>3144</v>
      </c>
      <c r="D280" s="94" t="s">
        <v>236</v>
      </c>
      <c r="E280" s="95" t="s">
        <v>2739</v>
      </c>
      <c r="F280" s="92" t="s">
        <v>28</v>
      </c>
      <c r="G280" s="92" t="s">
        <v>3142</v>
      </c>
      <c r="H280" s="92" t="s">
        <v>30</v>
      </c>
      <c r="I280" s="92" t="s">
        <v>30</v>
      </c>
      <c r="J280" s="92" t="s">
        <v>30</v>
      </c>
      <c r="K280" s="96">
        <v>7.8</v>
      </c>
      <c r="L280" s="97">
        <v>112</v>
      </c>
      <c r="M280" s="97">
        <v>120</v>
      </c>
      <c r="N280" s="98">
        <v>2.4</v>
      </c>
      <c r="O280" s="97" t="s">
        <v>2519</v>
      </c>
      <c r="P280" s="48"/>
      <c r="Q280" s="99" t="s">
        <v>1610</v>
      </c>
      <c r="R280" s="100" t="s">
        <v>1611</v>
      </c>
      <c r="S280" s="100" t="s">
        <v>1612</v>
      </c>
      <c r="T280" s="101"/>
      <c r="U280" s="102">
        <v>0</v>
      </c>
      <c r="V280" s="102" t="e">
        <f>VLOOKUP(B280,'[1]NỢ BẰNG 1'!$C$5:$C$107,1,FALSE)</f>
        <v>#N/A</v>
      </c>
    </row>
    <row r="281" spans="1:22" s="102" customFormat="1" ht="25.5" customHeight="1">
      <c r="A281" s="40">
        <f>IF(B281&lt;&gt;" ",SUBTOTAL(103,B$11:$B281))</f>
        <v>271</v>
      </c>
      <c r="B281" s="92" t="s">
        <v>3145</v>
      </c>
      <c r="C281" s="93" t="s">
        <v>2126</v>
      </c>
      <c r="D281" s="94" t="s">
        <v>3146</v>
      </c>
      <c r="E281" s="95" t="s">
        <v>3147</v>
      </c>
      <c r="F281" s="92" t="s">
        <v>28</v>
      </c>
      <c r="G281" s="92" t="s">
        <v>3142</v>
      </c>
      <c r="H281" s="92" t="s">
        <v>30</v>
      </c>
      <c r="I281" s="92" t="s">
        <v>30</v>
      </c>
      <c r="J281" s="92" t="s">
        <v>30</v>
      </c>
      <c r="K281" s="96">
        <v>8.5</v>
      </c>
      <c r="L281" s="97">
        <v>112</v>
      </c>
      <c r="M281" s="97">
        <v>120</v>
      </c>
      <c r="N281" s="98">
        <v>2.71</v>
      </c>
      <c r="O281" s="97" t="s">
        <v>49</v>
      </c>
      <c r="P281" s="48" t="s">
        <v>40</v>
      </c>
      <c r="Q281" s="99" t="s">
        <v>1610</v>
      </c>
      <c r="R281" s="100" t="s">
        <v>1611</v>
      </c>
      <c r="S281" s="100" t="s">
        <v>1612</v>
      </c>
      <c r="T281" s="101"/>
      <c r="U281" s="102">
        <v>1389</v>
      </c>
      <c r="V281" s="102" t="e">
        <f>VLOOKUP(B281,'[1]NỢ BẰNG 1'!$C$5:$C$107,1,FALSE)</f>
        <v>#N/A</v>
      </c>
    </row>
    <row r="282" spans="1:22" s="102" customFormat="1" ht="25.5" customHeight="1">
      <c r="A282" s="40">
        <f>IF(B282&lt;&gt;" ",SUBTOTAL(103,B$11:$B282))</f>
        <v>272</v>
      </c>
      <c r="B282" s="92" t="s">
        <v>3148</v>
      </c>
      <c r="C282" s="93" t="s">
        <v>797</v>
      </c>
      <c r="D282" s="94" t="s">
        <v>223</v>
      </c>
      <c r="E282" s="95" t="s">
        <v>3079</v>
      </c>
      <c r="F282" s="92" t="s">
        <v>39</v>
      </c>
      <c r="G282" s="92" t="s">
        <v>3142</v>
      </c>
      <c r="H282" s="92" t="s">
        <v>30</v>
      </c>
      <c r="I282" s="92" t="s">
        <v>30</v>
      </c>
      <c r="J282" s="92" t="s">
        <v>30</v>
      </c>
      <c r="K282" s="96">
        <v>8.5</v>
      </c>
      <c r="L282" s="97">
        <v>112</v>
      </c>
      <c r="M282" s="97">
        <v>120</v>
      </c>
      <c r="N282" s="98">
        <v>3.13</v>
      </c>
      <c r="O282" s="97" t="s">
        <v>49</v>
      </c>
      <c r="P282" s="48" t="s">
        <v>40</v>
      </c>
      <c r="Q282" s="99" t="s">
        <v>1610</v>
      </c>
      <c r="R282" s="100" t="s">
        <v>1611</v>
      </c>
      <c r="S282" s="100" t="s">
        <v>1612</v>
      </c>
      <c r="T282" s="101"/>
      <c r="U282" s="102">
        <v>8</v>
      </c>
      <c r="V282" s="102" t="e">
        <f>VLOOKUP(B282,'[1]NỢ BẰNG 1'!$C$5:$C$107,1,FALSE)</f>
        <v>#N/A</v>
      </c>
    </row>
    <row r="283" spans="1:22" s="102" customFormat="1" ht="25.5" customHeight="1">
      <c r="A283" s="40">
        <f>IF(B283&lt;&gt;" ",SUBTOTAL(103,B$11:$B283))</f>
        <v>273</v>
      </c>
      <c r="B283" s="92" t="s">
        <v>3149</v>
      </c>
      <c r="C283" s="93" t="s">
        <v>84</v>
      </c>
      <c r="D283" s="94" t="s">
        <v>102</v>
      </c>
      <c r="E283" s="95" t="s">
        <v>3150</v>
      </c>
      <c r="F283" s="92" t="s">
        <v>39</v>
      </c>
      <c r="G283" s="92" t="s">
        <v>3151</v>
      </c>
      <c r="H283" s="92" t="s">
        <v>30</v>
      </c>
      <c r="I283" s="92" t="s">
        <v>30</v>
      </c>
      <c r="J283" s="92" t="s">
        <v>30</v>
      </c>
      <c r="K283" s="96">
        <v>8.6</v>
      </c>
      <c r="L283" s="97">
        <v>112</v>
      </c>
      <c r="M283" s="97">
        <v>120</v>
      </c>
      <c r="N283" s="98">
        <v>3.08</v>
      </c>
      <c r="O283" s="97" t="s">
        <v>49</v>
      </c>
      <c r="P283" s="48"/>
      <c r="Q283" s="99" t="s">
        <v>1610</v>
      </c>
      <c r="R283" s="100" t="s">
        <v>1611</v>
      </c>
      <c r="S283" s="100" t="s">
        <v>1612</v>
      </c>
      <c r="T283" s="101"/>
      <c r="U283" s="102">
        <v>0</v>
      </c>
      <c r="V283" s="102" t="e">
        <f>VLOOKUP(B283,'[1]NỢ BẰNG 1'!$C$5:$C$107,1,FALSE)</f>
        <v>#N/A</v>
      </c>
    </row>
    <row r="284" spans="1:22" s="102" customFormat="1" ht="25.5" customHeight="1">
      <c r="A284" s="40">
        <f>IF(B284&lt;&gt;" ",SUBTOTAL(103,B$11:$B284))</f>
        <v>274</v>
      </c>
      <c r="B284" s="92" t="s">
        <v>3152</v>
      </c>
      <c r="C284" s="93" t="s">
        <v>51</v>
      </c>
      <c r="D284" s="94" t="s">
        <v>223</v>
      </c>
      <c r="E284" s="95" t="s">
        <v>3139</v>
      </c>
      <c r="F284" s="92" t="s">
        <v>39</v>
      </c>
      <c r="G284" s="92" t="s">
        <v>3153</v>
      </c>
      <c r="H284" s="92" t="s">
        <v>30</v>
      </c>
      <c r="I284" s="92" t="s">
        <v>30</v>
      </c>
      <c r="J284" s="92" t="s">
        <v>30</v>
      </c>
      <c r="K284" s="96">
        <v>8.3000000000000007</v>
      </c>
      <c r="L284" s="97">
        <v>112</v>
      </c>
      <c r="M284" s="97">
        <v>120</v>
      </c>
      <c r="N284" s="98">
        <v>3.68</v>
      </c>
      <c r="O284" s="97" t="s">
        <v>54</v>
      </c>
      <c r="P284" s="48" t="s">
        <v>40</v>
      </c>
      <c r="Q284" s="99" t="s">
        <v>1610</v>
      </c>
      <c r="R284" s="100" t="s">
        <v>1611</v>
      </c>
      <c r="S284" s="100" t="s">
        <v>1612</v>
      </c>
      <c r="T284" s="101"/>
      <c r="U284" s="102">
        <v>1139</v>
      </c>
      <c r="V284" s="102" t="e">
        <f>VLOOKUP(B284,'[1]NỢ BẰNG 1'!$C$5:$C$107,1,FALSE)</f>
        <v>#N/A</v>
      </c>
    </row>
    <row r="285" spans="1:22" s="102" customFormat="1" ht="25.5" customHeight="1">
      <c r="A285" s="40">
        <f>IF(B285&lt;&gt;" ",SUBTOTAL(103,B$11:$B285))</f>
        <v>275</v>
      </c>
      <c r="B285" s="92" t="s">
        <v>3154</v>
      </c>
      <c r="C285" s="93" t="s">
        <v>3155</v>
      </c>
      <c r="D285" s="94" t="s">
        <v>734</v>
      </c>
      <c r="E285" s="95" t="s">
        <v>3156</v>
      </c>
      <c r="F285" s="92" t="s">
        <v>39</v>
      </c>
      <c r="G285" s="92" t="s">
        <v>3153</v>
      </c>
      <c r="H285" s="92" t="s">
        <v>30</v>
      </c>
      <c r="I285" s="92" t="s">
        <v>30</v>
      </c>
      <c r="J285" s="92" t="s">
        <v>30</v>
      </c>
      <c r="K285" s="96">
        <v>8.9</v>
      </c>
      <c r="L285" s="97">
        <v>112</v>
      </c>
      <c r="M285" s="97">
        <v>120</v>
      </c>
      <c r="N285" s="98">
        <v>2.83</v>
      </c>
      <c r="O285" s="97" t="s">
        <v>49</v>
      </c>
      <c r="P285" s="48" t="s">
        <v>40</v>
      </c>
      <c r="Q285" s="99" t="s">
        <v>1610</v>
      </c>
      <c r="R285" s="100" t="s">
        <v>1611</v>
      </c>
      <c r="S285" s="100" t="s">
        <v>1612</v>
      </c>
      <c r="T285" s="101"/>
      <c r="U285" s="102">
        <v>264</v>
      </c>
      <c r="V285" s="102" t="e">
        <f>VLOOKUP(B285,'[1]NỢ BẰNG 1'!$C$5:$C$107,1,FALSE)</f>
        <v>#N/A</v>
      </c>
    </row>
    <row r="286" spans="1:22" s="102" customFormat="1" ht="25.5" customHeight="1">
      <c r="A286" s="40">
        <f>IF(B286&lt;&gt;" ",SUBTOTAL(103,B$11:$B286))</f>
        <v>276</v>
      </c>
      <c r="B286" s="92" t="s">
        <v>3157</v>
      </c>
      <c r="C286" s="93" t="s">
        <v>306</v>
      </c>
      <c r="D286" s="94" t="s">
        <v>57</v>
      </c>
      <c r="E286" s="95" t="s">
        <v>3158</v>
      </c>
      <c r="F286" s="92" t="s">
        <v>39</v>
      </c>
      <c r="G286" s="92" t="s">
        <v>3159</v>
      </c>
      <c r="H286" s="92" t="s">
        <v>30</v>
      </c>
      <c r="I286" s="92" t="s">
        <v>30</v>
      </c>
      <c r="J286" s="92" t="s">
        <v>30</v>
      </c>
      <c r="K286" s="96">
        <v>8.5</v>
      </c>
      <c r="L286" s="97">
        <v>112</v>
      </c>
      <c r="M286" s="97">
        <v>120</v>
      </c>
      <c r="N286" s="98">
        <v>3.14</v>
      </c>
      <c r="O286" s="97" t="s">
        <v>49</v>
      </c>
      <c r="P286" s="48" t="s">
        <v>40</v>
      </c>
      <c r="Q286" s="99" t="s">
        <v>1610</v>
      </c>
      <c r="R286" s="100" t="s">
        <v>1611</v>
      </c>
      <c r="S286" s="100" t="s">
        <v>1612</v>
      </c>
      <c r="T286" s="101"/>
      <c r="U286" s="102">
        <v>256</v>
      </c>
      <c r="V286" s="102" t="e">
        <f>VLOOKUP(B286,'[1]NỢ BẰNG 1'!$C$5:$C$107,1,FALSE)</f>
        <v>#N/A</v>
      </c>
    </row>
    <row r="287" spans="1:22" s="102" customFormat="1" ht="25.5" customHeight="1">
      <c r="A287" s="40">
        <f>IF(B287&lt;&gt;" ",SUBTOTAL(103,B$11:$B287))</f>
        <v>277</v>
      </c>
      <c r="B287" s="92" t="s">
        <v>3160</v>
      </c>
      <c r="C287" s="93" t="s">
        <v>51</v>
      </c>
      <c r="D287" s="94" t="s">
        <v>1496</v>
      </c>
      <c r="E287" s="95" t="s">
        <v>3161</v>
      </c>
      <c r="F287" s="92" t="s">
        <v>39</v>
      </c>
      <c r="G287" s="92" t="s">
        <v>3162</v>
      </c>
      <c r="H287" s="92" t="s">
        <v>30</v>
      </c>
      <c r="I287" s="92" t="s">
        <v>30</v>
      </c>
      <c r="J287" s="92" t="s">
        <v>30</v>
      </c>
      <c r="K287" s="96">
        <v>8.5</v>
      </c>
      <c r="L287" s="97">
        <v>112</v>
      </c>
      <c r="M287" s="97">
        <v>120</v>
      </c>
      <c r="N287" s="98">
        <v>3.48</v>
      </c>
      <c r="O287" s="97" t="s">
        <v>31</v>
      </c>
      <c r="P287" s="48" t="s">
        <v>40</v>
      </c>
      <c r="Q287" s="99" t="s">
        <v>1610</v>
      </c>
      <c r="R287" s="100" t="s">
        <v>1611</v>
      </c>
      <c r="S287" s="100" t="s">
        <v>1612</v>
      </c>
      <c r="T287" s="101"/>
      <c r="U287" s="102">
        <v>18</v>
      </c>
      <c r="V287" s="102" t="e">
        <f>VLOOKUP(B287,'[1]NỢ BẰNG 1'!$C$5:$C$107,1,FALSE)</f>
        <v>#N/A</v>
      </c>
    </row>
    <row r="288" spans="1:22" s="102" customFormat="1" ht="25.5" customHeight="1">
      <c r="A288" s="40">
        <f>IF(B288&lt;&gt;" ",SUBTOTAL(103,B$11:$B288))</f>
        <v>278</v>
      </c>
      <c r="B288" s="92" t="s">
        <v>3163</v>
      </c>
      <c r="C288" s="93" t="s">
        <v>51</v>
      </c>
      <c r="D288" s="94" t="s">
        <v>275</v>
      </c>
      <c r="E288" s="95" t="s">
        <v>3164</v>
      </c>
      <c r="F288" s="92" t="s">
        <v>39</v>
      </c>
      <c r="G288" s="92" t="s">
        <v>3162</v>
      </c>
      <c r="H288" s="92" t="s">
        <v>30</v>
      </c>
      <c r="I288" s="92" t="s">
        <v>30</v>
      </c>
      <c r="J288" s="92" t="s">
        <v>30</v>
      </c>
      <c r="K288" s="96">
        <v>8.5</v>
      </c>
      <c r="L288" s="97">
        <v>112</v>
      </c>
      <c r="M288" s="97">
        <v>120</v>
      </c>
      <c r="N288" s="98">
        <v>3.55</v>
      </c>
      <c r="O288" s="97" t="s">
        <v>31</v>
      </c>
      <c r="P288" s="48" t="s">
        <v>40</v>
      </c>
      <c r="Q288" s="99" t="s">
        <v>1610</v>
      </c>
      <c r="R288" s="100" t="s">
        <v>1611</v>
      </c>
      <c r="S288" s="100" t="s">
        <v>1612</v>
      </c>
      <c r="T288" s="101"/>
      <c r="U288" s="102">
        <v>445</v>
      </c>
      <c r="V288" s="102" t="e">
        <f>VLOOKUP(B288,'[1]NỢ BẰNG 1'!$C$5:$C$107,1,FALSE)</f>
        <v>#N/A</v>
      </c>
    </row>
    <row r="289" spans="1:22" s="102" customFormat="1" ht="25.5" customHeight="1">
      <c r="A289" s="40">
        <f>IF(B289&lt;&gt;" ",SUBTOTAL(103,B$11:$B289))</f>
        <v>279</v>
      </c>
      <c r="B289" s="92" t="s">
        <v>3165</v>
      </c>
      <c r="C289" s="93" t="s">
        <v>3166</v>
      </c>
      <c r="D289" s="94" t="s">
        <v>1473</v>
      </c>
      <c r="E289" s="95" t="s">
        <v>3167</v>
      </c>
      <c r="F289" s="92" t="s">
        <v>28</v>
      </c>
      <c r="G289" s="92" t="s">
        <v>3162</v>
      </c>
      <c r="H289" s="92" t="s">
        <v>30</v>
      </c>
      <c r="I289" s="92" t="s">
        <v>30</v>
      </c>
      <c r="J289" s="92" t="s">
        <v>30</v>
      </c>
      <c r="K289" s="96">
        <v>8.5</v>
      </c>
      <c r="L289" s="97">
        <v>112</v>
      </c>
      <c r="M289" s="97">
        <v>120</v>
      </c>
      <c r="N289" s="98">
        <v>2.86</v>
      </c>
      <c r="O289" s="97" t="s">
        <v>49</v>
      </c>
      <c r="P289" s="48"/>
      <c r="Q289" s="99" t="s">
        <v>1610</v>
      </c>
      <c r="R289" s="100" t="s">
        <v>1611</v>
      </c>
      <c r="S289" s="100" t="s">
        <v>1612</v>
      </c>
      <c r="T289" s="101"/>
      <c r="U289" s="102">
        <v>0</v>
      </c>
      <c r="V289" s="102" t="e">
        <f>VLOOKUP(B289,'[1]NỢ BẰNG 1'!$C$5:$C$107,1,FALSE)</f>
        <v>#N/A</v>
      </c>
    </row>
    <row r="290" spans="1:22" s="102" customFormat="1" ht="25.5" customHeight="1">
      <c r="A290" s="40">
        <f>IF(B290&lt;&gt;" ",SUBTOTAL(103,B$11:$B290))</f>
        <v>280</v>
      </c>
      <c r="B290" s="92" t="s">
        <v>3168</v>
      </c>
      <c r="C290" s="93" t="s">
        <v>1514</v>
      </c>
      <c r="D290" s="94" t="s">
        <v>163</v>
      </c>
      <c r="E290" s="95" t="s">
        <v>3107</v>
      </c>
      <c r="F290" s="92" t="s">
        <v>39</v>
      </c>
      <c r="G290" s="92" t="s">
        <v>3162</v>
      </c>
      <c r="H290" s="92" t="s">
        <v>30</v>
      </c>
      <c r="I290" s="92" t="s">
        <v>30</v>
      </c>
      <c r="J290" s="92" t="s">
        <v>30</v>
      </c>
      <c r="K290" s="96">
        <v>9</v>
      </c>
      <c r="L290" s="97">
        <v>112</v>
      </c>
      <c r="M290" s="97">
        <v>120</v>
      </c>
      <c r="N290" s="98">
        <v>3.51</v>
      </c>
      <c r="O290" s="97" t="s">
        <v>31</v>
      </c>
      <c r="P290" s="48" t="s">
        <v>40</v>
      </c>
      <c r="Q290" s="99" t="s">
        <v>1610</v>
      </c>
      <c r="R290" s="100" t="s">
        <v>1611</v>
      </c>
      <c r="S290" s="100" t="s">
        <v>1612</v>
      </c>
      <c r="T290" s="101"/>
      <c r="U290" s="102">
        <v>252</v>
      </c>
      <c r="V290" s="102" t="e">
        <f>VLOOKUP(B290,'[1]NỢ BẰNG 1'!$C$5:$C$107,1,FALSE)</f>
        <v>#N/A</v>
      </c>
    </row>
    <row r="291" spans="1:22" s="102" customFormat="1" ht="25.5" customHeight="1">
      <c r="A291" s="40">
        <f>IF(B291&lt;&gt;" ",SUBTOTAL(103,B$11:$B291))</f>
        <v>281</v>
      </c>
      <c r="B291" s="92" t="s">
        <v>3169</v>
      </c>
      <c r="C291" s="93" t="s">
        <v>173</v>
      </c>
      <c r="D291" s="94" t="s">
        <v>246</v>
      </c>
      <c r="E291" s="95" t="s">
        <v>3170</v>
      </c>
      <c r="F291" s="92" t="s">
        <v>39</v>
      </c>
      <c r="G291" s="92" t="s">
        <v>3162</v>
      </c>
      <c r="H291" s="92" t="s">
        <v>30</v>
      </c>
      <c r="I291" s="92" t="s">
        <v>30</v>
      </c>
      <c r="J291" s="92" t="s">
        <v>30</v>
      </c>
      <c r="K291" s="96">
        <v>8.5</v>
      </c>
      <c r="L291" s="97">
        <v>113</v>
      </c>
      <c r="M291" s="97">
        <v>121</v>
      </c>
      <c r="N291" s="98">
        <v>3.37</v>
      </c>
      <c r="O291" s="97" t="s">
        <v>31</v>
      </c>
      <c r="P291" s="48" t="s">
        <v>40</v>
      </c>
      <c r="Q291" s="99" t="s">
        <v>1610</v>
      </c>
      <c r="R291" s="100" t="s">
        <v>1611</v>
      </c>
      <c r="S291" s="100" t="s">
        <v>1612</v>
      </c>
      <c r="T291" s="101"/>
      <c r="U291" s="102">
        <v>135</v>
      </c>
      <c r="V291" s="102" t="e">
        <f>VLOOKUP(B291,'[1]NỢ BẰNG 1'!$C$5:$C$107,1,FALSE)</f>
        <v>#N/A</v>
      </c>
    </row>
    <row r="292" spans="1:22" s="102" customFormat="1" ht="25.5" customHeight="1">
      <c r="A292" s="40">
        <f>IF(B292&lt;&gt;" ",SUBTOTAL(103,B$11:$B292))</f>
        <v>282</v>
      </c>
      <c r="B292" s="92" t="s">
        <v>3171</v>
      </c>
      <c r="C292" s="93" t="s">
        <v>51</v>
      </c>
      <c r="D292" s="94" t="s">
        <v>513</v>
      </c>
      <c r="E292" s="95" t="s">
        <v>3172</v>
      </c>
      <c r="F292" s="92" t="s">
        <v>39</v>
      </c>
      <c r="G292" s="92" t="s">
        <v>3162</v>
      </c>
      <c r="H292" s="92" t="s">
        <v>30</v>
      </c>
      <c r="I292" s="92" t="s">
        <v>30</v>
      </c>
      <c r="J292" s="92" t="s">
        <v>30</v>
      </c>
      <c r="K292" s="96">
        <v>8</v>
      </c>
      <c r="L292" s="97">
        <v>112</v>
      </c>
      <c r="M292" s="97">
        <v>120</v>
      </c>
      <c r="N292" s="98">
        <v>3.55</v>
      </c>
      <c r="O292" s="97" t="s">
        <v>31</v>
      </c>
      <c r="P292" s="48" t="s">
        <v>40</v>
      </c>
      <c r="Q292" s="99" t="s">
        <v>1610</v>
      </c>
      <c r="R292" s="100" t="s">
        <v>1611</v>
      </c>
      <c r="S292" s="100" t="s">
        <v>1612</v>
      </c>
      <c r="T292" s="101"/>
      <c r="U292" s="102">
        <v>552</v>
      </c>
      <c r="V292" s="102" t="e">
        <f>VLOOKUP(B292,'[1]NỢ BẰNG 1'!$C$5:$C$107,1,FALSE)</f>
        <v>#N/A</v>
      </c>
    </row>
    <row r="293" spans="1:22" s="102" customFormat="1" ht="25.5" customHeight="1">
      <c r="A293" s="40">
        <f>IF(B293&lt;&gt;" ",SUBTOTAL(103,B$11:$B293))</f>
        <v>283</v>
      </c>
      <c r="B293" s="92" t="s">
        <v>3173</v>
      </c>
      <c r="C293" s="93" t="s">
        <v>285</v>
      </c>
      <c r="D293" s="94" t="s">
        <v>384</v>
      </c>
      <c r="E293" s="95" t="s">
        <v>3174</v>
      </c>
      <c r="F293" s="92" t="s">
        <v>39</v>
      </c>
      <c r="G293" s="92" t="s">
        <v>3162</v>
      </c>
      <c r="H293" s="92" t="s">
        <v>30</v>
      </c>
      <c r="I293" s="92" t="s">
        <v>30</v>
      </c>
      <c r="J293" s="92" t="s">
        <v>30</v>
      </c>
      <c r="K293" s="96">
        <v>8.8000000000000007</v>
      </c>
      <c r="L293" s="97">
        <v>112</v>
      </c>
      <c r="M293" s="97">
        <v>120</v>
      </c>
      <c r="N293" s="98">
        <v>3.65</v>
      </c>
      <c r="O293" s="97" t="s">
        <v>54</v>
      </c>
      <c r="P293" s="48" t="s">
        <v>40</v>
      </c>
      <c r="Q293" s="99" t="s">
        <v>1610</v>
      </c>
      <c r="R293" s="100" t="s">
        <v>1611</v>
      </c>
      <c r="S293" s="100" t="s">
        <v>1612</v>
      </c>
      <c r="T293" s="101"/>
      <c r="U293" s="102">
        <v>245</v>
      </c>
      <c r="V293" s="102" t="e">
        <f>VLOOKUP(B293,'[1]NỢ BẰNG 1'!$C$5:$C$107,1,FALSE)</f>
        <v>#N/A</v>
      </c>
    </row>
    <row r="294" spans="1:22" s="102" customFormat="1" ht="25.5" customHeight="1">
      <c r="A294" s="40">
        <f>IF(B294&lt;&gt;" ",SUBTOTAL(103,B$11:$B294))</f>
        <v>284</v>
      </c>
      <c r="B294" s="92" t="s">
        <v>3175</v>
      </c>
      <c r="C294" s="93" t="s">
        <v>842</v>
      </c>
      <c r="D294" s="94" t="s">
        <v>57</v>
      </c>
      <c r="E294" s="95" t="s">
        <v>2449</v>
      </c>
      <c r="F294" s="92" t="s">
        <v>39</v>
      </c>
      <c r="G294" s="92" t="s">
        <v>3176</v>
      </c>
      <c r="H294" s="92" t="s">
        <v>30</v>
      </c>
      <c r="I294" s="92" t="s">
        <v>30</v>
      </c>
      <c r="J294" s="92" t="s">
        <v>30</v>
      </c>
      <c r="K294" s="96">
        <v>8.5</v>
      </c>
      <c r="L294" s="97">
        <v>120</v>
      </c>
      <c r="M294" s="97">
        <v>120</v>
      </c>
      <c r="N294" s="98">
        <v>2.63</v>
      </c>
      <c r="O294" s="97" t="s">
        <v>49</v>
      </c>
      <c r="P294" s="48" t="s">
        <v>40</v>
      </c>
      <c r="Q294" s="99" t="s">
        <v>1739</v>
      </c>
      <c r="R294" s="100" t="s">
        <v>1740</v>
      </c>
      <c r="S294" s="100" t="s">
        <v>1741</v>
      </c>
      <c r="T294" s="101" t="s">
        <v>2611</v>
      </c>
      <c r="U294" s="102">
        <v>587</v>
      </c>
      <c r="V294" s="102" t="e">
        <f>VLOOKUP(B294,'[1]NỢ BẰNG 1'!$C$5:$C$107,1,FALSE)</f>
        <v>#N/A</v>
      </c>
    </row>
    <row r="295" spans="1:22" s="102" customFormat="1" ht="25.5" customHeight="1">
      <c r="A295" s="40">
        <f>IF(B295&lt;&gt;" ",SUBTOTAL(103,B$11:$B295))</f>
        <v>285</v>
      </c>
      <c r="B295" s="92" t="s">
        <v>3177</v>
      </c>
      <c r="C295" s="93" t="s">
        <v>191</v>
      </c>
      <c r="D295" s="94" t="s">
        <v>1175</v>
      </c>
      <c r="E295" s="95" t="s">
        <v>3178</v>
      </c>
      <c r="F295" s="92" t="s">
        <v>39</v>
      </c>
      <c r="G295" s="92" t="s">
        <v>3179</v>
      </c>
      <c r="H295" s="92" t="s">
        <v>30</v>
      </c>
      <c r="I295" s="92" t="s">
        <v>30</v>
      </c>
      <c r="J295" s="92" t="s">
        <v>30</v>
      </c>
      <c r="K295" s="96">
        <v>8.3000000000000007</v>
      </c>
      <c r="L295" s="97">
        <v>120</v>
      </c>
      <c r="M295" s="97">
        <v>120</v>
      </c>
      <c r="N295" s="98">
        <v>2.88</v>
      </c>
      <c r="O295" s="97" t="s">
        <v>49</v>
      </c>
      <c r="P295" s="48"/>
      <c r="Q295" s="99" t="s">
        <v>1739</v>
      </c>
      <c r="R295" s="100" t="s">
        <v>1740</v>
      </c>
      <c r="S295" s="100" t="s">
        <v>1741</v>
      </c>
      <c r="T295" s="101" t="s">
        <v>2611</v>
      </c>
      <c r="U295" s="102">
        <v>0</v>
      </c>
      <c r="V295" s="102" t="e">
        <f>VLOOKUP(B295,'[1]NỢ BẰNG 1'!$C$5:$C$107,1,FALSE)</f>
        <v>#N/A</v>
      </c>
    </row>
    <row r="296" spans="1:22" s="102" customFormat="1" ht="25.5" customHeight="1">
      <c r="A296" s="40">
        <f>IF(B296&lt;&gt;" ",SUBTOTAL(103,B$11:$B296))</f>
        <v>286</v>
      </c>
      <c r="B296" s="92" t="s">
        <v>3180</v>
      </c>
      <c r="C296" s="93" t="s">
        <v>3181</v>
      </c>
      <c r="D296" s="94" t="s">
        <v>845</v>
      </c>
      <c r="E296" s="95" t="s">
        <v>3182</v>
      </c>
      <c r="F296" s="92" t="s">
        <v>28</v>
      </c>
      <c r="G296" s="92" t="s">
        <v>3179</v>
      </c>
      <c r="H296" s="92" t="s">
        <v>30</v>
      </c>
      <c r="I296" s="92" t="s">
        <v>30</v>
      </c>
      <c r="J296" s="92" t="s">
        <v>30</v>
      </c>
      <c r="K296" s="96">
        <v>8</v>
      </c>
      <c r="L296" s="97">
        <v>120</v>
      </c>
      <c r="M296" s="97">
        <v>120</v>
      </c>
      <c r="N296" s="98">
        <v>3.15</v>
      </c>
      <c r="O296" s="97" t="s">
        <v>49</v>
      </c>
      <c r="P296" s="48" t="s">
        <v>40</v>
      </c>
      <c r="Q296" s="99" t="s">
        <v>1739</v>
      </c>
      <c r="R296" s="100" t="s">
        <v>1740</v>
      </c>
      <c r="S296" s="100" t="s">
        <v>1741</v>
      </c>
      <c r="T296" s="101" t="s">
        <v>2611</v>
      </c>
      <c r="U296" s="102">
        <v>382</v>
      </c>
      <c r="V296" s="102" t="e">
        <f>VLOOKUP(B296,'[1]NỢ BẰNG 1'!$C$5:$C$107,1,FALSE)</f>
        <v>#N/A</v>
      </c>
    </row>
    <row r="297" spans="1:22" s="102" customFormat="1" ht="25.5" customHeight="1">
      <c r="A297" s="40">
        <f>IF(B297&lt;&gt;" ",SUBTOTAL(103,B$11:$B297))</f>
        <v>287</v>
      </c>
      <c r="B297" s="92" t="s">
        <v>3183</v>
      </c>
      <c r="C297" s="93" t="s">
        <v>118</v>
      </c>
      <c r="D297" s="94" t="s">
        <v>57</v>
      </c>
      <c r="E297" s="95" t="s">
        <v>3001</v>
      </c>
      <c r="F297" s="92" t="s">
        <v>39</v>
      </c>
      <c r="G297" s="92" t="s">
        <v>3179</v>
      </c>
      <c r="H297" s="92" t="s">
        <v>30</v>
      </c>
      <c r="I297" s="92" t="s">
        <v>30</v>
      </c>
      <c r="J297" s="92" t="s">
        <v>30</v>
      </c>
      <c r="K297" s="96">
        <v>8.5</v>
      </c>
      <c r="L297" s="97">
        <v>120</v>
      </c>
      <c r="M297" s="97">
        <v>120</v>
      </c>
      <c r="N297" s="98">
        <v>3.14</v>
      </c>
      <c r="O297" s="97" t="s">
        <v>49</v>
      </c>
      <c r="P297" s="48" t="s">
        <v>23</v>
      </c>
      <c r="Q297" s="99" t="s">
        <v>1739</v>
      </c>
      <c r="R297" s="100" t="s">
        <v>1740</v>
      </c>
      <c r="S297" s="100" t="s">
        <v>1741</v>
      </c>
      <c r="T297" s="101" t="s">
        <v>2611</v>
      </c>
      <c r="U297" s="102">
        <v>0</v>
      </c>
      <c r="V297" s="102" t="str">
        <f>VLOOKUP(B297,'[1]NỢ BẰNG 1'!$C$5:$C$107,1,FALSE)</f>
        <v>17D170079</v>
      </c>
    </row>
    <row r="298" spans="1:22" s="102" customFormat="1" ht="25.5" customHeight="1">
      <c r="A298" s="40">
        <f>IF(B298&lt;&gt;" ",SUBTOTAL(103,B$11:$B298))</f>
        <v>288</v>
      </c>
      <c r="B298" s="92" t="s">
        <v>3184</v>
      </c>
      <c r="C298" s="93" t="s">
        <v>3185</v>
      </c>
      <c r="D298" s="94" t="s">
        <v>722</v>
      </c>
      <c r="E298" s="95" t="s">
        <v>2783</v>
      </c>
      <c r="F298" s="92" t="s">
        <v>39</v>
      </c>
      <c r="G298" s="92" t="s">
        <v>3179</v>
      </c>
      <c r="H298" s="92" t="s">
        <v>30</v>
      </c>
      <c r="I298" s="92" t="s">
        <v>30</v>
      </c>
      <c r="J298" s="92" t="s">
        <v>30</v>
      </c>
      <c r="K298" s="96">
        <v>8.1999999999999993</v>
      </c>
      <c r="L298" s="97">
        <v>120</v>
      </c>
      <c r="M298" s="97">
        <v>120</v>
      </c>
      <c r="N298" s="98">
        <v>2.72</v>
      </c>
      <c r="O298" s="97" t="s">
        <v>49</v>
      </c>
      <c r="P298" s="48"/>
      <c r="Q298" s="99" t="s">
        <v>1739</v>
      </c>
      <c r="R298" s="100" t="s">
        <v>1740</v>
      </c>
      <c r="S298" s="100" t="s">
        <v>1741</v>
      </c>
      <c r="T298" s="101" t="s">
        <v>2611</v>
      </c>
      <c r="U298" s="104">
        <v>1160</v>
      </c>
      <c r="V298" s="102" t="e">
        <f>VLOOKUP(B298,'[1]NỢ BẰNG 1'!$C$5:$C$107,1,FALSE)</f>
        <v>#N/A</v>
      </c>
    </row>
    <row r="299" spans="1:22" s="102" customFormat="1" ht="25.5" customHeight="1">
      <c r="A299" s="40">
        <f>IF(B299&lt;&gt;" ",SUBTOTAL(103,B$11:$B299))</f>
        <v>289</v>
      </c>
      <c r="B299" s="92" t="s">
        <v>3186</v>
      </c>
      <c r="C299" s="93" t="s">
        <v>3187</v>
      </c>
      <c r="D299" s="94" t="s">
        <v>116</v>
      </c>
      <c r="E299" s="95" t="s">
        <v>3188</v>
      </c>
      <c r="F299" s="92" t="s">
        <v>39</v>
      </c>
      <c r="G299" s="92" t="s">
        <v>3179</v>
      </c>
      <c r="H299" s="92" t="s">
        <v>30</v>
      </c>
      <c r="I299" s="92" t="s">
        <v>30</v>
      </c>
      <c r="J299" s="92" t="s">
        <v>30</v>
      </c>
      <c r="K299" s="96">
        <v>8.6999999999999993</v>
      </c>
      <c r="L299" s="97">
        <v>120</v>
      </c>
      <c r="M299" s="97">
        <v>120</v>
      </c>
      <c r="N299" s="98">
        <v>3.18</v>
      </c>
      <c r="O299" s="97" t="s">
        <v>49</v>
      </c>
      <c r="P299" s="48"/>
      <c r="Q299" s="99" t="s">
        <v>1739</v>
      </c>
      <c r="R299" s="100" t="s">
        <v>1740</v>
      </c>
      <c r="S299" s="100" t="s">
        <v>1741</v>
      </c>
      <c r="T299" s="101" t="s">
        <v>2611</v>
      </c>
      <c r="U299" s="104">
        <v>1307</v>
      </c>
      <c r="V299" s="102" t="e">
        <f>VLOOKUP(B299,'[1]NỢ BẰNG 1'!$C$5:$C$107,1,FALSE)</f>
        <v>#N/A</v>
      </c>
    </row>
    <row r="300" spans="1:22" s="102" customFormat="1" ht="25.5" customHeight="1">
      <c r="A300" s="40">
        <f>IF(B300&lt;&gt;" ",SUBTOTAL(103,B$11:$B300))</f>
        <v>290</v>
      </c>
      <c r="B300" s="92" t="s">
        <v>3189</v>
      </c>
      <c r="C300" s="93" t="s">
        <v>677</v>
      </c>
      <c r="D300" s="94" t="s">
        <v>253</v>
      </c>
      <c r="E300" s="95" t="s">
        <v>3001</v>
      </c>
      <c r="F300" s="92" t="s">
        <v>39</v>
      </c>
      <c r="G300" s="92" t="s">
        <v>3179</v>
      </c>
      <c r="H300" s="92" t="s">
        <v>30</v>
      </c>
      <c r="I300" s="92" t="s">
        <v>30</v>
      </c>
      <c r="J300" s="92" t="s">
        <v>30</v>
      </c>
      <c r="K300" s="96">
        <v>8.1999999999999993</v>
      </c>
      <c r="L300" s="97">
        <v>120</v>
      </c>
      <c r="M300" s="97">
        <v>120</v>
      </c>
      <c r="N300" s="98">
        <v>2.65</v>
      </c>
      <c r="O300" s="97" t="s">
        <v>49</v>
      </c>
      <c r="P300" s="48" t="s">
        <v>40</v>
      </c>
      <c r="Q300" s="99" t="s">
        <v>1739</v>
      </c>
      <c r="R300" s="100" t="s">
        <v>1740</v>
      </c>
      <c r="S300" s="100" t="s">
        <v>1741</v>
      </c>
      <c r="T300" s="101" t="s">
        <v>2611</v>
      </c>
      <c r="U300" s="102">
        <v>1351</v>
      </c>
      <c r="V300" s="102" t="e">
        <f>VLOOKUP(B300,'[1]NỢ BẰNG 1'!$C$5:$C$107,1,FALSE)</f>
        <v>#N/A</v>
      </c>
    </row>
    <row r="301" spans="1:22" s="102" customFormat="1" ht="25.5" customHeight="1">
      <c r="A301" s="40">
        <f>IF(B301&lt;&gt;" ",SUBTOTAL(103,B$11:$B301))</f>
        <v>291</v>
      </c>
      <c r="B301" s="92" t="s">
        <v>3190</v>
      </c>
      <c r="C301" s="93" t="s">
        <v>3191</v>
      </c>
      <c r="D301" s="94" t="s">
        <v>89</v>
      </c>
      <c r="E301" s="95" t="s">
        <v>3192</v>
      </c>
      <c r="F301" s="92" t="s">
        <v>39</v>
      </c>
      <c r="G301" s="92" t="s">
        <v>3179</v>
      </c>
      <c r="H301" s="92" t="s">
        <v>30</v>
      </c>
      <c r="I301" s="92" t="s">
        <v>30</v>
      </c>
      <c r="J301" s="92" t="s">
        <v>30</v>
      </c>
      <c r="K301" s="96">
        <v>8.6999999999999993</v>
      </c>
      <c r="L301" s="97">
        <v>120</v>
      </c>
      <c r="M301" s="97">
        <v>120</v>
      </c>
      <c r="N301" s="98">
        <v>3.25</v>
      </c>
      <c r="O301" s="97" t="s">
        <v>31</v>
      </c>
      <c r="P301" s="48" t="s">
        <v>40</v>
      </c>
      <c r="Q301" s="99" t="s">
        <v>1739</v>
      </c>
      <c r="R301" s="100" t="s">
        <v>1740</v>
      </c>
      <c r="S301" s="100" t="s">
        <v>1741</v>
      </c>
      <c r="T301" s="101" t="s">
        <v>2611</v>
      </c>
      <c r="U301" s="102">
        <v>1256</v>
      </c>
      <c r="V301" s="102" t="e">
        <f>VLOOKUP(B301,'[1]NỢ BẰNG 1'!$C$5:$C$107,1,FALSE)</f>
        <v>#N/A</v>
      </c>
    </row>
    <row r="302" spans="1:22" s="102" customFormat="1" ht="25.5" customHeight="1">
      <c r="A302" s="40">
        <f>IF(B302&lt;&gt;" ",SUBTOTAL(103,B$11:$B302))</f>
        <v>292</v>
      </c>
      <c r="B302" s="92" t="s">
        <v>3193</v>
      </c>
      <c r="C302" s="93" t="s">
        <v>3194</v>
      </c>
      <c r="D302" s="94" t="s">
        <v>628</v>
      </c>
      <c r="E302" s="95" t="s">
        <v>3195</v>
      </c>
      <c r="F302" s="92" t="s">
        <v>39</v>
      </c>
      <c r="G302" s="92" t="s">
        <v>3196</v>
      </c>
      <c r="H302" s="92" t="s">
        <v>30</v>
      </c>
      <c r="I302" s="92" t="s">
        <v>30</v>
      </c>
      <c r="J302" s="92" t="s">
        <v>30</v>
      </c>
      <c r="K302" s="96">
        <v>8</v>
      </c>
      <c r="L302" s="97">
        <v>120</v>
      </c>
      <c r="M302" s="97">
        <v>120</v>
      </c>
      <c r="N302" s="98">
        <v>3.08</v>
      </c>
      <c r="O302" s="97" t="s">
        <v>49</v>
      </c>
      <c r="P302" s="48" t="s">
        <v>40</v>
      </c>
      <c r="Q302" s="99" t="s">
        <v>1739</v>
      </c>
      <c r="R302" s="100" t="s">
        <v>1740</v>
      </c>
      <c r="S302" s="100" t="s">
        <v>1741</v>
      </c>
      <c r="T302" s="101" t="s">
        <v>2611</v>
      </c>
      <c r="U302" s="102" t="s">
        <v>3197</v>
      </c>
      <c r="V302" s="102" t="e">
        <f>VLOOKUP(B302,'[1]NỢ BẰNG 1'!$C$5:$C$107,1,FALSE)</f>
        <v>#N/A</v>
      </c>
    </row>
    <row r="303" spans="1:22" s="102" customFormat="1" ht="25.5" customHeight="1">
      <c r="A303" s="40">
        <f>IF(B303&lt;&gt;" ",SUBTOTAL(103,B$11:$B303))</f>
        <v>293</v>
      </c>
      <c r="B303" s="92" t="s">
        <v>3198</v>
      </c>
      <c r="C303" s="93" t="s">
        <v>3199</v>
      </c>
      <c r="D303" s="94" t="s">
        <v>98</v>
      </c>
      <c r="E303" s="95" t="s">
        <v>1967</v>
      </c>
      <c r="F303" s="92" t="s">
        <v>39</v>
      </c>
      <c r="G303" s="92" t="s">
        <v>3196</v>
      </c>
      <c r="H303" s="92" t="s">
        <v>30</v>
      </c>
      <c r="I303" s="92" t="s">
        <v>30</v>
      </c>
      <c r="J303" s="92" t="s">
        <v>30</v>
      </c>
      <c r="K303" s="96">
        <v>8.6999999999999993</v>
      </c>
      <c r="L303" s="97">
        <v>120</v>
      </c>
      <c r="M303" s="97">
        <v>120</v>
      </c>
      <c r="N303" s="98">
        <v>3.25</v>
      </c>
      <c r="O303" s="97" t="s">
        <v>31</v>
      </c>
      <c r="P303" s="48"/>
      <c r="Q303" s="99" t="s">
        <v>1739</v>
      </c>
      <c r="R303" s="100" t="s">
        <v>1740</v>
      </c>
      <c r="S303" s="100" t="s">
        <v>1741</v>
      </c>
      <c r="T303" s="101" t="s">
        <v>2611</v>
      </c>
      <c r="U303" s="104">
        <v>1295</v>
      </c>
      <c r="V303" s="102" t="e">
        <f>VLOOKUP(B303,'[1]NỢ BẰNG 1'!$C$5:$C$107,1,FALSE)</f>
        <v>#N/A</v>
      </c>
    </row>
    <row r="304" spans="1:22" s="102" customFormat="1" ht="25.5" customHeight="1">
      <c r="A304" s="40">
        <f>IF(B304&lt;&gt;" ",SUBTOTAL(103,B$11:$B304))</f>
        <v>294</v>
      </c>
      <c r="B304" s="92" t="s">
        <v>3200</v>
      </c>
      <c r="C304" s="93" t="s">
        <v>1064</v>
      </c>
      <c r="D304" s="94" t="s">
        <v>69</v>
      </c>
      <c r="E304" s="95" t="s">
        <v>3201</v>
      </c>
      <c r="F304" s="92" t="s">
        <v>39</v>
      </c>
      <c r="G304" s="92" t="s">
        <v>3196</v>
      </c>
      <c r="H304" s="92" t="s">
        <v>30</v>
      </c>
      <c r="I304" s="92" t="s">
        <v>30</v>
      </c>
      <c r="J304" s="92" t="s">
        <v>30</v>
      </c>
      <c r="K304" s="96">
        <v>8.6</v>
      </c>
      <c r="L304" s="97">
        <v>120</v>
      </c>
      <c r="M304" s="97">
        <v>120</v>
      </c>
      <c r="N304" s="98">
        <v>3.25</v>
      </c>
      <c r="O304" s="97" t="s">
        <v>31</v>
      </c>
      <c r="P304" s="48" t="s">
        <v>40</v>
      </c>
      <c r="Q304" s="99" t="s">
        <v>1739</v>
      </c>
      <c r="R304" s="100" t="s">
        <v>1740</v>
      </c>
      <c r="S304" s="100" t="s">
        <v>1741</v>
      </c>
      <c r="T304" s="101" t="s">
        <v>2611</v>
      </c>
      <c r="U304" s="102">
        <v>608</v>
      </c>
      <c r="V304" s="102" t="e">
        <f>VLOOKUP(B304,'[1]NỢ BẰNG 1'!$C$5:$C$107,1,FALSE)</f>
        <v>#N/A</v>
      </c>
    </row>
    <row r="305" spans="1:22" s="102" customFormat="1" ht="25.5" customHeight="1">
      <c r="A305" s="40">
        <f>IF(B305&lt;&gt;" ",SUBTOTAL(103,B$11:$B305))</f>
        <v>295</v>
      </c>
      <c r="B305" s="92" t="s">
        <v>3202</v>
      </c>
      <c r="C305" s="93" t="s">
        <v>1138</v>
      </c>
      <c r="D305" s="94" t="s">
        <v>931</v>
      </c>
      <c r="E305" s="95" t="s">
        <v>3203</v>
      </c>
      <c r="F305" s="92" t="s">
        <v>39</v>
      </c>
      <c r="G305" s="92" t="s">
        <v>3204</v>
      </c>
      <c r="H305" s="92" t="s">
        <v>30</v>
      </c>
      <c r="I305" s="92" t="s">
        <v>30</v>
      </c>
      <c r="J305" s="92" t="s">
        <v>30</v>
      </c>
      <c r="K305" s="96">
        <v>8.6999999999999993</v>
      </c>
      <c r="L305" s="97">
        <v>120</v>
      </c>
      <c r="M305" s="97">
        <v>120</v>
      </c>
      <c r="N305" s="98">
        <v>3.19</v>
      </c>
      <c r="O305" s="97" t="s">
        <v>49</v>
      </c>
      <c r="P305" s="48"/>
      <c r="Q305" s="99" t="s">
        <v>1739</v>
      </c>
      <c r="R305" s="100" t="s">
        <v>1740</v>
      </c>
      <c r="S305" s="100" t="s">
        <v>1741</v>
      </c>
      <c r="T305" s="101" t="s">
        <v>2611</v>
      </c>
      <c r="U305" s="102">
        <v>0</v>
      </c>
      <c r="V305" s="102" t="e">
        <f>VLOOKUP(B305,'[1]NỢ BẰNG 1'!$C$5:$C$107,1,FALSE)</f>
        <v>#N/A</v>
      </c>
    </row>
    <row r="306" spans="1:22" s="102" customFormat="1" ht="25.5" customHeight="1">
      <c r="A306" s="40">
        <f>IF(B306&lt;&gt;" ",SUBTOTAL(103,B$11:$B306))</f>
        <v>296</v>
      </c>
      <c r="B306" s="92" t="s">
        <v>3205</v>
      </c>
      <c r="C306" s="93" t="s">
        <v>3206</v>
      </c>
      <c r="D306" s="94" t="s">
        <v>860</v>
      </c>
      <c r="E306" s="95" t="s">
        <v>3207</v>
      </c>
      <c r="F306" s="92" t="s">
        <v>39</v>
      </c>
      <c r="G306" s="92" t="s">
        <v>3204</v>
      </c>
      <c r="H306" s="92" t="s">
        <v>30</v>
      </c>
      <c r="I306" s="92" t="s">
        <v>30</v>
      </c>
      <c r="J306" s="92" t="s">
        <v>30</v>
      </c>
      <c r="K306" s="96">
        <v>7.8</v>
      </c>
      <c r="L306" s="97">
        <v>120</v>
      </c>
      <c r="M306" s="97">
        <v>120</v>
      </c>
      <c r="N306" s="98">
        <v>2.89</v>
      </c>
      <c r="O306" s="97" t="s">
        <v>49</v>
      </c>
      <c r="P306" s="48" t="s">
        <v>40</v>
      </c>
      <c r="Q306" s="99" t="s">
        <v>1739</v>
      </c>
      <c r="R306" s="100" t="s">
        <v>1740</v>
      </c>
      <c r="S306" s="100" t="s">
        <v>1741</v>
      </c>
      <c r="T306" s="101" t="s">
        <v>2611</v>
      </c>
      <c r="U306" s="102">
        <v>658</v>
      </c>
      <c r="V306" s="102" t="e">
        <f>VLOOKUP(B306,'[1]NỢ BẰNG 1'!$C$5:$C$107,1,FALSE)</f>
        <v>#N/A</v>
      </c>
    </row>
    <row r="307" spans="1:22" s="102" customFormat="1" ht="25.5" customHeight="1">
      <c r="A307" s="40">
        <f>IF(B307&lt;&gt;" ",SUBTOTAL(103,B$11:$B307))</f>
        <v>297</v>
      </c>
      <c r="B307" s="92" t="s">
        <v>3208</v>
      </c>
      <c r="C307" s="93" t="s">
        <v>3209</v>
      </c>
      <c r="D307" s="94" t="s">
        <v>150</v>
      </c>
      <c r="E307" s="95" t="s">
        <v>3210</v>
      </c>
      <c r="F307" s="92" t="s">
        <v>39</v>
      </c>
      <c r="G307" s="92" t="s">
        <v>3204</v>
      </c>
      <c r="H307" s="92" t="s">
        <v>30</v>
      </c>
      <c r="I307" s="92" t="s">
        <v>30</v>
      </c>
      <c r="J307" s="92" t="s">
        <v>30</v>
      </c>
      <c r="K307" s="96">
        <v>8.3000000000000007</v>
      </c>
      <c r="L307" s="97">
        <v>120</v>
      </c>
      <c r="M307" s="97">
        <v>120</v>
      </c>
      <c r="N307" s="98">
        <v>3</v>
      </c>
      <c r="O307" s="97" t="s">
        <v>49</v>
      </c>
      <c r="P307" s="48"/>
      <c r="Q307" s="99" t="s">
        <v>1739</v>
      </c>
      <c r="R307" s="100" t="s">
        <v>1740</v>
      </c>
      <c r="S307" s="100" t="s">
        <v>1741</v>
      </c>
      <c r="T307" s="101" t="s">
        <v>2611</v>
      </c>
      <c r="U307" s="102">
        <v>0</v>
      </c>
      <c r="V307" s="102" t="e">
        <f>VLOOKUP(B307,'[1]NỢ BẰNG 1'!$C$5:$C$107,1,FALSE)</f>
        <v>#N/A</v>
      </c>
    </row>
    <row r="308" spans="1:22" s="102" customFormat="1" ht="25.5" customHeight="1">
      <c r="A308" s="40">
        <f>IF(B308&lt;&gt;" ",SUBTOTAL(103,B$11:$B308))</f>
        <v>298</v>
      </c>
      <c r="B308" s="92" t="s">
        <v>3211</v>
      </c>
      <c r="C308" s="93" t="s">
        <v>79</v>
      </c>
      <c r="D308" s="94" t="s">
        <v>89</v>
      </c>
      <c r="E308" s="95" t="s">
        <v>2802</v>
      </c>
      <c r="F308" s="92" t="s">
        <v>39</v>
      </c>
      <c r="G308" s="92" t="s">
        <v>3212</v>
      </c>
      <c r="H308" s="92" t="s">
        <v>30</v>
      </c>
      <c r="I308" s="92" t="s">
        <v>30</v>
      </c>
      <c r="J308" s="92" t="s">
        <v>30</v>
      </c>
      <c r="K308" s="96">
        <v>8.3000000000000007</v>
      </c>
      <c r="L308" s="97">
        <v>120</v>
      </c>
      <c r="M308" s="97">
        <v>120</v>
      </c>
      <c r="N308" s="98">
        <v>3.16</v>
      </c>
      <c r="O308" s="97" t="s">
        <v>49</v>
      </c>
      <c r="P308" s="48" t="s">
        <v>40</v>
      </c>
      <c r="Q308" s="99" t="s">
        <v>1739</v>
      </c>
      <c r="R308" s="100" t="s">
        <v>1740</v>
      </c>
      <c r="S308" s="100" t="s">
        <v>1741</v>
      </c>
      <c r="T308" s="101" t="s">
        <v>2611</v>
      </c>
      <c r="U308" s="102">
        <v>1004</v>
      </c>
      <c r="V308" s="102" t="e">
        <f>VLOOKUP(B308,'[1]NỢ BẰNG 1'!$C$5:$C$107,1,FALSE)</f>
        <v>#N/A</v>
      </c>
    </row>
    <row r="309" spans="1:22" s="102" customFormat="1" ht="25.5" customHeight="1">
      <c r="A309" s="40">
        <f>IF(B309&lt;&gt;" ",SUBTOTAL(103,B$11:$B309))</f>
        <v>299</v>
      </c>
      <c r="B309" s="92" t="s">
        <v>3213</v>
      </c>
      <c r="C309" s="93" t="s">
        <v>3214</v>
      </c>
      <c r="D309" s="94" t="s">
        <v>163</v>
      </c>
      <c r="E309" s="95" t="s">
        <v>3215</v>
      </c>
      <c r="F309" s="92" t="s">
        <v>39</v>
      </c>
      <c r="G309" s="92" t="s">
        <v>3216</v>
      </c>
      <c r="H309" s="92" t="s">
        <v>30</v>
      </c>
      <c r="I309" s="92" t="s">
        <v>30</v>
      </c>
      <c r="J309" s="92" t="s">
        <v>30</v>
      </c>
      <c r="K309" s="96">
        <v>8.4</v>
      </c>
      <c r="L309" s="97">
        <v>112</v>
      </c>
      <c r="M309" s="97">
        <v>120</v>
      </c>
      <c r="N309" s="98">
        <v>2.7</v>
      </c>
      <c r="O309" s="97" t="s">
        <v>49</v>
      </c>
      <c r="P309" s="48" t="s">
        <v>40</v>
      </c>
      <c r="Q309" s="99" t="s">
        <v>1862</v>
      </c>
      <c r="R309" s="100" t="s">
        <v>1863</v>
      </c>
      <c r="S309" s="100" t="s">
        <v>1864</v>
      </c>
      <c r="T309" s="101"/>
      <c r="U309" s="102">
        <v>1297</v>
      </c>
      <c r="V309" s="102" t="e">
        <f>VLOOKUP(B309,'[1]NỢ BẰNG 1'!$C$5:$C$107,1,FALSE)</f>
        <v>#N/A</v>
      </c>
    </row>
    <row r="310" spans="1:22" s="102" customFormat="1" ht="25.5" customHeight="1">
      <c r="A310" s="40">
        <f>IF(B310&lt;&gt;" ",SUBTOTAL(103,B$11:$B310))</f>
        <v>300</v>
      </c>
      <c r="B310" s="92" t="s">
        <v>3217</v>
      </c>
      <c r="C310" s="93" t="s">
        <v>3218</v>
      </c>
      <c r="D310" s="94" t="s">
        <v>465</v>
      </c>
      <c r="E310" s="95" t="s">
        <v>3219</v>
      </c>
      <c r="F310" s="92" t="s">
        <v>28</v>
      </c>
      <c r="G310" s="92" t="s">
        <v>3216</v>
      </c>
      <c r="H310" s="92" t="s">
        <v>30</v>
      </c>
      <c r="I310" s="92" t="s">
        <v>30</v>
      </c>
      <c r="J310" s="92" t="s">
        <v>30</v>
      </c>
      <c r="K310" s="96">
        <v>8.8000000000000007</v>
      </c>
      <c r="L310" s="97">
        <v>113</v>
      </c>
      <c r="M310" s="97">
        <v>121</v>
      </c>
      <c r="N310" s="98">
        <v>2.62</v>
      </c>
      <c r="O310" s="97" t="s">
        <v>49</v>
      </c>
      <c r="P310" s="48" t="s">
        <v>40</v>
      </c>
      <c r="Q310" s="99" t="s">
        <v>1862</v>
      </c>
      <c r="R310" s="100" t="s">
        <v>1863</v>
      </c>
      <c r="S310" s="100" t="s">
        <v>1864</v>
      </c>
      <c r="T310" s="101"/>
      <c r="U310" s="102">
        <v>137</v>
      </c>
      <c r="V310" s="102" t="e">
        <f>VLOOKUP(B310,'[1]NỢ BẰNG 1'!$C$5:$C$107,1,FALSE)</f>
        <v>#N/A</v>
      </c>
    </row>
    <row r="311" spans="1:22" s="102" customFormat="1" ht="25.5" customHeight="1">
      <c r="A311" s="40">
        <f>IF(B311&lt;&gt;" ",SUBTOTAL(103,B$11:$B311))</f>
        <v>301</v>
      </c>
      <c r="B311" s="92" t="s">
        <v>3220</v>
      </c>
      <c r="C311" s="93" t="s">
        <v>3221</v>
      </c>
      <c r="D311" s="94" t="s">
        <v>57</v>
      </c>
      <c r="E311" s="95" t="s">
        <v>3222</v>
      </c>
      <c r="F311" s="92" t="s">
        <v>39</v>
      </c>
      <c r="G311" s="92" t="s">
        <v>3216</v>
      </c>
      <c r="H311" s="92" t="s">
        <v>30</v>
      </c>
      <c r="I311" s="92" t="s">
        <v>30</v>
      </c>
      <c r="J311" s="92" t="s">
        <v>30</v>
      </c>
      <c r="K311" s="96">
        <v>9</v>
      </c>
      <c r="L311" s="97">
        <v>112</v>
      </c>
      <c r="M311" s="97">
        <v>120</v>
      </c>
      <c r="N311" s="98">
        <v>2.67</v>
      </c>
      <c r="O311" s="97" t="s">
        <v>49</v>
      </c>
      <c r="P311" s="48" t="s">
        <v>40</v>
      </c>
      <c r="Q311" s="99" t="s">
        <v>1862</v>
      </c>
      <c r="R311" s="100" t="s">
        <v>1863</v>
      </c>
      <c r="S311" s="100" t="s">
        <v>1864</v>
      </c>
      <c r="T311" s="101"/>
      <c r="U311" s="102">
        <v>103</v>
      </c>
      <c r="V311" s="102" t="e">
        <f>VLOOKUP(B311,'[1]NỢ BẰNG 1'!$C$5:$C$107,1,FALSE)</f>
        <v>#N/A</v>
      </c>
    </row>
    <row r="312" spans="1:22" s="102" customFormat="1" ht="25.5" customHeight="1">
      <c r="A312" s="40">
        <f>IF(B312&lt;&gt;" ",SUBTOTAL(103,B$11:$B312))</f>
        <v>302</v>
      </c>
      <c r="B312" s="92" t="s">
        <v>3223</v>
      </c>
      <c r="C312" s="93" t="s">
        <v>211</v>
      </c>
      <c r="D312" s="94" t="s">
        <v>219</v>
      </c>
      <c r="E312" s="95" t="s">
        <v>3224</v>
      </c>
      <c r="F312" s="92" t="s">
        <v>39</v>
      </c>
      <c r="G312" s="92" t="s">
        <v>3216</v>
      </c>
      <c r="H312" s="92" t="s">
        <v>30</v>
      </c>
      <c r="I312" s="92" t="s">
        <v>30</v>
      </c>
      <c r="J312" s="92" t="s">
        <v>30</v>
      </c>
      <c r="K312" s="96">
        <v>9</v>
      </c>
      <c r="L312" s="97">
        <v>112</v>
      </c>
      <c r="M312" s="97">
        <v>120</v>
      </c>
      <c r="N312" s="98">
        <v>2.77</v>
      </c>
      <c r="O312" s="97" t="s">
        <v>49</v>
      </c>
      <c r="P312" s="48" t="s">
        <v>40</v>
      </c>
      <c r="Q312" s="99" t="s">
        <v>1862</v>
      </c>
      <c r="R312" s="100" t="s">
        <v>1863</v>
      </c>
      <c r="S312" s="100" t="s">
        <v>1864</v>
      </c>
      <c r="T312" s="101"/>
      <c r="U312" s="102">
        <v>9</v>
      </c>
      <c r="V312" s="102" t="e">
        <f>VLOOKUP(B312,'[1]NỢ BẰNG 1'!$C$5:$C$107,1,FALSE)</f>
        <v>#N/A</v>
      </c>
    </row>
    <row r="313" spans="1:22" s="102" customFormat="1" ht="25.5" customHeight="1">
      <c r="A313" s="40">
        <f>IF(B313&lt;&gt;" ",SUBTOTAL(103,B$11:$B313))</f>
        <v>303</v>
      </c>
      <c r="B313" s="92" t="s">
        <v>3225</v>
      </c>
      <c r="C313" s="93" t="s">
        <v>3226</v>
      </c>
      <c r="D313" s="94" t="s">
        <v>275</v>
      </c>
      <c r="E313" s="95" t="s">
        <v>3227</v>
      </c>
      <c r="F313" s="92" t="s">
        <v>39</v>
      </c>
      <c r="G313" s="92" t="s">
        <v>3228</v>
      </c>
      <c r="H313" s="92" t="s">
        <v>30</v>
      </c>
      <c r="I313" s="92" t="s">
        <v>30</v>
      </c>
      <c r="J313" s="92" t="s">
        <v>30</v>
      </c>
      <c r="K313" s="96">
        <v>8.8000000000000007</v>
      </c>
      <c r="L313" s="97">
        <v>112</v>
      </c>
      <c r="M313" s="97">
        <v>120</v>
      </c>
      <c r="N313" s="98">
        <v>3.03</v>
      </c>
      <c r="O313" s="97" t="s">
        <v>49</v>
      </c>
      <c r="P313" s="48" t="s">
        <v>40</v>
      </c>
      <c r="Q313" s="99" t="s">
        <v>1862</v>
      </c>
      <c r="R313" s="100" t="s">
        <v>1863</v>
      </c>
      <c r="S313" s="100" t="s">
        <v>1864</v>
      </c>
      <c r="T313" s="101"/>
      <c r="U313" s="102">
        <v>157</v>
      </c>
      <c r="V313" s="102" t="e">
        <f>VLOOKUP(B313,'[1]NỢ BẰNG 1'!$C$5:$C$107,1,FALSE)</f>
        <v>#N/A</v>
      </c>
    </row>
    <row r="314" spans="1:22" s="102" customFormat="1" ht="25.5" customHeight="1">
      <c r="A314" s="40">
        <f>IF(B314&lt;&gt;" ",SUBTOTAL(103,B$11:$B314))</f>
        <v>304</v>
      </c>
      <c r="B314" s="92" t="s">
        <v>3229</v>
      </c>
      <c r="C314" s="93" t="s">
        <v>3230</v>
      </c>
      <c r="D314" s="94" t="s">
        <v>57</v>
      </c>
      <c r="E314" s="95" t="s">
        <v>3231</v>
      </c>
      <c r="F314" s="92" t="s">
        <v>39</v>
      </c>
      <c r="G314" s="92" t="s">
        <v>3228</v>
      </c>
      <c r="H314" s="92" t="s">
        <v>30</v>
      </c>
      <c r="I314" s="92" t="s">
        <v>30</v>
      </c>
      <c r="J314" s="92" t="s">
        <v>30</v>
      </c>
      <c r="K314" s="96">
        <v>8.5</v>
      </c>
      <c r="L314" s="97">
        <v>112</v>
      </c>
      <c r="M314" s="97">
        <v>120</v>
      </c>
      <c r="N314" s="98">
        <v>2.88</v>
      </c>
      <c r="O314" s="97" t="s">
        <v>49</v>
      </c>
      <c r="P314" s="48" t="s">
        <v>40</v>
      </c>
      <c r="Q314" s="99" t="s">
        <v>1862</v>
      </c>
      <c r="R314" s="100" t="s">
        <v>1863</v>
      </c>
      <c r="S314" s="100" t="s">
        <v>1864</v>
      </c>
      <c r="T314" s="101"/>
      <c r="U314" s="102">
        <v>230</v>
      </c>
      <c r="V314" s="102" t="e">
        <f>VLOOKUP(B314,'[1]NỢ BẰNG 1'!$C$5:$C$107,1,FALSE)</f>
        <v>#N/A</v>
      </c>
    </row>
    <row r="315" spans="1:22" s="102" customFormat="1" ht="25.5" customHeight="1">
      <c r="A315" s="40">
        <f>IF(B315&lt;&gt;" ",SUBTOTAL(103,B$11:$B315))</f>
        <v>305</v>
      </c>
      <c r="B315" s="92" t="s">
        <v>3232</v>
      </c>
      <c r="C315" s="93" t="s">
        <v>473</v>
      </c>
      <c r="D315" s="94" t="s">
        <v>332</v>
      </c>
      <c r="E315" s="95" t="s">
        <v>2813</v>
      </c>
      <c r="F315" s="92" t="s">
        <v>39</v>
      </c>
      <c r="G315" s="92" t="s">
        <v>3228</v>
      </c>
      <c r="H315" s="92" t="s">
        <v>30</v>
      </c>
      <c r="I315" s="92" t="s">
        <v>30</v>
      </c>
      <c r="J315" s="92" t="s">
        <v>30</v>
      </c>
      <c r="K315" s="96">
        <v>7</v>
      </c>
      <c r="L315" s="97">
        <v>112</v>
      </c>
      <c r="M315" s="97">
        <v>120</v>
      </c>
      <c r="N315" s="98">
        <v>2.65</v>
      </c>
      <c r="O315" s="97" t="s">
        <v>49</v>
      </c>
      <c r="P315" s="48" t="s">
        <v>40</v>
      </c>
      <c r="Q315" s="99" t="s">
        <v>1862</v>
      </c>
      <c r="R315" s="100" t="s">
        <v>1863</v>
      </c>
      <c r="S315" s="100" t="s">
        <v>1864</v>
      </c>
      <c r="T315" s="101"/>
      <c r="U315" s="102">
        <v>251</v>
      </c>
      <c r="V315" s="102" t="e">
        <f>VLOOKUP(B315,'[1]NỢ BẰNG 1'!$C$5:$C$107,1,FALSE)</f>
        <v>#N/A</v>
      </c>
    </row>
    <row r="316" spans="1:22" s="102" customFormat="1" ht="25.5" customHeight="1">
      <c r="A316" s="40">
        <f>IF(B316&lt;&gt;" ",SUBTOTAL(103,B$11:$B316))</f>
        <v>306</v>
      </c>
      <c r="B316" s="92" t="s">
        <v>3233</v>
      </c>
      <c r="C316" s="93" t="s">
        <v>403</v>
      </c>
      <c r="D316" s="94" t="s">
        <v>69</v>
      </c>
      <c r="E316" s="95" t="s">
        <v>3119</v>
      </c>
      <c r="F316" s="92" t="s">
        <v>39</v>
      </c>
      <c r="G316" s="92" t="s">
        <v>3228</v>
      </c>
      <c r="H316" s="92" t="s">
        <v>30</v>
      </c>
      <c r="I316" s="92" t="s">
        <v>30</v>
      </c>
      <c r="J316" s="92" t="s">
        <v>30</v>
      </c>
      <c r="K316" s="96">
        <v>8.8000000000000007</v>
      </c>
      <c r="L316" s="97">
        <v>112</v>
      </c>
      <c r="M316" s="97">
        <v>120</v>
      </c>
      <c r="N316" s="98">
        <v>2.96</v>
      </c>
      <c r="O316" s="97" t="s">
        <v>49</v>
      </c>
      <c r="P316" s="48"/>
      <c r="Q316" s="99" t="s">
        <v>1862</v>
      </c>
      <c r="R316" s="100" t="s">
        <v>1863</v>
      </c>
      <c r="S316" s="100" t="s">
        <v>1864</v>
      </c>
      <c r="T316" s="101"/>
      <c r="U316" s="102">
        <v>0</v>
      </c>
      <c r="V316" s="102" t="e">
        <f>VLOOKUP(B316,'[1]NỢ BẰNG 1'!$C$5:$C$107,1,FALSE)</f>
        <v>#N/A</v>
      </c>
    </row>
    <row r="317" spans="1:22" s="102" customFormat="1" ht="25.5" customHeight="1">
      <c r="A317" s="40">
        <f>IF(B317&lt;&gt;" ",SUBTOTAL(103,B$11:$B317))</f>
        <v>307</v>
      </c>
      <c r="B317" s="92" t="s">
        <v>3234</v>
      </c>
      <c r="C317" s="93" t="s">
        <v>636</v>
      </c>
      <c r="D317" s="94" t="s">
        <v>116</v>
      </c>
      <c r="E317" s="95" t="s">
        <v>3235</v>
      </c>
      <c r="F317" s="92" t="s">
        <v>39</v>
      </c>
      <c r="G317" s="92" t="s">
        <v>3228</v>
      </c>
      <c r="H317" s="92" t="s">
        <v>30</v>
      </c>
      <c r="I317" s="92" t="s">
        <v>30</v>
      </c>
      <c r="J317" s="92" t="s">
        <v>30</v>
      </c>
      <c r="K317" s="96">
        <v>9</v>
      </c>
      <c r="L317" s="97">
        <v>112</v>
      </c>
      <c r="M317" s="97">
        <v>120</v>
      </c>
      <c r="N317" s="98">
        <v>3.3</v>
      </c>
      <c r="O317" s="97" t="s">
        <v>31</v>
      </c>
      <c r="P317" s="48" t="s">
        <v>40</v>
      </c>
      <c r="Q317" s="99" t="s">
        <v>1862</v>
      </c>
      <c r="R317" s="100" t="s">
        <v>1863</v>
      </c>
      <c r="S317" s="100" t="s">
        <v>1864</v>
      </c>
      <c r="T317" s="105"/>
      <c r="U317" s="102">
        <v>189</v>
      </c>
      <c r="V317" s="102" t="e">
        <f>VLOOKUP(B317,'[1]NỢ BẰNG 1'!$C$5:$C$107,1,FALSE)</f>
        <v>#N/A</v>
      </c>
    </row>
    <row r="318" spans="1:22" s="102" customFormat="1" ht="25.5" customHeight="1">
      <c r="A318" s="40">
        <f>IF(B318&lt;&gt;" ",SUBTOTAL(103,B$11:$B318))</f>
        <v>308</v>
      </c>
      <c r="B318" s="92" t="s">
        <v>3236</v>
      </c>
      <c r="C318" s="93" t="s">
        <v>51</v>
      </c>
      <c r="D318" s="94" t="s">
        <v>150</v>
      </c>
      <c r="E318" s="95" t="s">
        <v>3237</v>
      </c>
      <c r="F318" s="92" t="s">
        <v>39</v>
      </c>
      <c r="G318" s="92" t="s">
        <v>3228</v>
      </c>
      <c r="H318" s="92" t="s">
        <v>30</v>
      </c>
      <c r="I318" s="92" t="s">
        <v>30</v>
      </c>
      <c r="J318" s="92" t="s">
        <v>30</v>
      </c>
      <c r="K318" s="96">
        <v>8.5</v>
      </c>
      <c r="L318" s="97">
        <v>112</v>
      </c>
      <c r="M318" s="97">
        <v>120</v>
      </c>
      <c r="N318" s="98">
        <v>2.63</v>
      </c>
      <c r="O318" s="97" t="s">
        <v>49</v>
      </c>
      <c r="P318" s="48" t="s">
        <v>40</v>
      </c>
      <c r="Q318" s="99" t="s">
        <v>1862</v>
      </c>
      <c r="R318" s="100" t="s">
        <v>1863</v>
      </c>
      <c r="S318" s="100" t="s">
        <v>1864</v>
      </c>
      <c r="T318" s="101"/>
      <c r="U318" s="102">
        <v>235</v>
      </c>
      <c r="V318" s="102" t="e">
        <f>VLOOKUP(B318,'[1]NỢ BẰNG 1'!$C$5:$C$107,1,FALSE)</f>
        <v>#N/A</v>
      </c>
    </row>
    <row r="319" spans="1:22" s="102" customFormat="1" ht="25.5" customHeight="1">
      <c r="A319" s="40">
        <f>IF(B319&lt;&gt;" ",SUBTOTAL(103,B$11:$B319))</f>
        <v>309</v>
      </c>
      <c r="B319" s="92" t="s">
        <v>3238</v>
      </c>
      <c r="C319" s="93" t="s">
        <v>691</v>
      </c>
      <c r="D319" s="94" t="s">
        <v>223</v>
      </c>
      <c r="E319" s="95" t="s">
        <v>2751</v>
      </c>
      <c r="F319" s="92" t="s">
        <v>39</v>
      </c>
      <c r="G319" s="92" t="s">
        <v>3228</v>
      </c>
      <c r="H319" s="92" t="s">
        <v>30</v>
      </c>
      <c r="I319" s="92" t="s">
        <v>30</v>
      </c>
      <c r="J319" s="92" t="s">
        <v>30</v>
      </c>
      <c r="K319" s="96">
        <v>8</v>
      </c>
      <c r="L319" s="97">
        <v>112</v>
      </c>
      <c r="M319" s="97">
        <v>120</v>
      </c>
      <c r="N319" s="98">
        <v>2.8</v>
      </c>
      <c r="O319" s="97" t="s">
        <v>49</v>
      </c>
      <c r="P319" s="48" t="s">
        <v>40</v>
      </c>
      <c r="Q319" s="99" t="s">
        <v>1862</v>
      </c>
      <c r="R319" s="100" t="s">
        <v>1863</v>
      </c>
      <c r="S319" s="100" t="s">
        <v>1864</v>
      </c>
      <c r="T319" s="101"/>
      <c r="U319" s="102">
        <v>10</v>
      </c>
      <c r="V319" s="102" t="e">
        <f>VLOOKUP(B319,'[1]NỢ BẰNG 1'!$C$5:$C$107,1,FALSE)</f>
        <v>#N/A</v>
      </c>
    </row>
    <row r="320" spans="1:22" s="102" customFormat="1" ht="25.5" customHeight="1">
      <c r="A320" s="40">
        <f>IF(B320&lt;&gt;" ",SUBTOTAL(103,B$11:$B320))</f>
        <v>310</v>
      </c>
      <c r="B320" s="92" t="s">
        <v>3239</v>
      </c>
      <c r="C320" s="93" t="s">
        <v>289</v>
      </c>
      <c r="D320" s="94" t="s">
        <v>332</v>
      </c>
      <c r="E320" s="95" t="s">
        <v>3240</v>
      </c>
      <c r="F320" s="92" t="s">
        <v>39</v>
      </c>
      <c r="G320" s="92" t="s">
        <v>3241</v>
      </c>
      <c r="H320" s="92" t="s">
        <v>30</v>
      </c>
      <c r="I320" s="92" t="s">
        <v>30</v>
      </c>
      <c r="J320" s="92" t="s">
        <v>30</v>
      </c>
      <c r="K320" s="96">
        <v>8.6</v>
      </c>
      <c r="L320" s="97">
        <v>112</v>
      </c>
      <c r="M320" s="97">
        <v>120</v>
      </c>
      <c r="N320" s="98">
        <v>2.59</v>
      </c>
      <c r="O320" s="97" t="s">
        <v>49</v>
      </c>
      <c r="P320" s="48" t="s">
        <v>40</v>
      </c>
      <c r="Q320" s="99" t="s">
        <v>1862</v>
      </c>
      <c r="R320" s="100" t="s">
        <v>1863</v>
      </c>
      <c r="S320" s="100" t="s">
        <v>1864</v>
      </c>
      <c r="T320" s="101"/>
      <c r="U320" s="102">
        <v>1239</v>
      </c>
      <c r="V320" s="102" t="e">
        <f>VLOOKUP(B320,'[1]NỢ BẰNG 1'!$C$5:$C$107,1,FALSE)</f>
        <v>#N/A</v>
      </c>
    </row>
    <row r="321" spans="1:22" s="102" customFormat="1" ht="25.5" customHeight="1">
      <c r="A321" s="40">
        <f>IF(B321&lt;&gt;" ",SUBTOTAL(103,B$11:$B321))</f>
        <v>311</v>
      </c>
      <c r="B321" s="92" t="s">
        <v>3242</v>
      </c>
      <c r="C321" s="93" t="s">
        <v>64</v>
      </c>
      <c r="D321" s="94" t="s">
        <v>860</v>
      </c>
      <c r="E321" s="95" t="s">
        <v>3243</v>
      </c>
      <c r="F321" s="92" t="s">
        <v>39</v>
      </c>
      <c r="G321" s="92" t="s">
        <v>3241</v>
      </c>
      <c r="H321" s="92" t="s">
        <v>30</v>
      </c>
      <c r="I321" s="92" t="s">
        <v>30</v>
      </c>
      <c r="J321" s="92" t="s">
        <v>30</v>
      </c>
      <c r="K321" s="96">
        <v>8.3000000000000007</v>
      </c>
      <c r="L321" s="97">
        <v>112</v>
      </c>
      <c r="M321" s="97">
        <v>120</v>
      </c>
      <c r="N321" s="98">
        <v>2.56</v>
      </c>
      <c r="O321" s="97" t="s">
        <v>49</v>
      </c>
      <c r="P321" s="48" t="s">
        <v>40</v>
      </c>
      <c r="Q321" s="99" t="s">
        <v>1862</v>
      </c>
      <c r="R321" s="100" t="s">
        <v>1863</v>
      </c>
      <c r="S321" s="100" t="s">
        <v>1864</v>
      </c>
      <c r="T321" s="101"/>
      <c r="U321" s="102">
        <v>92</v>
      </c>
      <c r="V321" s="102" t="e">
        <f>VLOOKUP(B321,'[1]NỢ BẰNG 1'!$C$5:$C$107,1,FALSE)</f>
        <v>#N/A</v>
      </c>
    </row>
    <row r="322" spans="1:22" s="102" customFormat="1" ht="25.5" customHeight="1">
      <c r="A322" s="40">
        <f>IF(B322&lt;&gt;" ",SUBTOTAL(103,B$11:$B322))</f>
        <v>312</v>
      </c>
      <c r="B322" s="92" t="s">
        <v>3244</v>
      </c>
      <c r="C322" s="93" t="s">
        <v>591</v>
      </c>
      <c r="D322" s="94" t="s">
        <v>246</v>
      </c>
      <c r="E322" s="95" t="s">
        <v>3182</v>
      </c>
      <c r="F322" s="92" t="s">
        <v>39</v>
      </c>
      <c r="G322" s="92" t="s">
        <v>3241</v>
      </c>
      <c r="H322" s="92" t="s">
        <v>30</v>
      </c>
      <c r="I322" s="92" t="s">
        <v>30</v>
      </c>
      <c r="J322" s="92" t="s">
        <v>30</v>
      </c>
      <c r="K322" s="96">
        <v>9</v>
      </c>
      <c r="L322" s="97">
        <v>112</v>
      </c>
      <c r="M322" s="97">
        <v>120</v>
      </c>
      <c r="N322" s="98">
        <v>2.6</v>
      </c>
      <c r="O322" s="97" t="s">
        <v>49</v>
      </c>
      <c r="P322" s="48" t="s">
        <v>40</v>
      </c>
      <c r="Q322" s="99" t="s">
        <v>1862</v>
      </c>
      <c r="R322" s="100" t="s">
        <v>1863</v>
      </c>
      <c r="S322" s="100" t="s">
        <v>1864</v>
      </c>
      <c r="T322" s="101"/>
      <c r="U322" s="102">
        <v>965</v>
      </c>
      <c r="V322" s="102" t="e">
        <f>VLOOKUP(B322,'[1]NỢ BẰNG 1'!$C$5:$C$107,1,FALSE)</f>
        <v>#N/A</v>
      </c>
    </row>
    <row r="323" spans="1:22" s="102" customFormat="1" ht="25.5" customHeight="1">
      <c r="A323" s="40">
        <f>IF(B323&lt;&gt;" ",SUBTOTAL(103,B$11:$B323))</f>
        <v>313</v>
      </c>
      <c r="B323" s="92" t="s">
        <v>3245</v>
      </c>
      <c r="C323" s="93" t="s">
        <v>188</v>
      </c>
      <c r="D323" s="94" t="s">
        <v>116</v>
      </c>
      <c r="E323" s="95" t="s">
        <v>3246</v>
      </c>
      <c r="F323" s="92" t="s">
        <v>39</v>
      </c>
      <c r="G323" s="92" t="s">
        <v>3241</v>
      </c>
      <c r="H323" s="92" t="s">
        <v>30</v>
      </c>
      <c r="I323" s="92" t="s">
        <v>30</v>
      </c>
      <c r="J323" s="92" t="s">
        <v>30</v>
      </c>
      <c r="K323" s="96">
        <v>8.5</v>
      </c>
      <c r="L323" s="97">
        <v>112</v>
      </c>
      <c r="M323" s="97">
        <v>120</v>
      </c>
      <c r="N323" s="98">
        <v>2.64</v>
      </c>
      <c r="O323" s="97" t="s">
        <v>49</v>
      </c>
      <c r="P323" s="48" t="s">
        <v>40</v>
      </c>
      <c r="Q323" s="99" t="s">
        <v>1862</v>
      </c>
      <c r="R323" s="100" t="s">
        <v>1863</v>
      </c>
      <c r="S323" s="100" t="s">
        <v>1864</v>
      </c>
      <c r="T323" s="101"/>
      <c r="U323" s="102">
        <v>951</v>
      </c>
      <c r="V323" s="102" t="e">
        <f>VLOOKUP(B323,'[1]NỢ BẰNG 1'!$C$5:$C$107,1,FALSE)</f>
        <v>#N/A</v>
      </c>
    </row>
    <row r="324" spans="1:22" s="102" customFormat="1" ht="25.5" customHeight="1">
      <c r="A324" s="40">
        <f>IF(B324&lt;&gt;" ",SUBTOTAL(103,B$11:$B324))</f>
        <v>314</v>
      </c>
      <c r="B324" s="92" t="s">
        <v>3247</v>
      </c>
      <c r="C324" s="93" t="s">
        <v>191</v>
      </c>
      <c r="D324" s="94" t="s">
        <v>150</v>
      </c>
      <c r="E324" s="95" t="s">
        <v>2772</v>
      </c>
      <c r="F324" s="92" t="s">
        <v>39</v>
      </c>
      <c r="G324" s="92" t="s">
        <v>3241</v>
      </c>
      <c r="H324" s="92" t="s">
        <v>30</v>
      </c>
      <c r="I324" s="92" t="s">
        <v>30</v>
      </c>
      <c r="J324" s="92" t="s">
        <v>30</v>
      </c>
      <c r="K324" s="96">
        <v>8.5</v>
      </c>
      <c r="L324" s="97">
        <v>112</v>
      </c>
      <c r="M324" s="97">
        <v>120</v>
      </c>
      <c r="N324" s="98">
        <v>2.86</v>
      </c>
      <c r="O324" s="97" t="s">
        <v>49</v>
      </c>
      <c r="P324" s="48" t="s">
        <v>40</v>
      </c>
      <c r="Q324" s="99" t="s">
        <v>1862</v>
      </c>
      <c r="R324" s="100" t="s">
        <v>1863</v>
      </c>
      <c r="S324" s="100" t="s">
        <v>1864</v>
      </c>
      <c r="T324" s="101"/>
      <c r="U324" s="102">
        <v>511</v>
      </c>
      <c r="V324" s="102" t="e">
        <f>VLOOKUP(B324,'[1]NỢ BẰNG 1'!$C$5:$C$107,1,FALSE)</f>
        <v>#N/A</v>
      </c>
    </row>
    <row r="325" spans="1:22" s="102" customFormat="1" ht="25.5" customHeight="1">
      <c r="A325" s="40">
        <f>IF(B325&lt;&gt;" ",SUBTOTAL(103,B$11:$B325))</f>
        <v>315</v>
      </c>
      <c r="B325" s="92" t="s">
        <v>3248</v>
      </c>
      <c r="C325" s="93" t="s">
        <v>1914</v>
      </c>
      <c r="D325" s="94" t="s">
        <v>123</v>
      </c>
      <c r="E325" s="95" t="s">
        <v>2765</v>
      </c>
      <c r="F325" s="92" t="s">
        <v>39</v>
      </c>
      <c r="G325" s="92" t="s">
        <v>3249</v>
      </c>
      <c r="H325" s="92" t="s">
        <v>30</v>
      </c>
      <c r="I325" s="92" t="s">
        <v>30</v>
      </c>
      <c r="J325" s="92" t="s">
        <v>30</v>
      </c>
      <c r="K325" s="96">
        <v>9.3000000000000007</v>
      </c>
      <c r="L325" s="97">
        <v>112</v>
      </c>
      <c r="M325" s="97">
        <v>120</v>
      </c>
      <c r="N325" s="98">
        <v>2.63</v>
      </c>
      <c r="O325" s="97" t="s">
        <v>49</v>
      </c>
      <c r="P325" s="48" t="s">
        <v>40</v>
      </c>
      <c r="Q325" s="99" t="s">
        <v>1862</v>
      </c>
      <c r="R325" s="100" t="s">
        <v>1863</v>
      </c>
      <c r="S325" s="100" t="s">
        <v>1864</v>
      </c>
      <c r="T325" s="101"/>
      <c r="U325" s="102">
        <v>72</v>
      </c>
      <c r="V325" s="102" t="e">
        <f>VLOOKUP(B325,'[1]NỢ BẰNG 1'!$C$5:$C$107,1,FALSE)</f>
        <v>#N/A</v>
      </c>
    </row>
    <row r="326" spans="1:22" s="102" customFormat="1" ht="25.5" customHeight="1">
      <c r="A326" s="40">
        <f>IF(B326&lt;&gt;" ",SUBTOTAL(103,B$11:$B326))</f>
        <v>316</v>
      </c>
      <c r="B326" s="92" t="s">
        <v>3250</v>
      </c>
      <c r="C326" s="93" t="s">
        <v>3251</v>
      </c>
      <c r="D326" s="94" t="s">
        <v>123</v>
      </c>
      <c r="E326" s="95" t="s">
        <v>2683</v>
      </c>
      <c r="F326" s="92" t="s">
        <v>39</v>
      </c>
      <c r="G326" s="92" t="s">
        <v>3249</v>
      </c>
      <c r="H326" s="92" t="s">
        <v>30</v>
      </c>
      <c r="I326" s="92" t="s">
        <v>30</v>
      </c>
      <c r="J326" s="92" t="s">
        <v>30</v>
      </c>
      <c r="K326" s="96">
        <v>8.8000000000000007</v>
      </c>
      <c r="L326" s="97">
        <v>112</v>
      </c>
      <c r="M326" s="97">
        <v>120</v>
      </c>
      <c r="N326" s="98">
        <v>3.06</v>
      </c>
      <c r="O326" s="97" t="s">
        <v>49</v>
      </c>
      <c r="P326" s="48" t="s">
        <v>40</v>
      </c>
      <c r="Q326" s="99" t="s">
        <v>1862</v>
      </c>
      <c r="R326" s="100" t="s">
        <v>1863</v>
      </c>
      <c r="S326" s="100" t="s">
        <v>1864</v>
      </c>
      <c r="T326" s="101"/>
      <c r="U326" s="102">
        <v>1388</v>
      </c>
      <c r="V326" s="102" t="e">
        <f>VLOOKUP(B326,'[1]NỢ BẰNG 1'!$C$5:$C$107,1,FALSE)</f>
        <v>#N/A</v>
      </c>
    </row>
    <row r="327" spans="1:22" s="102" customFormat="1" ht="25.5" customHeight="1">
      <c r="A327" s="40">
        <f>IF(B327&lt;&gt;" ",SUBTOTAL(103,B$11:$B327))</f>
        <v>317</v>
      </c>
      <c r="B327" s="92" t="s">
        <v>3252</v>
      </c>
      <c r="C327" s="93" t="s">
        <v>3253</v>
      </c>
      <c r="D327" s="94" t="s">
        <v>2855</v>
      </c>
      <c r="E327" s="95" t="s">
        <v>3254</v>
      </c>
      <c r="F327" s="92" t="s">
        <v>28</v>
      </c>
      <c r="G327" s="92" t="s">
        <v>3249</v>
      </c>
      <c r="H327" s="92" t="s">
        <v>30</v>
      </c>
      <c r="I327" s="92" t="s">
        <v>30</v>
      </c>
      <c r="J327" s="92" t="s">
        <v>30</v>
      </c>
      <c r="K327" s="96">
        <v>8.5</v>
      </c>
      <c r="L327" s="97">
        <v>112</v>
      </c>
      <c r="M327" s="97">
        <v>120</v>
      </c>
      <c r="N327" s="98">
        <v>2.59</v>
      </c>
      <c r="O327" s="97" t="s">
        <v>49</v>
      </c>
      <c r="P327" s="48" t="s">
        <v>40</v>
      </c>
      <c r="Q327" s="99" t="s">
        <v>1862</v>
      </c>
      <c r="R327" s="100" t="s">
        <v>1863</v>
      </c>
      <c r="S327" s="100" t="s">
        <v>1864</v>
      </c>
      <c r="T327" s="101"/>
      <c r="U327" s="102">
        <v>866</v>
      </c>
      <c r="V327" s="102" t="e">
        <f>VLOOKUP(B327,'[1]NỢ BẰNG 1'!$C$5:$C$107,1,FALSE)</f>
        <v>#N/A</v>
      </c>
    </row>
    <row r="328" spans="1:22" s="102" customFormat="1" ht="25.5" customHeight="1">
      <c r="A328" s="40">
        <f>IF(B328&lt;&gt;" ",SUBTOTAL(103,B$11:$B328))</f>
        <v>318</v>
      </c>
      <c r="B328" s="92" t="s">
        <v>3255</v>
      </c>
      <c r="C328" s="93" t="s">
        <v>3256</v>
      </c>
      <c r="D328" s="94" t="s">
        <v>57</v>
      </c>
      <c r="E328" s="95" t="s">
        <v>2813</v>
      </c>
      <c r="F328" s="92" t="s">
        <v>39</v>
      </c>
      <c r="G328" s="92" t="s">
        <v>3249</v>
      </c>
      <c r="H328" s="92" t="s">
        <v>30</v>
      </c>
      <c r="I328" s="92" t="s">
        <v>30</v>
      </c>
      <c r="J328" s="92" t="s">
        <v>30</v>
      </c>
      <c r="K328" s="96">
        <v>8.1999999999999993</v>
      </c>
      <c r="L328" s="97">
        <v>112</v>
      </c>
      <c r="M328" s="97">
        <v>120</v>
      </c>
      <c r="N328" s="98">
        <v>2.5</v>
      </c>
      <c r="O328" s="97" t="s">
        <v>49</v>
      </c>
      <c r="P328" s="48" t="s">
        <v>40</v>
      </c>
      <c r="Q328" s="99" t="s">
        <v>1862</v>
      </c>
      <c r="R328" s="100" t="s">
        <v>1863</v>
      </c>
      <c r="S328" s="100" t="s">
        <v>1864</v>
      </c>
      <c r="T328" s="101"/>
      <c r="U328" s="102">
        <v>36</v>
      </c>
      <c r="V328" s="102" t="e">
        <f>VLOOKUP(B328,'[1]NỢ BẰNG 1'!$C$5:$C$107,1,FALSE)</f>
        <v>#N/A</v>
      </c>
    </row>
    <row r="329" spans="1:22" s="102" customFormat="1" ht="25.5" customHeight="1">
      <c r="A329" s="40">
        <f>IF(B329&lt;&gt;" ",SUBTOTAL(103,B$11:$B329))</f>
        <v>319</v>
      </c>
      <c r="B329" s="92" t="s">
        <v>3257</v>
      </c>
      <c r="C329" s="93" t="s">
        <v>2162</v>
      </c>
      <c r="D329" s="94" t="s">
        <v>57</v>
      </c>
      <c r="E329" s="95" t="s">
        <v>2751</v>
      </c>
      <c r="F329" s="92" t="s">
        <v>39</v>
      </c>
      <c r="G329" s="92" t="s">
        <v>3249</v>
      </c>
      <c r="H329" s="92" t="s">
        <v>30</v>
      </c>
      <c r="I329" s="92" t="s">
        <v>30</v>
      </c>
      <c r="J329" s="92" t="s">
        <v>30</v>
      </c>
      <c r="K329" s="96">
        <v>9</v>
      </c>
      <c r="L329" s="97">
        <v>112</v>
      </c>
      <c r="M329" s="97">
        <v>120</v>
      </c>
      <c r="N329" s="98">
        <v>2.52</v>
      </c>
      <c r="O329" s="97" t="s">
        <v>49</v>
      </c>
      <c r="P329" s="48"/>
      <c r="Q329" s="99" t="s">
        <v>1862</v>
      </c>
      <c r="R329" s="100" t="s">
        <v>1863</v>
      </c>
      <c r="S329" s="100" t="s">
        <v>1864</v>
      </c>
      <c r="T329" s="101"/>
      <c r="U329" s="104">
        <v>1016</v>
      </c>
      <c r="V329" s="102" t="e">
        <f>VLOOKUP(B329,'[1]NỢ BẰNG 1'!$C$5:$C$107,1,FALSE)</f>
        <v>#N/A</v>
      </c>
    </row>
    <row r="330" spans="1:22" s="102" customFormat="1" ht="25.5" customHeight="1">
      <c r="A330" s="40">
        <f>IF(B330&lt;&gt;" ",SUBTOTAL(103,B$11:$B330))</f>
        <v>320</v>
      </c>
      <c r="B330" s="92" t="s">
        <v>3258</v>
      </c>
      <c r="C330" s="93" t="s">
        <v>2348</v>
      </c>
      <c r="D330" s="94" t="s">
        <v>196</v>
      </c>
      <c r="E330" s="95" t="s">
        <v>2708</v>
      </c>
      <c r="F330" s="92" t="s">
        <v>39</v>
      </c>
      <c r="G330" s="92" t="s">
        <v>3249</v>
      </c>
      <c r="H330" s="92" t="s">
        <v>30</v>
      </c>
      <c r="I330" s="92" t="s">
        <v>30</v>
      </c>
      <c r="J330" s="92" t="s">
        <v>30</v>
      </c>
      <c r="K330" s="96">
        <v>8.5</v>
      </c>
      <c r="L330" s="97">
        <v>113</v>
      </c>
      <c r="M330" s="97">
        <v>121</v>
      </c>
      <c r="N330" s="98">
        <v>2.85</v>
      </c>
      <c r="O330" s="97" t="s">
        <v>49</v>
      </c>
      <c r="P330" s="48" t="s">
        <v>40</v>
      </c>
      <c r="Q330" s="99" t="s">
        <v>1862</v>
      </c>
      <c r="R330" s="100" t="s">
        <v>1863</v>
      </c>
      <c r="S330" s="100" t="s">
        <v>1864</v>
      </c>
      <c r="T330" s="101"/>
      <c r="U330" s="102">
        <v>1132</v>
      </c>
      <c r="V330" s="102" t="e">
        <f>VLOOKUP(B330,'[1]NỢ BẰNG 1'!$C$5:$C$107,1,FALSE)</f>
        <v>#N/A</v>
      </c>
    </row>
    <row r="331" spans="1:22" s="102" customFormat="1" ht="25.5" customHeight="1">
      <c r="A331" s="40">
        <f>IF(B331&lt;&gt;" ",SUBTOTAL(103,B$11:$B331))</f>
        <v>321</v>
      </c>
      <c r="B331" s="92" t="s">
        <v>3259</v>
      </c>
      <c r="C331" s="93" t="s">
        <v>1064</v>
      </c>
      <c r="D331" s="94" t="s">
        <v>116</v>
      </c>
      <c r="E331" s="95" t="s">
        <v>2820</v>
      </c>
      <c r="F331" s="92" t="s">
        <v>39</v>
      </c>
      <c r="G331" s="92" t="s">
        <v>3249</v>
      </c>
      <c r="H331" s="92" t="s">
        <v>30</v>
      </c>
      <c r="I331" s="92" t="s">
        <v>30</v>
      </c>
      <c r="J331" s="92" t="s">
        <v>30</v>
      </c>
      <c r="K331" s="96">
        <v>8.5</v>
      </c>
      <c r="L331" s="97">
        <v>112</v>
      </c>
      <c r="M331" s="97">
        <v>120</v>
      </c>
      <c r="N331" s="98">
        <v>2.61</v>
      </c>
      <c r="O331" s="97" t="s">
        <v>49</v>
      </c>
      <c r="P331" s="48" t="s">
        <v>40</v>
      </c>
      <c r="Q331" s="99" t="s">
        <v>1862</v>
      </c>
      <c r="R331" s="100" t="s">
        <v>1863</v>
      </c>
      <c r="S331" s="100" t="s">
        <v>1864</v>
      </c>
      <c r="T331" s="101"/>
      <c r="U331" s="102">
        <v>864</v>
      </c>
      <c r="V331" s="102" t="e">
        <f>VLOOKUP(B331,'[1]NỢ BẰNG 1'!$C$5:$C$107,1,FALSE)</f>
        <v>#N/A</v>
      </c>
    </row>
    <row r="332" spans="1:22" s="102" customFormat="1" ht="25.5" customHeight="1">
      <c r="A332" s="40">
        <f>IF(B332&lt;&gt;" ",SUBTOTAL(103,B$11:$B332))</f>
        <v>322</v>
      </c>
      <c r="B332" s="92" t="s">
        <v>3260</v>
      </c>
      <c r="C332" s="93" t="s">
        <v>51</v>
      </c>
      <c r="D332" s="94" t="s">
        <v>396</v>
      </c>
      <c r="E332" s="95" t="s">
        <v>3261</v>
      </c>
      <c r="F332" s="92" t="s">
        <v>39</v>
      </c>
      <c r="G332" s="92" t="s">
        <v>3262</v>
      </c>
      <c r="H332" s="92" t="s">
        <v>30</v>
      </c>
      <c r="I332" s="92" t="s">
        <v>30</v>
      </c>
      <c r="J332" s="92" t="s">
        <v>30</v>
      </c>
      <c r="K332" s="96">
        <v>8</v>
      </c>
      <c r="L332" s="97">
        <v>120</v>
      </c>
      <c r="M332" s="97">
        <v>120</v>
      </c>
      <c r="N332" s="98">
        <v>2.7</v>
      </c>
      <c r="O332" s="97" t="s">
        <v>49</v>
      </c>
      <c r="P332" s="48"/>
      <c r="Q332" s="99" t="s">
        <v>1957</v>
      </c>
      <c r="R332" s="100" t="s">
        <v>33</v>
      </c>
      <c r="S332" s="100" t="s">
        <v>1958</v>
      </c>
      <c r="T332" s="101"/>
      <c r="U332" s="102">
        <v>0</v>
      </c>
      <c r="V332" s="102" t="e">
        <f>VLOOKUP(B332,'[1]NỢ BẰNG 1'!$C$5:$C$107,1,FALSE)</f>
        <v>#N/A</v>
      </c>
    </row>
    <row r="333" spans="1:22" s="102" customFormat="1" ht="25.5" customHeight="1">
      <c r="A333" s="40">
        <f>IF(B333&lt;&gt;" ",SUBTOTAL(103,B$11:$B333))</f>
        <v>323</v>
      </c>
      <c r="B333" s="92" t="s">
        <v>3263</v>
      </c>
      <c r="C333" s="93" t="s">
        <v>3264</v>
      </c>
      <c r="D333" s="94" t="s">
        <v>3265</v>
      </c>
      <c r="E333" s="95" t="s">
        <v>3266</v>
      </c>
      <c r="F333" s="92" t="s">
        <v>28</v>
      </c>
      <c r="G333" s="92" t="s">
        <v>3262</v>
      </c>
      <c r="H333" s="92" t="s">
        <v>30</v>
      </c>
      <c r="I333" s="92" t="s">
        <v>30</v>
      </c>
      <c r="J333" s="92" t="s">
        <v>30</v>
      </c>
      <c r="K333" s="96">
        <v>7</v>
      </c>
      <c r="L333" s="97">
        <v>120</v>
      </c>
      <c r="M333" s="97">
        <v>120</v>
      </c>
      <c r="N333" s="98">
        <v>2.41</v>
      </c>
      <c r="O333" s="97" t="s">
        <v>2519</v>
      </c>
      <c r="P333" s="48"/>
      <c r="Q333" s="99" t="s">
        <v>1957</v>
      </c>
      <c r="R333" s="100" t="s">
        <v>33</v>
      </c>
      <c r="S333" s="100" t="s">
        <v>1958</v>
      </c>
      <c r="T333" s="101"/>
      <c r="U333" s="102">
        <v>0</v>
      </c>
      <c r="V333" s="102" t="e">
        <f>VLOOKUP(B333,'[1]NỢ BẰNG 1'!$C$5:$C$107,1,FALSE)</f>
        <v>#N/A</v>
      </c>
    </row>
    <row r="334" spans="1:22" s="102" customFormat="1" ht="25.5" customHeight="1">
      <c r="A334" s="40">
        <f>IF(B334&lt;&gt;" ",SUBTOTAL(103,B$11:$B334))</f>
        <v>324</v>
      </c>
      <c r="B334" s="92" t="s">
        <v>3267</v>
      </c>
      <c r="C334" s="93" t="s">
        <v>3268</v>
      </c>
      <c r="D334" s="94" t="s">
        <v>163</v>
      </c>
      <c r="E334" s="95" t="s">
        <v>3269</v>
      </c>
      <c r="F334" s="92" t="s">
        <v>28</v>
      </c>
      <c r="G334" s="92" t="s">
        <v>3262</v>
      </c>
      <c r="H334" s="92" t="s">
        <v>30</v>
      </c>
      <c r="I334" s="92" t="s">
        <v>30</v>
      </c>
      <c r="J334" s="92" t="s">
        <v>30</v>
      </c>
      <c r="K334" s="96">
        <v>8.8000000000000007</v>
      </c>
      <c r="L334" s="97">
        <v>120</v>
      </c>
      <c r="M334" s="97">
        <v>120</v>
      </c>
      <c r="N334" s="98">
        <v>2.94</v>
      </c>
      <c r="O334" s="97" t="s">
        <v>49</v>
      </c>
      <c r="P334" s="48"/>
      <c r="Q334" s="99" t="s">
        <v>1957</v>
      </c>
      <c r="R334" s="100" t="s">
        <v>33</v>
      </c>
      <c r="S334" s="100" t="s">
        <v>1958</v>
      </c>
      <c r="T334" s="101"/>
      <c r="U334" s="102">
        <v>0</v>
      </c>
      <c r="V334" s="102" t="e">
        <f>VLOOKUP(B334,'[1]NỢ BẰNG 1'!$C$5:$C$107,1,FALSE)</f>
        <v>#N/A</v>
      </c>
    </row>
    <row r="335" spans="1:22" s="102" customFormat="1" ht="25.5" customHeight="1">
      <c r="A335" s="40">
        <f>IF(B335&lt;&gt;" ",SUBTOTAL(103,B$11:$B335))</f>
        <v>325</v>
      </c>
      <c r="B335" s="92" t="s">
        <v>3270</v>
      </c>
      <c r="C335" s="93" t="s">
        <v>1138</v>
      </c>
      <c r="D335" s="94" t="s">
        <v>128</v>
      </c>
      <c r="E335" s="95" t="s">
        <v>2967</v>
      </c>
      <c r="F335" s="92" t="s">
        <v>39</v>
      </c>
      <c r="G335" s="92" t="s">
        <v>3262</v>
      </c>
      <c r="H335" s="92" t="s">
        <v>30</v>
      </c>
      <c r="I335" s="92" t="s">
        <v>30</v>
      </c>
      <c r="J335" s="92" t="s">
        <v>30</v>
      </c>
      <c r="K335" s="96">
        <v>8</v>
      </c>
      <c r="L335" s="97">
        <v>120</v>
      </c>
      <c r="M335" s="97">
        <v>120</v>
      </c>
      <c r="N335" s="98">
        <v>2.88</v>
      </c>
      <c r="O335" s="97" t="s">
        <v>49</v>
      </c>
      <c r="P335" s="48"/>
      <c r="Q335" s="99" t="s">
        <v>1957</v>
      </c>
      <c r="R335" s="100" t="s">
        <v>33</v>
      </c>
      <c r="S335" s="100" t="s">
        <v>1958</v>
      </c>
      <c r="T335" s="101"/>
      <c r="U335" s="102">
        <v>0</v>
      </c>
      <c r="V335" s="102" t="e">
        <f>VLOOKUP(B335,'[1]NỢ BẰNG 1'!$C$5:$C$107,1,FALSE)</f>
        <v>#N/A</v>
      </c>
    </row>
    <row r="336" spans="1:22" s="102" customFormat="1" ht="25.5" customHeight="1">
      <c r="A336" s="40">
        <f>IF(B336&lt;&gt;" ",SUBTOTAL(103,B$11:$B336))</f>
        <v>326</v>
      </c>
      <c r="B336" s="92" t="s">
        <v>3271</v>
      </c>
      <c r="C336" s="93" t="s">
        <v>239</v>
      </c>
      <c r="D336" s="94" t="s">
        <v>3272</v>
      </c>
      <c r="E336" s="95" t="s">
        <v>3102</v>
      </c>
      <c r="F336" s="92" t="s">
        <v>39</v>
      </c>
      <c r="G336" s="92" t="s">
        <v>3262</v>
      </c>
      <c r="H336" s="92" t="s">
        <v>30</v>
      </c>
      <c r="I336" s="92" t="s">
        <v>30</v>
      </c>
      <c r="J336" s="92" t="s">
        <v>30</v>
      </c>
      <c r="K336" s="96">
        <v>8</v>
      </c>
      <c r="L336" s="97">
        <v>120</v>
      </c>
      <c r="M336" s="97">
        <v>120</v>
      </c>
      <c r="N336" s="98">
        <v>2.54</v>
      </c>
      <c r="O336" s="97" t="s">
        <v>49</v>
      </c>
      <c r="P336" s="48"/>
      <c r="Q336" s="99" t="s">
        <v>1957</v>
      </c>
      <c r="R336" s="100" t="s">
        <v>33</v>
      </c>
      <c r="S336" s="100" t="s">
        <v>1958</v>
      </c>
      <c r="T336" s="101"/>
      <c r="U336" s="102">
        <v>0</v>
      </c>
      <c r="V336" s="102" t="e">
        <f>VLOOKUP(B336,'[1]NỢ BẰNG 1'!$C$5:$C$107,1,FALSE)</f>
        <v>#N/A</v>
      </c>
    </row>
    <row r="337" spans="1:22" s="102" customFormat="1" ht="25.5" customHeight="1">
      <c r="A337" s="40">
        <f>IF(B337&lt;&gt;" ",SUBTOTAL(103,B$11:$B337))</f>
        <v>327</v>
      </c>
      <c r="B337" s="92" t="s">
        <v>3273</v>
      </c>
      <c r="C337" s="93" t="s">
        <v>3253</v>
      </c>
      <c r="D337" s="94" t="s">
        <v>1534</v>
      </c>
      <c r="E337" s="95" t="s">
        <v>3274</v>
      </c>
      <c r="F337" s="92" t="s">
        <v>28</v>
      </c>
      <c r="G337" s="92" t="s">
        <v>3262</v>
      </c>
      <c r="H337" s="92" t="s">
        <v>30</v>
      </c>
      <c r="I337" s="92" t="s">
        <v>30</v>
      </c>
      <c r="J337" s="92" t="s">
        <v>30</v>
      </c>
      <c r="K337" s="96">
        <v>8</v>
      </c>
      <c r="L337" s="97">
        <v>120</v>
      </c>
      <c r="M337" s="97">
        <v>120</v>
      </c>
      <c r="N337" s="98">
        <v>2.5499999999999998</v>
      </c>
      <c r="O337" s="97" t="s">
        <v>49</v>
      </c>
      <c r="P337" s="48"/>
      <c r="Q337" s="99" t="s">
        <v>1957</v>
      </c>
      <c r="R337" s="100" t="s">
        <v>33</v>
      </c>
      <c r="S337" s="100" t="s">
        <v>1958</v>
      </c>
      <c r="T337" s="101"/>
      <c r="U337" s="102">
        <v>0</v>
      </c>
      <c r="V337" s="102" t="e">
        <f>VLOOKUP(B337,'[1]NỢ BẰNG 1'!$C$5:$C$107,1,FALSE)</f>
        <v>#N/A</v>
      </c>
    </row>
    <row r="338" spans="1:22" s="102" customFormat="1" ht="25.5" customHeight="1">
      <c r="A338" s="40">
        <f>IF(B338&lt;&gt;" ",SUBTOTAL(103,B$11:$B338))</f>
        <v>328</v>
      </c>
      <c r="B338" s="92" t="s">
        <v>3275</v>
      </c>
      <c r="C338" s="93" t="s">
        <v>473</v>
      </c>
      <c r="D338" s="94" t="s">
        <v>2112</v>
      </c>
      <c r="E338" s="95" t="s">
        <v>3276</v>
      </c>
      <c r="F338" s="92" t="s">
        <v>28</v>
      </c>
      <c r="G338" s="92" t="s">
        <v>3277</v>
      </c>
      <c r="H338" s="92" t="s">
        <v>30</v>
      </c>
      <c r="I338" s="92" t="s">
        <v>30</v>
      </c>
      <c r="J338" s="92" t="s">
        <v>30</v>
      </c>
      <c r="K338" s="96">
        <v>8.1999999999999993</v>
      </c>
      <c r="L338" s="97">
        <v>120</v>
      </c>
      <c r="M338" s="97">
        <v>120</v>
      </c>
      <c r="N338" s="98">
        <v>2.5</v>
      </c>
      <c r="O338" s="97" t="s">
        <v>49</v>
      </c>
      <c r="P338" s="48" t="s">
        <v>40</v>
      </c>
      <c r="Q338" s="99" t="s">
        <v>1997</v>
      </c>
      <c r="R338" s="100" t="s">
        <v>33</v>
      </c>
      <c r="S338" s="100" t="s">
        <v>1998</v>
      </c>
      <c r="T338" s="101"/>
      <c r="U338" s="102">
        <v>504</v>
      </c>
      <c r="V338" s="102" t="e">
        <f>VLOOKUP(B338,'[1]NỢ BẰNG 1'!$C$5:$C$107,1,FALSE)</f>
        <v>#N/A</v>
      </c>
    </row>
    <row r="339" spans="1:22" s="102" customFormat="1" ht="25.5" customHeight="1">
      <c r="A339" s="40">
        <f>IF(B339&lt;&gt;" ",SUBTOTAL(103,B$11:$B339))</f>
        <v>329</v>
      </c>
      <c r="B339" s="92" t="s">
        <v>3278</v>
      </c>
      <c r="C339" s="93" t="s">
        <v>1557</v>
      </c>
      <c r="D339" s="94" t="s">
        <v>116</v>
      </c>
      <c r="E339" s="95" t="s">
        <v>3279</v>
      </c>
      <c r="F339" s="92" t="s">
        <v>28</v>
      </c>
      <c r="G339" s="92" t="s">
        <v>3280</v>
      </c>
      <c r="H339" s="92" t="s">
        <v>30</v>
      </c>
      <c r="I339" s="92" t="s">
        <v>30</v>
      </c>
      <c r="J339" s="92" t="s">
        <v>30</v>
      </c>
      <c r="K339" s="96">
        <v>7.8</v>
      </c>
      <c r="L339" s="97">
        <v>120</v>
      </c>
      <c r="M339" s="97">
        <v>120</v>
      </c>
      <c r="N339" s="98">
        <v>2.48</v>
      </c>
      <c r="O339" s="97" t="s">
        <v>2519</v>
      </c>
      <c r="P339" s="48" t="s">
        <v>40</v>
      </c>
      <c r="Q339" s="99" t="s">
        <v>1997</v>
      </c>
      <c r="R339" s="100" t="s">
        <v>33</v>
      </c>
      <c r="S339" s="100" t="s">
        <v>1998</v>
      </c>
      <c r="T339" s="101"/>
      <c r="U339" s="102">
        <v>967</v>
      </c>
      <c r="V339" s="102" t="e">
        <f>VLOOKUP(B339,'[1]NỢ BẰNG 1'!$C$5:$C$107,1,FALSE)</f>
        <v>#N/A</v>
      </c>
    </row>
    <row r="340" spans="1:22" s="102" customFormat="1" ht="25.5" customHeight="1">
      <c r="A340" s="40">
        <f>IF(B340&lt;&gt;" ",SUBTOTAL(103,B$11:$B340))</f>
        <v>330</v>
      </c>
      <c r="B340" s="92" t="s">
        <v>3281</v>
      </c>
      <c r="C340" s="93" t="s">
        <v>84</v>
      </c>
      <c r="D340" s="94" t="s">
        <v>200</v>
      </c>
      <c r="E340" s="95" t="s">
        <v>3282</v>
      </c>
      <c r="F340" s="92" t="s">
        <v>39</v>
      </c>
      <c r="G340" s="92" t="s">
        <v>3280</v>
      </c>
      <c r="H340" s="92" t="s">
        <v>30</v>
      </c>
      <c r="I340" s="92" t="s">
        <v>30</v>
      </c>
      <c r="J340" s="92" t="s">
        <v>30</v>
      </c>
      <c r="K340" s="96">
        <v>8.5</v>
      </c>
      <c r="L340" s="97">
        <v>120</v>
      </c>
      <c r="M340" s="97">
        <v>120</v>
      </c>
      <c r="N340" s="98">
        <v>2.64</v>
      </c>
      <c r="O340" s="97" t="s">
        <v>49</v>
      </c>
      <c r="P340" s="48" t="s">
        <v>40</v>
      </c>
      <c r="Q340" s="99" t="s">
        <v>1997</v>
      </c>
      <c r="R340" s="100" t="s">
        <v>33</v>
      </c>
      <c r="S340" s="100" t="s">
        <v>1998</v>
      </c>
      <c r="T340" s="101"/>
      <c r="U340" s="102">
        <v>1319</v>
      </c>
      <c r="V340" s="102" t="e">
        <f>VLOOKUP(B340,'[1]NỢ BẰNG 1'!$C$5:$C$107,1,FALSE)</f>
        <v>#N/A</v>
      </c>
    </row>
    <row r="341" spans="1:22" s="102" customFormat="1" ht="25.5" customHeight="1">
      <c r="A341" s="40">
        <f>IF(B341&lt;&gt;" ",SUBTOTAL(103,B$11:$B341))</f>
        <v>331</v>
      </c>
      <c r="B341" s="92" t="s">
        <v>3283</v>
      </c>
      <c r="C341" s="93" t="s">
        <v>553</v>
      </c>
      <c r="D341" s="94" t="s">
        <v>236</v>
      </c>
      <c r="E341" s="95" t="s">
        <v>3134</v>
      </c>
      <c r="F341" s="92" t="s">
        <v>39</v>
      </c>
      <c r="G341" s="92" t="s">
        <v>3284</v>
      </c>
      <c r="H341" s="92" t="s">
        <v>30</v>
      </c>
      <c r="I341" s="92" t="s">
        <v>30</v>
      </c>
      <c r="J341" s="92" t="s">
        <v>30</v>
      </c>
      <c r="K341" s="96">
        <v>8.6</v>
      </c>
      <c r="L341" s="97">
        <v>120</v>
      </c>
      <c r="M341" s="97">
        <v>120</v>
      </c>
      <c r="N341" s="98">
        <v>3.39</v>
      </c>
      <c r="O341" s="97" t="s">
        <v>31</v>
      </c>
      <c r="P341" s="48" t="s">
        <v>40</v>
      </c>
      <c r="Q341" s="99" t="s">
        <v>1997</v>
      </c>
      <c r="R341" s="100" t="s">
        <v>33</v>
      </c>
      <c r="S341" s="100" t="s">
        <v>1998</v>
      </c>
      <c r="T341" s="101"/>
      <c r="U341" s="102">
        <v>1251</v>
      </c>
      <c r="V341" s="102" t="e">
        <f>VLOOKUP(B341,'[1]NỢ BẰNG 1'!$C$5:$C$107,1,FALSE)</f>
        <v>#N/A</v>
      </c>
    </row>
    <row r="342" spans="1:22" s="102" customFormat="1" ht="25.5" customHeight="1">
      <c r="A342" s="40">
        <f>IF(B342&lt;&gt;" ",SUBTOTAL(103,B$11:$B342))</f>
        <v>332</v>
      </c>
      <c r="B342" s="92" t="s">
        <v>3285</v>
      </c>
      <c r="C342" s="93" t="s">
        <v>3286</v>
      </c>
      <c r="D342" s="94" t="s">
        <v>98</v>
      </c>
      <c r="E342" s="95" t="s">
        <v>3287</v>
      </c>
      <c r="F342" s="92" t="s">
        <v>39</v>
      </c>
      <c r="G342" s="92" t="s">
        <v>3284</v>
      </c>
      <c r="H342" s="92" t="s">
        <v>30</v>
      </c>
      <c r="I342" s="92" t="s">
        <v>30</v>
      </c>
      <c r="J342" s="92" t="s">
        <v>30</v>
      </c>
      <c r="K342" s="96">
        <v>8.5</v>
      </c>
      <c r="L342" s="97">
        <v>120</v>
      </c>
      <c r="M342" s="97">
        <v>120</v>
      </c>
      <c r="N342" s="98">
        <v>2.77</v>
      </c>
      <c r="O342" s="97" t="s">
        <v>49</v>
      </c>
      <c r="P342" s="48" t="s">
        <v>40</v>
      </c>
      <c r="Q342" s="99" t="s">
        <v>1997</v>
      </c>
      <c r="R342" s="100" t="s">
        <v>33</v>
      </c>
      <c r="S342" s="100" t="s">
        <v>1998</v>
      </c>
      <c r="T342" s="101"/>
      <c r="U342" s="102">
        <v>859</v>
      </c>
      <c r="V342" s="102" t="e">
        <f>VLOOKUP(B342,'[1]NỢ BẰNG 1'!$C$5:$C$107,1,FALSE)</f>
        <v>#N/A</v>
      </c>
    </row>
    <row r="343" spans="1:22" s="102" customFormat="1" ht="25.5" customHeight="1">
      <c r="A343" s="40">
        <f>IF(B343&lt;&gt;" ",SUBTOTAL(103,B$11:$B343))</f>
        <v>333</v>
      </c>
      <c r="B343" s="92" t="s">
        <v>3288</v>
      </c>
      <c r="C343" s="93" t="s">
        <v>2649</v>
      </c>
      <c r="D343" s="94" t="s">
        <v>2221</v>
      </c>
      <c r="E343" s="95" t="s">
        <v>2802</v>
      </c>
      <c r="F343" s="92" t="s">
        <v>28</v>
      </c>
      <c r="G343" s="92" t="s">
        <v>3284</v>
      </c>
      <c r="H343" s="92" t="s">
        <v>30</v>
      </c>
      <c r="I343" s="92" t="s">
        <v>30</v>
      </c>
      <c r="J343" s="92" t="s">
        <v>30</v>
      </c>
      <c r="K343" s="96">
        <v>7.5</v>
      </c>
      <c r="L343" s="97">
        <v>120</v>
      </c>
      <c r="M343" s="97">
        <v>120</v>
      </c>
      <c r="N343" s="98">
        <v>2.41</v>
      </c>
      <c r="O343" s="97" t="s">
        <v>2519</v>
      </c>
      <c r="P343" s="48" t="s">
        <v>40</v>
      </c>
      <c r="Q343" s="99" t="s">
        <v>1997</v>
      </c>
      <c r="R343" s="100" t="s">
        <v>33</v>
      </c>
      <c r="S343" s="100" t="s">
        <v>1998</v>
      </c>
      <c r="T343" s="101"/>
      <c r="U343" s="102">
        <v>1240</v>
      </c>
      <c r="V343" s="102" t="e">
        <f>VLOOKUP(B343,'[1]NỢ BẰNG 1'!$C$5:$C$107,1,FALSE)</f>
        <v>#N/A</v>
      </c>
    </row>
    <row r="344" spans="1:22" s="102" customFormat="1" ht="25.5" customHeight="1">
      <c r="A344" s="40">
        <f>IF(B344&lt;&gt;" ",SUBTOTAL(103,B$11:$B344))</f>
        <v>334</v>
      </c>
      <c r="B344" s="92" t="s">
        <v>3289</v>
      </c>
      <c r="C344" s="93" t="s">
        <v>2024</v>
      </c>
      <c r="D344" s="94" t="s">
        <v>123</v>
      </c>
      <c r="E344" s="95" t="s">
        <v>2949</v>
      </c>
      <c r="F344" s="92" t="s">
        <v>28</v>
      </c>
      <c r="G344" s="92" t="s">
        <v>3290</v>
      </c>
      <c r="H344" s="92" t="s">
        <v>30</v>
      </c>
      <c r="I344" s="92" t="s">
        <v>30</v>
      </c>
      <c r="J344" s="92" t="s">
        <v>30</v>
      </c>
      <c r="K344" s="96">
        <v>8.3000000000000007</v>
      </c>
      <c r="L344" s="97">
        <v>112</v>
      </c>
      <c r="M344" s="97">
        <v>120</v>
      </c>
      <c r="N344" s="98">
        <v>2.54</v>
      </c>
      <c r="O344" s="97" t="s">
        <v>49</v>
      </c>
      <c r="P344" s="48"/>
      <c r="Q344" s="99" t="s">
        <v>2198</v>
      </c>
      <c r="R344" s="100" t="s">
        <v>2199</v>
      </c>
      <c r="S344" s="100" t="s">
        <v>2200</v>
      </c>
      <c r="T344" s="101"/>
      <c r="U344" s="102">
        <v>0</v>
      </c>
      <c r="V344" s="102" t="e">
        <f>VLOOKUP(B344,'[1]NỢ BẰNG 1'!$C$5:$C$107,1,FALSE)</f>
        <v>#N/A</v>
      </c>
    </row>
    <row r="345" spans="1:22" s="102" customFormat="1" ht="25.5" customHeight="1">
      <c r="A345" s="40">
        <f>IF(B345&lt;&gt;" ",SUBTOTAL(103,B$11:$B345))</f>
        <v>335</v>
      </c>
      <c r="B345" s="92" t="s">
        <v>3291</v>
      </c>
      <c r="C345" s="93" t="s">
        <v>3292</v>
      </c>
      <c r="D345" s="94" t="s">
        <v>52</v>
      </c>
      <c r="E345" s="95" t="s">
        <v>3215</v>
      </c>
      <c r="F345" s="92" t="s">
        <v>28</v>
      </c>
      <c r="G345" s="92" t="s">
        <v>3290</v>
      </c>
      <c r="H345" s="92" t="s">
        <v>30</v>
      </c>
      <c r="I345" s="92" t="s">
        <v>30</v>
      </c>
      <c r="J345" s="92" t="s">
        <v>30</v>
      </c>
      <c r="K345" s="96">
        <v>8.6999999999999993</v>
      </c>
      <c r="L345" s="97">
        <v>112</v>
      </c>
      <c r="M345" s="97">
        <v>120</v>
      </c>
      <c r="N345" s="98">
        <v>2.88</v>
      </c>
      <c r="O345" s="97" t="s">
        <v>49</v>
      </c>
      <c r="P345" s="48"/>
      <c r="Q345" s="99" t="s">
        <v>2198</v>
      </c>
      <c r="R345" s="100" t="s">
        <v>2199</v>
      </c>
      <c r="S345" s="100" t="s">
        <v>2200</v>
      </c>
      <c r="T345" s="101"/>
      <c r="U345" s="102">
        <v>0</v>
      </c>
      <c r="V345" s="102" t="e">
        <f>VLOOKUP(B345,'[1]NỢ BẰNG 1'!$C$5:$C$107,1,FALSE)</f>
        <v>#N/A</v>
      </c>
    </row>
    <row r="346" spans="1:22" s="102" customFormat="1" ht="25.5" customHeight="1">
      <c r="A346" s="40">
        <f>IF(B346&lt;&gt;" ",SUBTOTAL(103,B$11:$B346))</f>
        <v>336</v>
      </c>
      <c r="B346" s="92" t="s">
        <v>3293</v>
      </c>
      <c r="C346" s="93" t="s">
        <v>2104</v>
      </c>
      <c r="D346" s="94" t="s">
        <v>200</v>
      </c>
      <c r="E346" s="95" t="s">
        <v>3294</v>
      </c>
      <c r="F346" s="92" t="s">
        <v>39</v>
      </c>
      <c r="G346" s="92" t="s">
        <v>3290</v>
      </c>
      <c r="H346" s="92" t="s">
        <v>30</v>
      </c>
      <c r="I346" s="92" t="s">
        <v>30</v>
      </c>
      <c r="J346" s="92" t="s">
        <v>30</v>
      </c>
      <c r="K346" s="96">
        <v>8.8000000000000007</v>
      </c>
      <c r="L346" s="97">
        <v>112</v>
      </c>
      <c r="M346" s="97">
        <v>120</v>
      </c>
      <c r="N346" s="98">
        <v>3.09</v>
      </c>
      <c r="O346" s="97" t="s">
        <v>49</v>
      </c>
      <c r="P346" s="48"/>
      <c r="Q346" s="99" t="s">
        <v>2198</v>
      </c>
      <c r="R346" s="100" t="s">
        <v>2199</v>
      </c>
      <c r="S346" s="100" t="s">
        <v>2200</v>
      </c>
      <c r="T346" s="101"/>
      <c r="U346" s="102">
        <v>0</v>
      </c>
      <c r="V346" s="102" t="e">
        <f>VLOOKUP(B346,'[1]NỢ BẰNG 1'!$C$5:$C$107,1,FALSE)</f>
        <v>#N/A</v>
      </c>
    </row>
    <row r="347" spans="1:22" s="102" customFormat="1" ht="25.5" customHeight="1">
      <c r="A347" s="40">
        <f>IF(B347&lt;&gt;" ",SUBTOTAL(103,B$11:$B347))</f>
        <v>337</v>
      </c>
      <c r="B347" s="92" t="s">
        <v>3295</v>
      </c>
      <c r="C347" s="93" t="s">
        <v>591</v>
      </c>
      <c r="D347" s="94" t="s">
        <v>28</v>
      </c>
      <c r="E347" s="95" t="s">
        <v>3296</v>
      </c>
      <c r="F347" s="92" t="s">
        <v>28</v>
      </c>
      <c r="G347" s="92" t="s">
        <v>3297</v>
      </c>
      <c r="H347" s="92" t="s">
        <v>30</v>
      </c>
      <c r="I347" s="92" t="s">
        <v>30</v>
      </c>
      <c r="J347" s="92" t="s">
        <v>30</v>
      </c>
      <c r="K347" s="96">
        <v>8.1999999999999993</v>
      </c>
      <c r="L347" s="97">
        <v>112</v>
      </c>
      <c r="M347" s="97">
        <v>120</v>
      </c>
      <c r="N347" s="98">
        <v>2.61</v>
      </c>
      <c r="O347" s="97" t="s">
        <v>49</v>
      </c>
      <c r="P347" s="48"/>
      <c r="Q347" s="99" t="s">
        <v>2198</v>
      </c>
      <c r="R347" s="100" t="s">
        <v>2199</v>
      </c>
      <c r="S347" s="100" t="s">
        <v>2200</v>
      </c>
      <c r="T347" s="101"/>
      <c r="U347" s="102">
        <v>0</v>
      </c>
      <c r="V347" s="102" t="e">
        <f>VLOOKUP(B347,'[1]NỢ BẰNG 1'!$C$5:$C$107,1,FALSE)</f>
        <v>#N/A</v>
      </c>
    </row>
    <row r="348" spans="1:22" s="102" customFormat="1" ht="25.5" customHeight="1">
      <c r="A348" s="40">
        <f>IF(B348&lt;&gt;" ",SUBTOTAL(103,B$11:$B348))</f>
        <v>338</v>
      </c>
      <c r="B348" s="92" t="s">
        <v>3298</v>
      </c>
      <c r="C348" s="93" t="s">
        <v>1597</v>
      </c>
      <c r="D348" s="94" t="s">
        <v>123</v>
      </c>
      <c r="E348" s="95" t="s">
        <v>2941</v>
      </c>
      <c r="F348" s="92" t="s">
        <v>39</v>
      </c>
      <c r="G348" s="92" t="s">
        <v>3299</v>
      </c>
      <c r="H348" s="92" t="s">
        <v>30</v>
      </c>
      <c r="I348" s="92" t="s">
        <v>30</v>
      </c>
      <c r="J348" s="92" t="s">
        <v>30</v>
      </c>
      <c r="K348" s="96">
        <v>8.8000000000000007</v>
      </c>
      <c r="L348" s="97">
        <v>112</v>
      </c>
      <c r="M348" s="97">
        <v>120</v>
      </c>
      <c r="N348" s="98">
        <v>3.15</v>
      </c>
      <c r="O348" s="97" t="s">
        <v>49</v>
      </c>
      <c r="P348" s="48"/>
      <c r="Q348" s="99" t="s">
        <v>2198</v>
      </c>
      <c r="R348" s="100" t="s">
        <v>2199</v>
      </c>
      <c r="S348" s="100" t="s">
        <v>2200</v>
      </c>
      <c r="T348" s="101"/>
      <c r="U348" s="102">
        <v>0</v>
      </c>
      <c r="V348" s="102" t="e">
        <f>VLOOKUP(B348,'[1]NỢ BẰNG 1'!$C$5:$C$107,1,FALSE)</f>
        <v>#N/A</v>
      </c>
    </row>
    <row r="349" spans="1:22" s="102" customFormat="1" ht="25.5" customHeight="1">
      <c r="A349" s="40">
        <f>IF(B349&lt;&gt;" ",SUBTOTAL(103,B$11:$B349))</f>
        <v>339</v>
      </c>
      <c r="B349" s="92" t="s">
        <v>3300</v>
      </c>
      <c r="C349" s="93" t="s">
        <v>601</v>
      </c>
      <c r="D349" s="94" t="s">
        <v>435</v>
      </c>
      <c r="E349" s="95" t="s">
        <v>3301</v>
      </c>
      <c r="F349" s="92" t="s">
        <v>28</v>
      </c>
      <c r="G349" s="92" t="s">
        <v>3299</v>
      </c>
      <c r="H349" s="92" t="s">
        <v>30</v>
      </c>
      <c r="I349" s="92" t="s">
        <v>30</v>
      </c>
      <c r="J349" s="92" t="s">
        <v>30</v>
      </c>
      <c r="K349" s="96">
        <v>8.8000000000000007</v>
      </c>
      <c r="L349" s="97">
        <v>112</v>
      </c>
      <c r="M349" s="97">
        <v>120</v>
      </c>
      <c r="N349" s="98">
        <v>2.88</v>
      </c>
      <c r="O349" s="97" t="s">
        <v>49</v>
      </c>
      <c r="P349" s="48"/>
      <c r="Q349" s="99" t="s">
        <v>2198</v>
      </c>
      <c r="R349" s="100" t="s">
        <v>2199</v>
      </c>
      <c r="S349" s="100" t="s">
        <v>2200</v>
      </c>
      <c r="T349" s="101"/>
      <c r="U349" s="102">
        <v>0</v>
      </c>
      <c r="V349" s="102" t="e">
        <f>VLOOKUP(B349,'[1]NỢ BẰNG 1'!$C$5:$C$107,1,FALSE)</f>
        <v>#N/A</v>
      </c>
    </row>
    <row r="350" spans="1:22" s="102" customFormat="1" ht="25.5" customHeight="1">
      <c r="A350" s="40">
        <f>IF(B350&lt;&gt;" ",SUBTOTAL(103,B$11:$B350))</f>
        <v>340</v>
      </c>
      <c r="B350" s="92" t="s">
        <v>3302</v>
      </c>
      <c r="C350" s="93" t="s">
        <v>395</v>
      </c>
      <c r="D350" s="94" t="s">
        <v>253</v>
      </c>
      <c r="E350" s="95" t="s">
        <v>3303</v>
      </c>
      <c r="F350" s="92" t="s">
        <v>39</v>
      </c>
      <c r="G350" s="92" t="s">
        <v>3304</v>
      </c>
      <c r="H350" s="92" t="s">
        <v>30</v>
      </c>
      <c r="I350" s="92" t="s">
        <v>30</v>
      </c>
      <c r="J350" s="92" t="s">
        <v>30</v>
      </c>
      <c r="K350" s="96">
        <v>8.8000000000000007</v>
      </c>
      <c r="L350" s="97">
        <v>112</v>
      </c>
      <c r="M350" s="97">
        <v>120</v>
      </c>
      <c r="N350" s="98">
        <v>3.2</v>
      </c>
      <c r="O350" s="97" t="s">
        <v>31</v>
      </c>
      <c r="P350" s="48" t="s">
        <v>40</v>
      </c>
      <c r="Q350" s="99" t="s">
        <v>2198</v>
      </c>
      <c r="R350" s="100" t="s">
        <v>2199</v>
      </c>
      <c r="S350" s="100" t="s">
        <v>2200</v>
      </c>
      <c r="T350" s="101"/>
      <c r="U350" s="102">
        <v>911</v>
      </c>
      <c r="V350" s="102" t="e">
        <f>VLOOKUP(B350,'[1]NỢ BẰNG 1'!$C$5:$C$107,1,FALSE)</f>
        <v>#N/A</v>
      </c>
    </row>
    <row r="351" spans="1:22" s="102" customFormat="1" ht="25.5" customHeight="1">
      <c r="A351" s="40">
        <f>IF(B351&lt;&gt;" ",SUBTOTAL(103,B$11:$B351))</f>
        <v>341</v>
      </c>
      <c r="B351" s="92" t="s">
        <v>3305</v>
      </c>
      <c r="C351" s="93" t="s">
        <v>553</v>
      </c>
      <c r="D351" s="94" t="s">
        <v>223</v>
      </c>
      <c r="E351" s="95" t="s">
        <v>3027</v>
      </c>
      <c r="F351" s="92" t="s">
        <v>39</v>
      </c>
      <c r="G351" s="92" t="s">
        <v>3304</v>
      </c>
      <c r="H351" s="92" t="s">
        <v>30</v>
      </c>
      <c r="I351" s="92" t="s">
        <v>30</v>
      </c>
      <c r="J351" s="92" t="s">
        <v>30</v>
      </c>
      <c r="K351" s="96">
        <v>9.1</v>
      </c>
      <c r="L351" s="97">
        <v>112</v>
      </c>
      <c r="M351" s="97">
        <v>120</v>
      </c>
      <c r="N351" s="98">
        <v>3.55</v>
      </c>
      <c r="O351" s="97" t="s">
        <v>31</v>
      </c>
      <c r="P351" s="48"/>
      <c r="Q351" s="99" t="s">
        <v>2198</v>
      </c>
      <c r="R351" s="100" t="s">
        <v>2199</v>
      </c>
      <c r="S351" s="100" t="s">
        <v>2200</v>
      </c>
      <c r="T351" s="101"/>
      <c r="U351" s="102">
        <v>0</v>
      </c>
      <c r="V351" s="102" t="e">
        <f>VLOOKUP(B351,'[1]NỢ BẰNG 1'!$C$5:$C$107,1,FALSE)</f>
        <v>#N/A</v>
      </c>
    </row>
    <row r="352" spans="1:22" s="102" customFormat="1" ht="25.5" customHeight="1">
      <c r="A352" s="40">
        <f>IF(B352&lt;&gt;" ",SUBTOTAL(103,B$11:$B352))</f>
        <v>342</v>
      </c>
      <c r="B352" s="92" t="s">
        <v>3306</v>
      </c>
      <c r="C352" s="93" t="s">
        <v>452</v>
      </c>
      <c r="D352" s="94" t="s">
        <v>128</v>
      </c>
      <c r="E352" s="95" t="s">
        <v>2770</v>
      </c>
      <c r="F352" s="92" t="s">
        <v>39</v>
      </c>
      <c r="G352" s="92" t="s">
        <v>3307</v>
      </c>
      <c r="H352" s="92" t="s">
        <v>30</v>
      </c>
      <c r="I352" s="92" t="s">
        <v>30</v>
      </c>
      <c r="J352" s="92" t="s">
        <v>30</v>
      </c>
      <c r="K352" s="96">
        <v>8.8000000000000007</v>
      </c>
      <c r="L352" s="97">
        <v>112</v>
      </c>
      <c r="M352" s="97">
        <v>120</v>
      </c>
      <c r="N352" s="98">
        <v>3.49</v>
      </c>
      <c r="O352" s="97" t="s">
        <v>31</v>
      </c>
      <c r="P352" s="48" t="s">
        <v>40</v>
      </c>
      <c r="Q352" s="99" t="s">
        <v>2263</v>
      </c>
      <c r="R352" s="100" t="s">
        <v>598</v>
      </c>
      <c r="S352" s="100" t="s">
        <v>2264</v>
      </c>
      <c r="T352" s="101"/>
      <c r="U352" s="102">
        <v>520</v>
      </c>
      <c r="V352" s="102" t="e">
        <f>VLOOKUP(B352,'[1]NỢ BẰNG 1'!$C$5:$C$107,1,FALSE)</f>
        <v>#N/A</v>
      </c>
    </row>
    <row r="353" spans="1:22" s="102" customFormat="1" ht="25.5" customHeight="1">
      <c r="A353" s="40">
        <f>IF(B353&lt;&gt;" ",SUBTOTAL(103,B$11:$B353))</f>
        <v>343</v>
      </c>
      <c r="B353" s="92" t="s">
        <v>3308</v>
      </c>
      <c r="C353" s="93" t="s">
        <v>553</v>
      </c>
      <c r="D353" s="94" t="s">
        <v>57</v>
      </c>
      <c r="E353" s="95" t="s">
        <v>3309</v>
      </c>
      <c r="F353" s="92" t="s">
        <v>39</v>
      </c>
      <c r="G353" s="92" t="s">
        <v>3307</v>
      </c>
      <c r="H353" s="92" t="s">
        <v>30</v>
      </c>
      <c r="I353" s="92" t="s">
        <v>30</v>
      </c>
      <c r="J353" s="92" t="s">
        <v>30</v>
      </c>
      <c r="K353" s="96">
        <v>8.5</v>
      </c>
      <c r="L353" s="97">
        <v>112</v>
      </c>
      <c r="M353" s="97">
        <v>120</v>
      </c>
      <c r="N353" s="98">
        <v>2.71</v>
      </c>
      <c r="O353" s="97" t="s">
        <v>49</v>
      </c>
      <c r="P353" s="48" t="s">
        <v>40</v>
      </c>
      <c r="Q353" s="99" t="s">
        <v>2263</v>
      </c>
      <c r="R353" s="100" t="s">
        <v>598</v>
      </c>
      <c r="S353" s="100" t="s">
        <v>2264</v>
      </c>
      <c r="T353" s="101"/>
      <c r="U353" s="102">
        <v>32</v>
      </c>
      <c r="V353" s="102" t="e">
        <f>VLOOKUP(B353,'[1]NỢ BẰNG 1'!$C$5:$C$107,1,FALSE)</f>
        <v>#N/A</v>
      </c>
    </row>
    <row r="354" spans="1:22" s="102" customFormat="1" ht="25.5" customHeight="1">
      <c r="A354" s="40">
        <f>IF(B354&lt;&gt;" ",SUBTOTAL(103,B$11:$B354))</f>
        <v>344</v>
      </c>
      <c r="B354" s="92" t="s">
        <v>3310</v>
      </c>
      <c r="C354" s="93" t="s">
        <v>553</v>
      </c>
      <c r="D354" s="94" t="s">
        <v>400</v>
      </c>
      <c r="E354" s="95" t="s">
        <v>3019</v>
      </c>
      <c r="F354" s="92" t="s">
        <v>39</v>
      </c>
      <c r="G354" s="92" t="s">
        <v>3311</v>
      </c>
      <c r="H354" s="92" t="s">
        <v>30</v>
      </c>
      <c r="I354" s="92" t="s">
        <v>30</v>
      </c>
      <c r="J354" s="92" t="s">
        <v>30</v>
      </c>
      <c r="K354" s="96">
        <v>8.5</v>
      </c>
      <c r="L354" s="97">
        <v>112</v>
      </c>
      <c r="M354" s="97">
        <v>120</v>
      </c>
      <c r="N354" s="98">
        <v>2.4500000000000002</v>
      </c>
      <c r="O354" s="97" t="s">
        <v>2519</v>
      </c>
      <c r="P354" s="48"/>
      <c r="Q354" s="99" t="s">
        <v>2263</v>
      </c>
      <c r="R354" s="100" t="s">
        <v>598</v>
      </c>
      <c r="S354" s="100" t="s">
        <v>2264</v>
      </c>
      <c r="T354" s="101"/>
      <c r="U354" s="102">
        <v>0</v>
      </c>
      <c r="V354" s="102" t="e">
        <f>VLOOKUP(B354,'[1]NỢ BẰNG 1'!$C$5:$C$107,1,FALSE)</f>
        <v>#N/A</v>
      </c>
    </row>
    <row r="355" spans="1:22" s="102" customFormat="1" ht="25.5" customHeight="1">
      <c r="A355" s="40">
        <f>IF(B355&lt;&gt;" ",SUBTOTAL(103,B$11:$B355))</f>
        <v>345</v>
      </c>
      <c r="B355" s="92" t="s">
        <v>3312</v>
      </c>
      <c r="C355" s="93" t="s">
        <v>3313</v>
      </c>
      <c r="D355" s="94" t="s">
        <v>57</v>
      </c>
      <c r="E355" s="95" t="s">
        <v>3314</v>
      </c>
      <c r="F355" s="92" t="s">
        <v>39</v>
      </c>
      <c r="G355" s="92" t="s">
        <v>3311</v>
      </c>
      <c r="H355" s="92" t="s">
        <v>30</v>
      </c>
      <c r="I355" s="92" t="s">
        <v>30</v>
      </c>
      <c r="J355" s="92" t="s">
        <v>30</v>
      </c>
      <c r="K355" s="96">
        <v>8.8000000000000007</v>
      </c>
      <c r="L355" s="97">
        <v>112</v>
      </c>
      <c r="M355" s="97">
        <v>120</v>
      </c>
      <c r="N355" s="98">
        <v>3.14</v>
      </c>
      <c r="O355" s="97" t="s">
        <v>49</v>
      </c>
      <c r="P355" s="48"/>
      <c r="Q355" s="99" t="s">
        <v>2263</v>
      </c>
      <c r="R355" s="100" t="s">
        <v>598</v>
      </c>
      <c r="S355" s="100" t="s">
        <v>2264</v>
      </c>
      <c r="T355" s="101"/>
      <c r="U355" s="104">
        <v>309</v>
      </c>
      <c r="V355" s="102" t="e">
        <f>VLOOKUP(B355,'[1]NỢ BẰNG 1'!$C$5:$C$107,1,FALSE)</f>
        <v>#N/A</v>
      </c>
    </row>
    <row r="356" spans="1:22" s="102" customFormat="1" ht="25.5" customHeight="1">
      <c r="A356" s="40">
        <f>IF(B356&lt;&gt;" ",SUBTOTAL(103,B$11:$B356))</f>
        <v>346</v>
      </c>
      <c r="B356" s="92" t="s">
        <v>3315</v>
      </c>
      <c r="C356" s="93" t="s">
        <v>51</v>
      </c>
      <c r="D356" s="94" t="s">
        <v>384</v>
      </c>
      <c r="E356" s="95" t="s">
        <v>3188</v>
      </c>
      <c r="F356" s="92" t="s">
        <v>39</v>
      </c>
      <c r="G356" s="92" t="s">
        <v>3311</v>
      </c>
      <c r="H356" s="92" t="s">
        <v>30</v>
      </c>
      <c r="I356" s="92" t="s">
        <v>30</v>
      </c>
      <c r="J356" s="92" t="s">
        <v>30</v>
      </c>
      <c r="K356" s="96">
        <v>8.6</v>
      </c>
      <c r="L356" s="97">
        <v>112</v>
      </c>
      <c r="M356" s="97">
        <v>120</v>
      </c>
      <c r="N356" s="98">
        <v>3.13</v>
      </c>
      <c r="O356" s="97" t="s">
        <v>49</v>
      </c>
      <c r="P356" s="48" t="s">
        <v>40</v>
      </c>
      <c r="Q356" s="99" t="s">
        <v>2263</v>
      </c>
      <c r="R356" s="100" t="s">
        <v>598</v>
      </c>
      <c r="S356" s="100" t="s">
        <v>2264</v>
      </c>
      <c r="T356" s="101"/>
      <c r="U356" s="102">
        <v>30</v>
      </c>
      <c r="V356" s="102" t="e">
        <f>VLOOKUP(B356,'[1]NỢ BẰNG 1'!$C$5:$C$107,1,FALSE)</f>
        <v>#N/A</v>
      </c>
    </row>
    <row r="357" spans="1:22" s="102" customFormat="1" ht="25.5" customHeight="1">
      <c r="A357" s="40">
        <f>IF(B357&lt;&gt;" ",SUBTOTAL(103,B$11:$B357))</f>
        <v>347</v>
      </c>
      <c r="B357" s="92" t="s">
        <v>3316</v>
      </c>
      <c r="C357" s="93" t="s">
        <v>3317</v>
      </c>
      <c r="D357" s="94" t="s">
        <v>123</v>
      </c>
      <c r="E357" s="95" t="s">
        <v>3009</v>
      </c>
      <c r="F357" s="92" t="s">
        <v>28</v>
      </c>
      <c r="G357" s="92" t="s">
        <v>3318</v>
      </c>
      <c r="H357" s="92" t="s">
        <v>30</v>
      </c>
      <c r="I357" s="92" t="s">
        <v>30</v>
      </c>
      <c r="J357" s="92" t="s">
        <v>30</v>
      </c>
      <c r="K357" s="96">
        <v>8.1999999999999993</v>
      </c>
      <c r="L357" s="97">
        <v>112</v>
      </c>
      <c r="M357" s="97">
        <v>120</v>
      </c>
      <c r="N357" s="98">
        <v>2.4</v>
      </c>
      <c r="O357" s="97" t="s">
        <v>2519</v>
      </c>
      <c r="P357" s="48"/>
      <c r="Q357" s="99" t="s">
        <v>2263</v>
      </c>
      <c r="R357" s="100" t="s">
        <v>598</v>
      </c>
      <c r="S357" s="100" t="s">
        <v>2264</v>
      </c>
      <c r="T357" s="101"/>
      <c r="U357" s="102">
        <v>0</v>
      </c>
      <c r="V357" s="102" t="e">
        <f>VLOOKUP(B357,'[1]NỢ BẰNG 1'!$C$5:$C$107,1,FALSE)</f>
        <v>#N/A</v>
      </c>
    </row>
    <row r="358" spans="1:22" s="102" customFormat="1" ht="25.5" customHeight="1">
      <c r="A358" s="40">
        <f>IF(B358&lt;&gt;" ",SUBTOTAL(103,B$11:$B358))</f>
        <v>348</v>
      </c>
      <c r="B358" s="92" t="s">
        <v>3319</v>
      </c>
      <c r="C358" s="93" t="s">
        <v>473</v>
      </c>
      <c r="D358" s="94" t="s">
        <v>275</v>
      </c>
      <c r="E358" s="95" t="s">
        <v>3320</v>
      </c>
      <c r="F358" s="92" t="s">
        <v>39</v>
      </c>
      <c r="G358" s="92" t="s">
        <v>3318</v>
      </c>
      <c r="H358" s="92" t="s">
        <v>30</v>
      </c>
      <c r="I358" s="92" t="s">
        <v>30</v>
      </c>
      <c r="J358" s="92" t="s">
        <v>30</v>
      </c>
      <c r="K358" s="96">
        <v>8.5</v>
      </c>
      <c r="L358" s="97">
        <v>112</v>
      </c>
      <c r="M358" s="97">
        <v>120</v>
      </c>
      <c r="N358" s="98">
        <v>3.22</v>
      </c>
      <c r="O358" s="97" t="s">
        <v>31</v>
      </c>
      <c r="P358" s="48"/>
      <c r="Q358" s="99" t="s">
        <v>2263</v>
      </c>
      <c r="R358" s="100" t="s">
        <v>598</v>
      </c>
      <c r="S358" s="100" t="s">
        <v>2264</v>
      </c>
      <c r="T358" s="101"/>
      <c r="U358" s="102">
        <v>0</v>
      </c>
      <c r="V358" s="102" t="e">
        <f>VLOOKUP(B358,'[1]NỢ BẰNG 1'!$C$5:$C$107,1,FALSE)</f>
        <v>#N/A</v>
      </c>
    </row>
    <row r="359" spans="1:22" s="102" customFormat="1" ht="25.5" customHeight="1">
      <c r="A359" s="40">
        <f>IF(B359&lt;&gt;" ",SUBTOTAL(103,B$11:$B359))</f>
        <v>349</v>
      </c>
      <c r="B359" s="92" t="s">
        <v>3321</v>
      </c>
      <c r="C359" s="93" t="s">
        <v>543</v>
      </c>
      <c r="D359" s="94" t="s">
        <v>98</v>
      </c>
      <c r="E359" s="95" t="s">
        <v>3322</v>
      </c>
      <c r="F359" s="92" t="s">
        <v>39</v>
      </c>
      <c r="G359" s="92" t="s">
        <v>3318</v>
      </c>
      <c r="H359" s="92" t="s">
        <v>30</v>
      </c>
      <c r="I359" s="92" t="s">
        <v>30</v>
      </c>
      <c r="J359" s="92" t="s">
        <v>30</v>
      </c>
      <c r="K359" s="96">
        <v>8.5</v>
      </c>
      <c r="L359" s="97">
        <v>112</v>
      </c>
      <c r="M359" s="97">
        <v>120</v>
      </c>
      <c r="N359" s="98">
        <v>3.48</v>
      </c>
      <c r="O359" s="97" t="s">
        <v>31</v>
      </c>
      <c r="P359" s="48" t="s">
        <v>40</v>
      </c>
      <c r="Q359" s="99" t="s">
        <v>2263</v>
      </c>
      <c r="R359" s="100" t="s">
        <v>598</v>
      </c>
      <c r="S359" s="100" t="s">
        <v>2264</v>
      </c>
      <c r="T359" s="101"/>
      <c r="U359" s="102">
        <v>317</v>
      </c>
      <c r="V359" s="102" t="e">
        <f>VLOOKUP(B359,'[1]NỢ BẰNG 1'!$C$5:$C$107,1,FALSE)</f>
        <v>#N/A</v>
      </c>
    </row>
    <row r="360" spans="1:22" s="102" customFormat="1" ht="25.5" customHeight="1">
      <c r="A360" s="40">
        <f>IF(B360&lt;&gt;" ",SUBTOTAL(103,B$11:$B360))</f>
        <v>350</v>
      </c>
      <c r="B360" s="92" t="s">
        <v>3323</v>
      </c>
      <c r="C360" s="93" t="s">
        <v>222</v>
      </c>
      <c r="D360" s="94" t="s">
        <v>722</v>
      </c>
      <c r="E360" s="95" t="s">
        <v>3324</v>
      </c>
      <c r="F360" s="92" t="s">
        <v>39</v>
      </c>
      <c r="G360" s="92" t="s">
        <v>3318</v>
      </c>
      <c r="H360" s="92" t="s">
        <v>30</v>
      </c>
      <c r="I360" s="92" t="s">
        <v>30</v>
      </c>
      <c r="J360" s="92" t="s">
        <v>30</v>
      </c>
      <c r="K360" s="96">
        <v>8.5</v>
      </c>
      <c r="L360" s="97">
        <v>112</v>
      </c>
      <c r="M360" s="97">
        <v>120</v>
      </c>
      <c r="N360" s="98">
        <v>3</v>
      </c>
      <c r="O360" s="97" t="s">
        <v>49</v>
      </c>
      <c r="P360" s="48"/>
      <c r="Q360" s="99" t="s">
        <v>2263</v>
      </c>
      <c r="R360" s="100" t="s">
        <v>598</v>
      </c>
      <c r="S360" s="100" t="s">
        <v>2264</v>
      </c>
      <c r="T360" s="101"/>
      <c r="U360" s="102">
        <v>0</v>
      </c>
      <c r="V360" s="102" t="e">
        <f>VLOOKUP(B360,'[1]NỢ BẰNG 1'!$C$5:$C$107,1,FALSE)</f>
        <v>#N/A</v>
      </c>
    </row>
    <row r="361" spans="1:22" s="102" customFormat="1" ht="25.5" customHeight="1">
      <c r="A361" s="40">
        <f>IF(B361&lt;&gt;" ",SUBTOTAL(103,B$11:$B361))</f>
        <v>351</v>
      </c>
      <c r="B361" s="92" t="s">
        <v>3325</v>
      </c>
      <c r="C361" s="93" t="s">
        <v>239</v>
      </c>
      <c r="D361" s="94" t="s">
        <v>396</v>
      </c>
      <c r="E361" s="95" t="s">
        <v>3326</v>
      </c>
      <c r="F361" s="92" t="s">
        <v>39</v>
      </c>
      <c r="G361" s="92" t="s">
        <v>3327</v>
      </c>
      <c r="H361" s="92" t="s">
        <v>30</v>
      </c>
      <c r="I361" s="92" t="s">
        <v>30</v>
      </c>
      <c r="J361" s="92" t="s">
        <v>30</v>
      </c>
      <c r="K361" s="96">
        <v>9</v>
      </c>
      <c r="L361" s="97">
        <v>112</v>
      </c>
      <c r="M361" s="97">
        <v>120</v>
      </c>
      <c r="N361" s="98">
        <v>3.37</v>
      </c>
      <c r="O361" s="97" t="s">
        <v>31</v>
      </c>
      <c r="P361" s="48" t="s">
        <v>40</v>
      </c>
      <c r="Q361" s="99" t="s">
        <v>2263</v>
      </c>
      <c r="R361" s="100" t="s">
        <v>598</v>
      </c>
      <c r="S361" s="100" t="s">
        <v>2264</v>
      </c>
      <c r="T361" s="101"/>
      <c r="U361" s="102">
        <v>105</v>
      </c>
      <c r="V361" s="102" t="e">
        <f>VLOOKUP(B361,'[1]NỢ BẰNG 1'!$C$5:$C$107,1,FALSE)</f>
        <v>#N/A</v>
      </c>
    </row>
    <row r="362" spans="1:22" s="102" customFormat="1" ht="25.5" customHeight="1">
      <c r="A362" s="40">
        <f>IF(B362&lt;&gt;" ",SUBTOTAL(103,B$11:$B362))</f>
        <v>352</v>
      </c>
      <c r="B362" s="92" t="s">
        <v>3328</v>
      </c>
      <c r="C362" s="93" t="s">
        <v>1952</v>
      </c>
      <c r="D362" s="94" t="s">
        <v>228</v>
      </c>
      <c r="E362" s="95" t="s">
        <v>3329</v>
      </c>
      <c r="F362" s="92" t="s">
        <v>39</v>
      </c>
      <c r="G362" s="92" t="s">
        <v>3327</v>
      </c>
      <c r="H362" s="92" t="s">
        <v>30</v>
      </c>
      <c r="I362" s="92" t="s">
        <v>30</v>
      </c>
      <c r="J362" s="92" t="s">
        <v>30</v>
      </c>
      <c r="K362" s="96">
        <v>8.9</v>
      </c>
      <c r="L362" s="97">
        <v>112</v>
      </c>
      <c r="M362" s="97">
        <v>120</v>
      </c>
      <c r="N362" s="98">
        <v>3.22</v>
      </c>
      <c r="O362" s="97" t="s">
        <v>31</v>
      </c>
      <c r="P362" s="48" t="s">
        <v>40</v>
      </c>
      <c r="Q362" s="99" t="s">
        <v>2263</v>
      </c>
      <c r="R362" s="100" t="s">
        <v>598</v>
      </c>
      <c r="S362" s="100" t="s">
        <v>2264</v>
      </c>
      <c r="T362" s="101"/>
      <c r="U362" s="102">
        <v>22</v>
      </c>
      <c r="V362" s="102" t="e">
        <f>VLOOKUP(B362,'[1]NỢ BẰNG 1'!$C$5:$C$107,1,FALSE)</f>
        <v>#N/A</v>
      </c>
    </row>
    <row r="363" spans="1:22" s="102" customFormat="1" ht="25.5" customHeight="1">
      <c r="A363" s="40">
        <f>IF(B363&lt;&gt;" ",SUBTOTAL(103,B$11:$B363))</f>
        <v>353</v>
      </c>
      <c r="B363" s="92" t="s">
        <v>3330</v>
      </c>
      <c r="C363" s="93" t="s">
        <v>1392</v>
      </c>
      <c r="D363" s="94" t="s">
        <v>109</v>
      </c>
      <c r="E363" s="95" t="s">
        <v>2762</v>
      </c>
      <c r="F363" s="92" t="s">
        <v>39</v>
      </c>
      <c r="G363" s="92" t="s">
        <v>3331</v>
      </c>
      <c r="H363" s="92" t="s">
        <v>30</v>
      </c>
      <c r="I363" s="92" t="s">
        <v>30</v>
      </c>
      <c r="J363" s="92" t="s">
        <v>30</v>
      </c>
      <c r="K363" s="96">
        <v>8.6999999999999993</v>
      </c>
      <c r="L363" s="97">
        <v>112</v>
      </c>
      <c r="M363" s="97">
        <v>120</v>
      </c>
      <c r="N363" s="98">
        <v>3.05</v>
      </c>
      <c r="O363" s="97" t="s">
        <v>49</v>
      </c>
      <c r="P363" s="48"/>
      <c r="Q363" s="99" t="s">
        <v>2263</v>
      </c>
      <c r="R363" s="100" t="s">
        <v>598</v>
      </c>
      <c r="S363" s="100" t="s">
        <v>2264</v>
      </c>
      <c r="T363" s="101"/>
      <c r="U363" s="102">
        <v>0</v>
      </c>
      <c r="V363" s="102" t="e">
        <f>VLOOKUP(B363,'[1]NỢ BẰNG 1'!$C$5:$C$107,1,FALSE)</f>
        <v>#N/A</v>
      </c>
    </row>
    <row r="364" spans="1:22" s="102" customFormat="1" ht="25.5" customHeight="1">
      <c r="A364" s="40">
        <f>IF(B364&lt;&gt;" ",SUBTOTAL(103,B$11:$B364))</f>
        <v>354</v>
      </c>
      <c r="B364" s="92" t="s">
        <v>3332</v>
      </c>
      <c r="C364" s="93" t="s">
        <v>79</v>
      </c>
      <c r="D364" s="94" t="s">
        <v>246</v>
      </c>
      <c r="E364" s="95" t="s">
        <v>3009</v>
      </c>
      <c r="F364" s="92" t="s">
        <v>39</v>
      </c>
      <c r="G364" s="92" t="s">
        <v>3331</v>
      </c>
      <c r="H364" s="92" t="s">
        <v>30</v>
      </c>
      <c r="I364" s="92" t="s">
        <v>30</v>
      </c>
      <c r="J364" s="92" t="s">
        <v>30</v>
      </c>
      <c r="K364" s="96">
        <v>8.3000000000000007</v>
      </c>
      <c r="L364" s="97">
        <v>112</v>
      </c>
      <c r="M364" s="97">
        <v>120</v>
      </c>
      <c r="N364" s="98">
        <v>2.81</v>
      </c>
      <c r="O364" s="97" t="s">
        <v>49</v>
      </c>
      <c r="P364" s="48" t="s">
        <v>40</v>
      </c>
      <c r="Q364" s="99" t="s">
        <v>2263</v>
      </c>
      <c r="R364" s="100" t="s">
        <v>598</v>
      </c>
      <c r="S364" s="100" t="s">
        <v>2264</v>
      </c>
      <c r="T364" s="101"/>
      <c r="U364" s="102">
        <v>287</v>
      </c>
      <c r="V364" s="102" t="e">
        <f>VLOOKUP(B364,'[1]NỢ BẰNG 1'!$C$5:$C$107,1,FALSE)</f>
        <v>#N/A</v>
      </c>
    </row>
    <row r="365" spans="1:22" s="102" customFormat="1" ht="25.5" customHeight="1">
      <c r="A365" s="40">
        <f>IF(B365&lt;&gt;" ",SUBTOTAL(103,B$11:$B365))</f>
        <v>355</v>
      </c>
      <c r="B365" s="92" t="s">
        <v>3333</v>
      </c>
      <c r="C365" s="93" t="s">
        <v>51</v>
      </c>
      <c r="D365" s="94" t="s">
        <v>3334</v>
      </c>
      <c r="E365" s="95" t="s">
        <v>3335</v>
      </c>
      <c r="F365" s="92" t="s">
        <v>39</v>
      </c>
      <c r="G365" s="92" t="s">
        <v>3331</v>
      </c>
      <c r="H365" s="92" t="s">
        <v>30</v>
      </c>
      <c r="I365" s="92" t="s">
        <v>30</v>
      </c>
      <c r="J365" s="92" t="s">
        <v>30</v>
      </c>
      <c r="K365" s="96">
        <v>8.3000000000000007</v>
      </c>
      <c r="L365" s="97">
        <v>112</v>
      </c>
      <c r="M365" s="97">
        <v>120</v>
      </c>
      <c r="N365" s="98">
        <v>3.35</v>
      </c>
      <c r="O365" s="97" t="s">
        <v>31</v>
      </c>
      <c r="P365" s="48" t="s">
        <v>40</v>
      </c>
      <c r="Q365" s="99" t="s">
        <v>2263</v>
      </c>
      <c r="R365" s="100" t="s">
        <v>598</v>
      </c>
      <c r="S365" s="100" t="s">
        <v>2264</v>
      </c>
      <c r="T365" s="101"/>
      <c r="U365" s="102">
        <v>119</v>
      </c>
      <c r="V365" s="102" t="e">
        <f>VLOOKUP(B365,'[1]NỢ BẰNG 1'!$C$5:$C$107,1,FALSE)</f>
        <v>#N/A</v>
      </c>
    </row>
    <row r="366" spans="1:22" s="102" customFormat="1" ht="25.5" customHeight="1">
      <c r="A366" s="40">
        <f>IF(B366&lt;&gt;" ",SUBTOTAL(103,B$11:$B366))</f>
        <v>356</v>
      </c>
      <c r="B366" s="92" t="s">
        <v>3336</v>
      </c>
      <c r="C366" s="93" t="s">
        <v>2126</v>
      </c>
      <c r="D366" s="94" t="s">
        <v>3337</v>
      </c>
      <c r="E366" s="95" t="s">
        <v>2728</v>
      </c>
      <c r="F366" s="92" t="s">
        <v>28</v>
      </c>
      <c r="G366" s="92" t="s">
        <v>3338</v>
      </c>
      <c r="H366" s="92" t="s">
        <v>30</v>
      </c>
      <c r="I366" s="92" t="s">
        <v>30</v>
      </c>
      <c r="J366" s="92" t="s">
        <v>30</v>
      </c>
      <c r="K366" s="96">
        <v>8.3000000000000007</v>
      </c>
      <c r="L366" s="97">
        <v>112</v>
      </c>
      <c r="M366" s="97">
        <v>120</v>
      </c>
      <c r="N366" s="98">
        <v>2.74</v>
      </c>
      <c r="O366" s="97" t="s">
        <v>49</v>
      </c>
      <c r="P366" s="48"/>
      <c r="Q366" s="99" t="s">
        <v>2303</v>
      </c>
      <c r="R366" s="100" t="s">
        <v>2304</v>
      </c>
      <c r="S366" s="100" t="s">
        <v>2305</v>
      </c>
      <c r="T366" s="101"/>
      <c r="U366" s="102">
        <v>0</v>
      </c>
      <c r="V366" s="102" t="e">
        <f>VLOOKUP(B366,'[1]NỢ BẰNG 1'!$C$5:$C$107,1,FALSE)</f>
        <v>#N/A</v>
      </c>
    </row>
    <row r="367" spans="1:22" s="102" customFormat="1" ht="25.5" customHeight="1">
      <c r="A367" s="40">
        <f>IF(B367&lt;&gt;" ",SUBTOTAL(103,B$11:$B367))</f>
        <v>357</v>
      </c>
      <c r="B367" s="92" t="s">
        <v>3339</v>
      </c>
      <c r="C367" s="93" t="s">
        <v>1559</v>
      </c>
      <c r="D367" s="94" t="s">
        <v>57</v>
      </c>
      <c r="E367" s="95" t="s">
        <v>3340</v>
      </c>
      <c r="F367" s="92" t="s">
        <v>39</v>
      </c>
      <c r="G367" s="92" t="s">
        <v>3338</v>
      </c>
      <c r="H367" s="92" t="s">
        <v>30</v>
      </c>
      <c r="I367" s="92" t="s">
        <v>30</v>
      </c>
      <c r="J367" s="92" t="s">
        <v>30</v>
      </c>
      <c r="K367" s="96">
        <v>8.6</v>
      </c>
      <c r="L367" s="97">
        <v>112</v>
      </c>
      <c r="M367" s="97">
        <v>120</v>
      </c>
      <c r="N367" s="98">
        <v>3.07</v>
      </c>
      <c r="O367" s="97" t="s">
        <v>49</v>
      </c>
      <c r="P367" s="48"/>
      <c r="Q367" s="99" t="s">
        <v>2303</v>
      </c>
      <c r="R367" s="100" t="s">
        <v>2304</v>
      </c>
      <c r="S367" s="100" t="s">
        <v>2305</v>
      </c>
      <c r="T367" s="101"/>
      <c r="U367" s="102">
        <v>0</v>
      </c>
      <c r="V367" s="102" t="e">
        <f>VLOOKUP(B367,'[1]NỢ BẰNG 1'!$C$5:$C$107,1,FALSE)</f>
        <v>#N/A</v>
      </c>
    </row>
    <row r="368" spans="1:22" s="102" customFormat="1" ht="25.5" customHeight="1">
      <c r="A368" s="40">
        <f>IF(B368&lt;&gt;" ",SUBTOTAL(103,B$11:$B368))</f>
        <v>358</v>
      </c>
      <c r="B368" s="92" t="s">
        <v>3341</v>
      </c>
      <c r="C368" s="93" t="s">
        <v>929</v>
      </c>
      <c r="D368" s="94" t="s">
        <v>406</v>
      </c>
      <c r="E368" s="95" t="s">
        <v>3134</v>
      </c>
      <c r="F368" s="92" t="s">
        <v>39</v>
      </c>
      <c r="G368" s="92" t="s">
        <v>3338</v>
      </c>
      <c r="H368" s="92" t="s">
        <v>30</v>
      </c>
      <c r="I368" s="92" t="s">
        <v>30</v>
      </c>
      <c r="J368" s="92" t="s">
        <v>30</v>
      </c>
      <c r="K368" s="96">
        <v>8.8000000000000007</v>
      </c>
      <c r="L368" s="97">
        <v>112</v>
      </c>
      <c r="M368" s="97">
        <v>120</v>
      </c>
      <c r="N368" s="98">
        <v>3.25</v>
      </c>
      <c r="O368" s="97" t="s">
        <v>31</v>
      </c>
      <c r="P368" s="48" t="s">
        <v>40</v>
      </c>
      <c r="Q368" s="99" t="s">
        <v>2303</v>
      </c>
      <c r="R368" s="100" t="s">
        <v>2304</v>
      </c>
      <c r="S368" s="100" t="s">
        <v>2305</v>
      </c>
      <c r="T368" s="101"/>
      <c r="U368" s="102">
        <v>11</v>
      </c>
      <c r="V368" s="102" t="e">
        <f>VLOOKUP(B368,'[1]NỢ BẰNG 1'!$C$5:$C$107,1,FALSE)</f>
        <v>#N/A</v>
      </c>
    </row>
    <row r="369" spans="1:22" s="102" customFormat="1" ht="25.5" customHeight="1">
      <c r="A369" s="40">
        <f>IF(B369&lt;&gt;" ",SUBTOTAL(103,B$11:$B369))</f>
        <v>359</v>
      </c>
      <c r="B369" s="92" t="s">
        <v>3342</v>
      </c>
      <c r="C369" s="93" t="s">
        <v>118</v>
      </c>
      <c r="D369" s="94" t="s">
        <v>413</v>
      </c>
      <c r="E369" s="95" t="s">
        <v>3343</v>
      </c>
      <c r="F369" s="92" t="s">
        <v>28</v>
      </c>
      <c r="G369" s="92" t="s">
        <v>3338</v>
      </c>
      <c r="H369" s="92" t="s">
        <v>30</v>
      </c>
      <c r="I369" s="92" t="s">
        <v>30</v>
      </c>
      <c r="J369" s="92" t="s">
        <v>30</v>
      </c>
      <c r="K369" s="96">
        <v>8.5</v>
      </c>
      <c r="L369" s="97">
        <v>112</v>
      </c>
      <c r="M369" s="97">
        <v>120</v>
      </c>
      <c r="N369" s="98">
        <v>2.48</v>
      </c>
      <c r="O369" s="97" t="s">
        <v>2519</v>
      </c>
      <c r="P369" s="48" t="s">
        <v>40</v>
      </c>
      <c r="Q369" s="99" t="s">
        <v>2303</v>
      </c>
      <c r="R369" s="100" t="s">
        <v>2304</v>
      </c>
      <c r="S369" s="100" t="s">
        <v>2305</v>
      </c>
      <c r="T369" s="101"/>
      <c r="U369" s="102" t="s">
        <v>3344</v>
      </c>
      <c r="V369" s="102" t="e">
        <f>VLOOKUP(B369,'[1]NỢ BẰNG 1'!$C$5:$C$107,1,FALSE)</f>
        <v>#N/A</v>
      </c>
    </row>
    <row r="370" spans="1:22" s="102" customFormat="1" ht="25.5" customHeight="1">
      <c r="A370" s="40">
        <f>IF(B370&lt;&gt;" ",SUBTOTAL(103,B$11:$B370))</f>
        <v>360</v>
      </c>
      <c r="B370" s="92" t="s">
        <v>3345</v>
      </c>
      <c r="C370" s="93" t="s">
        <v>1064</v>
      </c>
      <c r="D370" s="94" t="s">
        <v>57</v>
      </c>
      <c r="E370" s="95" t="s">
        <v>3266</v>
      </c>
      <c r="F370" s="92" t="s">
        <v>39</v>
      </c>
      <c r="G370" s="92" t="s">
        <v>3346</v>
      </c>
      <c r="H370" s="92" t="s">
        <v>30</v>
      </c>
      <c r="I370" s="92" t="s">
        <v>30</v>
      </c>
      <c r="J370" s="92" t="s">
        <v>30</v>
      </c>
      <c r="K370" s="96">
        <v>8.8000000000000007</v>
      </c>
      <c r="L370" s="97">
        <v>112</v>
      </c>
      <c r="M370" s="97">
        <v>120</v>
      </c>
      <c r="N370" s="98">
        <v>2.93</v>
      </c>
      <c r="O370" s="97" t="s">
        <v>49</v>
      </c>
      <c r="P370" s="48" t="s">
        <v>40</v>
      </c>
      <c r="Q370" s="99" t="s">
        <v>2303</v>
      </c>
      <c r="R370" s="100" t="s">
        <v>2304</v>
      </c>
      <c r="S370" s="100" t="s">
        <v>2305</v>
      </c>
      <c r="T370" s="101"/>
      <c r="U370" s="102">
        <v>68</v>
      </c>
      <c r="V370" s="102" t="e">
        <f>VLOOKUP(B370,'[1]NỢ BẰNG 1'!$C$5:$C$107,1,FALSE)</f>
        <v>#N/A</v>
      </c>
    </row>
    <row r="371" spans="1:22" s="102" customFormat="1" ht="25.5" customHeight="1">
      <c r="A371" s="40">
        <f>IF(B371&lt;&gt;" ",SUBTOTAL(103,B$11:$B371))</f>
        <v>361</v>
      </c>
      <c r="B371" s="92" t="s">
        <v>3347</v>
      </c>
      <c r="C371" s="93" t="s">
        <v>51</v>
      </c>
      <c r="D371" s="94" t="s">
        <v>246</v>
      </c>
      <c r="E371" s="95" t="s">
        <v>2708</v>
      </c>
      <c r="F371" s="92" t="s">
        <v>39</v>
      </c>
      <c r="G371" s="92" t="s">
        <v>3346</v>
      </c>
      <c r="H371" s="92" t="s">
        <v>30</v>
      </c>
      <c r="I371" s="92" t="s">
        <v>30</v>
      </c>
      <c r="J371" s="92" t="s">
        <v>30</v>
      </c>
      <c r="K371" s="96">
        <v>8.5</v>
      </c>
      <c r="L371" s="97">
        <v>112</v>
      </c>
      <c r="M371" s="97">
        <v>120</v>
      </c>
      <c r="N371" s="98">
        <v>3.31</v>
      </c>
      <c r="O371" s="97" t="s">
        <v>31</v>
      </c>
      <c r="P371" s="48" t="s">
        <v>40</v>
      </c>
      <c r="Q371" s="99" t="s">
        <v>2303</v>
      </c>
      <c r="R371" s="100" t="s">
        <v>2304</v>
      </c>
      <c r="S371" s="100" t="s">
        <v>2305</v>
      </c>
      <c r="T371" s="101"/>
      <c r="U371" s="102">
        <v>86</v>
      </c>
      <c r="V371" s="102" t="e">
        <f>VLOOKUP(B371,'[1]NỢ BẰNG 1'!$C$5:$C$107,1,FALSE)</f>
        <v>#N/A</v>
      </c>
    </row>
    <row r="372" spans="1:22" s="102" customFormat="1" ht="25.5" customHeight="1">
      <c r="A372" s="40">
        <f>IF(B372&lt;&gt;" ",SUBTOTAL(103,B$11:$B372))</f>
        <v>362</v>
      </c>
      <c r="B372" s="92" t="s">
        <v>3348</v>
      </c>
      <c r="C372" s="93" t="s">
        <v>188</v>
      </c>
      <c r="D372" s="94" t="s">
        <v>246</v>
      </c>
      <c r="E372" s="95" t="s">
        <v>3349</v>
      </c>
      <c r="F372" s="92" t="s">
        <v>39</v>
      </c>
      <c r="G372" s="92" t="s">
        <v>3346</v>
      </c>
      <c r="H372" s="92" t="s">
        <v>30</v>
      </c>
      <c r="I372" s="92" t="s">
        <v>30</v>
      </c>
      <c r="J372" s="92" t="s">
        <v>30</v>
      </c>
      <c r="K372" s="96">
        <v>8.5</v>
      </c>
      <c r="L372" s="97">
        <v>112</v>
      </c>
      <c r="M372" s="97">
        <v>120</v>
      </c>
      <c r="N372" s="98">
        <v>3.1</v>
      </c>
      <c r="O372" s="97" t="s">
        <v>49</v>
      </c>
      <c r="P372" s="48" t="s">
        <v>40</v>
      </c>
      <c r="Q372" s="99" t="s">
        <v>2303</v>
      </c>
      <c r="R372" s="100" t="s">
        <v>2304</v>
      </c>
      <c r="S372" s="100" t="s">
        <v>2305</v>
      </c>
      <c r="T372" s="101"/>
      <c r="U372" s="102">
        <v>73</v>
      </c>
      <c r="V372" s="102" t="e">
        <f>VLOOKUP(B372,'[1]NỢ BẰNG 1'!$C$5:$C$107,1,FALSE)</f>
        <v>#N/A</v>
      </c>
    </row>
    <row r="373" spans="1:22" s="102" customFormat="1" ht="25.5" customHeight="1">
      <c r="A373" s="40">
        <f>IF(B373&lt;&gt;" ",SUBTOTAL(103,B$11:$B373))</f>
        <v>363</v>
      </c>
      <c r="B373" s="92" t="s">
        <v>3350</v>
      </c>
      <c r="C373" s="93" t="s">
        <v>1933</v>
      </c>
      <c r="D373" s="94" t="s">
        <v>116</v>
      </c>
      <c r="E373" s="95" t="s">
        <v>3351</v>
      </c>
      <c r="F373" s="92" t="s">
        <v>39</v>
      </c>
      <c r="G373" s="92" t="s">
        <v>3346</v>
      </c>
      <c r="H373" s="92" t="s">
        <v>30</v>
      </c>
      <c r="I373" s="92" t="s">
        <v>30</v>
      </c>
      <c r="J373" s="92" t="s">
        <v>30</v>
      </c>
      <c r="K373" s="96">
        <v>9</v>
      </c>
      <c r="L373" s="97">
        <v>112</v>
      </c>
      <c r="M373" s="97">
        <v>120</v>
      </c>
      <c r="N373" s="98">
        <v>2.88</v>
      </c>
      <c r="O373" s="97" t="s">
        <v>49</v>
      </c>
      <c r="P373" s="48" t="s">
        <v>40</v>
      </c>
      <c r="Q373" s="99" t="s">
        <v>2303</v>
      </c>
      <c r="R373" s="100" t="s">
        <v>2304</v>
      </c>
      <c r="S373" s="100" t="s">
        <v>2305</v>
      </c>
      <c r="T373" s="101"/>
      <c r="U373" s="102">
        <v>321</v>
      </c>
      <c r="V373" s="102" t="e">
        <f>VLOOKUP(B373,'[1]NỢ BẰNG 1'!$C$5:$C$107,1,FALSE)</f>
        <v>#N/A</v>
      </c>
    </row>
    <row r="374" spans="1:22" s="102" customFormat="1" ht="25.5" customHeight="1">
      <c r="A374" s="40">
        <f>IF(B374&lt;&gt;" ",SUBTOTAL(103,B$11:$B374))</f>
        <v>364</v>
      </c>
      <c r="B374" s="92" t="s">
        <v>3352</v>
      </c>
      <c r="C374" s="93" t="s">
        <v>51</v>
      </c>
      <c r="D374" s="94" t="s">
        <v>384</v>
      </c>
      <c r="E374" s="95" t="s">
        <v>3282</v>
      </c>
      <c r="F374" s="92" t="s">
        <v>39</v>
      </c>
      <c r="G374" s="92" t="s">
        <v>3346</v>
      </c>
      <c r="H374" s="92" t="s">
        <v>30</v>
      </c>
      <c r="I374" s="92" t="s">
        <v>30</v>
      </c>
      <c r="J374" s="92" t="s">
        <v>30</v>
      </c>
      <c r="K374" s="96">
        <v>9.5</v>
      </c>
      <c r="L374" s="97">
        <v>112</v>
      </c>
      <c r="M374" s="97">
        <v>120</v>
      </c>
      <c r="N374" s="98">
        <v>2.85</v>
      </c>
      <c r="O374" s="97" t="s">
        <v>49</v>
      </c>
      <c r="P374" s="48" t="s">
        <v>40</v>
      </c>
      <c r="Q374" s="99" t="s">
        <v>2303</v>
      </c>
      <c r="R374" s="100" t="s">
        <v>2304</v>
      </c>
      <c r="S374" s="100" t="s">
        <v>2305</v>
      </c>
      <c r="T374" s="101"/>
      <c r="U374" s="102">
        <v>223</v>
      </c>
      <c r="V374" s="102" t="e">
        <f>VLOOKUP(B374,'[1]NỢ BẰNG 1'!$C$5:$C$107,1,FALSE)</f>
        <v>#N/A</v>
      </c>
    </row>
    <row r="375" spans="1:22" s="102" customFormat="1" ht="25.5" customHeight="1">
      <c r="A375" s="40">
        <f>IF(B375&lt;&gt;" ",SUBTOTAL(103,B$11:$B375))</f>
        <v>365</v>
      </c>
      <c r="B375" s="92" t="s">
        <v>3353</v>
      </c>
      <c r="C375" s="93" t="s">
        <v>60</v>
      </c>
      <c r="D375" s="94" t="s">
        <v>219</v>
      </c>
      <c r="E375" s="95" t="s">
        <v>3354</v>
      </c>
      <c r="F375" s="92" t="s">
        <v>39</v>
      </c>
      <c r="G375" s="92" t="s">
        <v>3355</v>
      </c>
      <c r="H375" s="92" t="s">
        <v>30</v>
      </c>
      <c r="I375" s="92" t="s">
        <v>30</v>
      </c>
      <c r="J375" s="92" t="s">
        <v>30</v>
      </c>
      <c r="K375" s="96">
        <v>8.5</v>
      </c>
      <c r="L375" s="97">
        <v>112</v>
      </c>
      <c r="M375" s="97">
        <v>120</v>
      </c>
      <c r="N375" s="98">
        <v>3.42</v>
      </c>
      <c r="O375" s="97" t="s">
        <v>31</v>
      </c>
      <c r="P375" s="48" t="s">
        <v>40</v>
      </c>
      <c r="Q375" s="99" t="s">
        <v>2303</v>
      </c>
      <c r="R375" s="100" t="s">
        <v>2304</v>
      </c>
      <c r="S375" s="100" t="s">
        <v>2305</v>
      </c>
      <c r="T375" s="105"/>
      <c r="U375" s="102">
        <v>528</v>
      </c>
      <c r="V375" s="102" t="e">
        <f>VLOOKUP(B375,'[1]NỢ BẰNG 1'!$C$5:$C$107,1,FALSE)</f>
        <v>#N/A</v>
      </c>
    </row>
    <row r="376" spans="1:22" s="102" customFormat="1" ht="25.5" customHeight="1">
      <c r="A376" s="40">
        <f>IF(B376&lt;&gt;" ",SUBTOTAL(103,B$11:$B376))</f>
        <v>366</v>
      </c>
      <c r="B376" s="92" t="s">
        <v>3356</v>
      </c>
      <c r="C376" s="93" t="s">
        <v>3357</v>
      </c>
      <c r="D376" s="94" t="s">
        <v>1011</v>
      </c>
      <c r="E376" s="95" t="s">
        <v>2751</v>
      </c>
      <c r="F376" s="92" t="s">
        <v>28</v>
      </c>
      <c r="G376" s="92" t="s">
        <v>3358</v>
      </c>
      <c r="H376" s="92" t="s">
        <v>30</v>
      </c>
      <c r="I376" s="92" t="s">
        <v>30</v>
      </c>
      <c r="J376" s="92" t="s">
        <v>30</v>
      </c>
      <c r="K376" s="96">
        <v>8.3000000000000007</v>
      </c>
      <c r="L376" s="97">
        <v>112</v>
      </c>
      <c r="M376" s="97">
        <v>120</v>
      </c>
      <c r="N376" s="98">
        <v>2.72</v>
      </c>
      <c r="O376" s="97" t="s">
        <v>49</v>
      </c>
      <c r="P376" s="48" t="s">
        <v>40</v>
      </c>
      <c r="Q376" s="99" t="s">
        <v>2303</v>
      </c>
      <c r="R376" s="100" t="s">
        <v>2304</v>
      </c>
      <c r="S376" s="100" t="s">
        <v>2305</v>
      </c>
      <c r="T376" s="101"/>
      <c r="U376" s="102">
        <v>248</v>
      </c>
      <c r="V376" s="102" t="e">
        <f>VLOOKUP(B376,'[1]NỢ BẰNG 1'!$C$5:$C$107,1,FALSE)</f>
        <v>#N/A</v>
      </c>
    </row>
    <row r="377" spans="1:22" s="102" customFormat="1" ht="25.5" customHeight="1">
      <c r="A377" s="40">
        <f>IF(B377&lt;&gt;" ",SUBTOTAL(103,B$11:$B377))</f>
        <v>367</v>
      </c>
      <c r="B377" s="92" t="s">
        <v>3359</v>
      </c>
      <c r="C377" s="93" t="s">
        <v>60</v>
      </c>
      <c r="D377" s="94" t="s">
        <v>223</v>
      </c>
      <c r="E377" s="95" t="s">
        <v>3360</v>
      </c>
      <c r="F377" s="92" t="s">
        <v>39</v>
      </c>
      <c r="G377" s="92" t="s">
        <v>3358</v>
      </c>
      <c r="H377" s="92" t="s">
        <v>30</v>
      </c>
      <c r="I377" s="92" t="s">
        <v>30</v>
      </c>
      <c r="J377" s="92" t="s">
        <v>30</v>
      </c>
      <c r="K377" s="96">
        <v>8.1999999999999993</v>
      </c>
      <c r="L377" s="97">
        <v>112</v>
      </c>
      <c r="M377" s="97">
        <v>120</v>
      </c>
      <c r="N377" s="98">
        <v>2.99</v>
      </c>
      <c r="O377" s="97" t="s">
        <v>49</v>
      </c>
      <c r="P377" s="48" t="s">
        <v>40</v>
      </c>
      <c r="Q377" s="99" t="s">
        <v>2303</v>
      </c>
      <c r="R377" s="100" t="s">
        <v>2304</v>
      </c>
      <c r="S377" s="100" t="s">
        <v>2305</v>
      </c>
      <c r="T377" s="101"/>
      <c r="U377" s="102">
        <v>89</v>
      </c>
      <c r="V377" s="102" t="e">
        <f>VLOOKUP(B377,'[1]NỢ BẰNG 1'!$C$5:$C$107,1,FALSE)</f>
        <v>#N/A</v>
      </c>
    </row>
    <row r="378" spans="1:22" s="102" customFormat="1" ht="25.5" customHeight="1">
      <c r="A378" s="40">
        <f>IF(B378&lt;&gt;" ",SUBTOTAL(103,B$11:$B378))</f>
        <v>368</v>
      </c>
      <c r="B378" s="92" t="s">
        <v>3361</v>
      </c>
      <c r="C378" s="93" t="s">
        <v>953</v>
      </c>
      <c r="D378" s="94" t="s">
        <v>123</v>
      </c>
      <c r="E378" s="95" t="s">
        <v>3362</v>
      </c>
      <c r="F378" s="92" t="s">
        <v>39</v>
      </c>
      <c r="G378" s="92" t="s">
        <v>3363</v>
      </c>
      <c r="H378" s="92" t="s">
        <v>30</v>
      </c>
      <c r="I378" s="92" t="s">
        <v>30</v>
      </c>
      <c r="J378" s="92" t="s">
        <v>30</v>
      </c>
      <c r="K378" s="96">
        <v>9</v>
      </c>
      <c r="L378" s="97">
        <v>112</v>
      </c>
      <c r="M378" s="97">
        <v>120</v>
      </c>
      <c r="N378" s="98">
        <v>3.51</v>
      </c>
      <c r="O378" s="97" t="s">
        <v>31</v>
      </c>
      <c r="P378" s="48"/>
      <c r="Q378" s="99" t="s">
        <v>2303</v>
      </c>
      <c r="R378" s="100" t="s">
        <v>2304</v>
      </c>
      <c r="S378" s="100" t="s">
        <v>2305</v>
      </c>
      <c r="T378" s="101"/>
      <c r="U378" s="102">
        <v>0</v>
      </c>
      <c r="V378" s="102" t="e">
        <f>VLOOKUP(B378,'[1]NỢ BẰNG 1'!$C$5:$C$107,1,FALSE)</f>
        <v>#N/A</v>
      </c>
    </row>
    <row r="379" spans="1:22" s="102" customFormat="1" ht="25.5" customHeight="1">
      <c r="A379" s="40">
        <f>IF(B379&lt;&gt;" ",SUBTOTAL(103,B$11:$B379))</f>
        <v>369</v>
      </c>
      <c r="B379" s="92" t="s">
        <v>3364</v>
      </c>
      <c r="C379" s="93" t="s">
        <v>3365</v>
      </c>
      <c r="D379" s="94" t="s">
        <v>26</v>
      </c>
      <c r="E379" s="95" t="s">
        <v>2863</v>
      </c>
      <c r="F379" s="92" t="s">
        <v>28</v>
      </c>
      <c r="G379" s="92" t="s">
        <v>3363</v>
      </c>
      <c r="H379" s="92" t="s">
        <v>30</v>
      </c>
      <c r="I379" s="92" t="s">
        <v>30</v>
      </c>
      <c r="J379" s="92" t="s">
        <v>30</v>
      </c>
      <c r="K379" s="96">
        <v>8.9</v>
      </c>
      <c r="L379" s="97">
        <v>112</v>
      </c>
      <c r="M379" s="97">
        <v>120</v>
      </c>
      <c r="N379" s="98">
        <v>3.03</v>
      </c>
      <c r="O379" s="97" t="s">
        <v>49</v>
      </c>
      <c r="P379" s="48" t="s">
        <v>40</v>
      </c>
      <c r="Q379" s="99" t="s">
        <v>2303</v>
      </c>
      <c r="R379" s="100" t="s">
        <v>2304</v>
      </c>
      <c r="S379" s="100" t="s">
        <v>2305</v>
      </c>
      <c r="T379" s="101"/>
      <c r="U379" s="102">
        <v>1418</v>
      </c>
      <c r="V379" s="102" t="e">
        <f>VLOOKUP(B379,'[1]NỢ BẰNG 1'!$C$5:$C$107,1,FALSE)</f>
        <v>#N/A</v>
      </c>
    </row>
    <row r="380" spans="1:22" s="102" customFormat="1" ht="25.5" customHeight="1">
      <c r="A380" s="40">
        <f>IF(B380&lt;&gt;" ",SUBTOTAL(103,B$11:$B380))</f>
        <v>370</v>
      </c>
      <c r="B380" s="92" t="s">
        <v>3366</v>
      </c>
      <c r="C380" s="93" t="s">
        <v>1064</v>
      </c>
      <c r="D380" s="94" t="s">
        <v>1534</v>
      </c>
      <c r="E380" s="95" t="s">
        <v>2918</v>
      </c>
      <c r="F380" s="92" t="s">
        <v>28</v>
      </c>
      <c r="G380" s="92" t="s">
        <v>3363</v>
      </c>
      <c r="H380" s="92" t="s">
        <v>30</v>
      </c>
      <c r="I380" s="92" t="s">
        <v>30</v>
      </c>
      <c r="J380" s="92" t="s">
        <v>30</v>
      </c>
      <c r="K380" s="96">
        <v>8.3000000000000007</v>
      </c>
      <c r="L380" s="97">
        <v>112</v>
      </c>
      <c r="M380" s="97">
        <v>120</v>
      </c>
      <c r="N380" s="98">
        <v>2.69</v>
      </c>
      <c r="O380" s="97" t="s">
        <v>49</v>
      </c>
      <c r="P380" s="48"/>
      <c r="Q380" s="99" t="s">
        <v>2303</v>
      </c>
      <c r="R380" s="100" t="s">
        <v>2304</v>
      </c>
      <c r="S380" s="100" t="s">
        <v>2305</v>
      </c>
      <c r="T380" s="101"/>
      <c r="U380" s="102">
        <v>0</v>
      </c>
      <c r="V380" s="102" t="e">
        <f>VLOOKUP(B380,'[1]NỢ BẰNG 1'!$C$5:$C$107,1,FALSE)</f>
        <v>#N/A</v>
      </c>
    </row>
    <row r="381" spans="1:22" s="102" customFormat="1" ht="25.5" customHeight="1">
      <c r="A381" s="40">
        <f>IF(B381&lt;&gt;" ",SUBTOTAL(103,B$11:$B381))</f>
        <v>371</v>
      </c>
      <c r="B381" s="92" t="s">
        <v>3367</v>
      </c>
      <c r="C381" s="93" t="s">
        <v>1392</v>
      </c>
      <c r="D381" s="94" t="s">
        <v>3368</v>
      </c>
      <c r="E381" s="95" t="s">
        <v>2967</v>
      </c>
      <c r="F381" s="92" t="s">
        <v>39</v>
      </c>
      <c r="G381" s="92" t="s">
        <v>3369</v>
      </c>
      <c r="H381" s="92" t="s">
        <v>30</v>
      </c>
      <c r="I381" s="92" t="s">
        <v>30</v>
      </c>
      <c r="J381" s="92" t="s">
        <v>30</v>
      </c>
      <c r="K381" s="96">
        <v>9</v>
      </c>
      <c r="L381" s="97">
        <v>112</v>
      </c>
      <c r="M381" s="97">
        <v>120</v>
      </c>
      <c r="N381" s="98">
        <v>3.42</v>
      </c>
      <c r="O381" s="97" t="s">
        <v>31</v>
      </c>
      <c r="P381" s="48" t="s">
        <v>40</v>
      </c>
      <c r="Q381" s="99" t="s">
        <v>2303</v>
      </c>
      <c r="R381" s="100" t="s">
        <v>2304</v>
      </c>
      <c r="S381" s="100" t="s">
        <v>2305</v>
      </c>
      <c r="T381" s="101"/>
      <c r="U381" s="102">
        <v>117</v>
      </c>
      <c r="V381" s="102" t="e">
        <f>VLOOKUP(B381,'[1]NỢ BẰNG 1'!$C$5:$C$107,1,FALSE)</f>
        <v>#N/A</v>
      </c>
    </row>
    <row r="382" spans="1:22" s="102" customFormat="1" ht="25.5" customHeight="1">
      <c r="A382" s="40">
        <f>IF(B382&lt;&gt;" ",SUBTOTAL(103,B$11:$B382))</f>
        <v>372</v>
      </c>
      <c r="B382" s="92" t="s">
        <v>3370</v>
      </c>
      <c r="C382" s="93" t="s">
        <v>3371</v>
      </c>
      <c r="D382" s="94" t="s">
        <v>30</v>
      </c>
      <c r="E382" s="95" t="s">
        <v>3210</v>
      </c>
      <c r="F382" s="92" t="s">
        <v>28</v>
      </c>
      <c r="G382" s="92" t="s">
        <v>3369</v>
      </c>
      <c r="H382" s="92" t="s">
        <v>30</v>
      </c>
      <c r="I382" s="92" t="s">
        <v>30</v>
      </c>
      <c r="J382" s="92" t="s">
        <v>30</v>
      </c>
      <c r="K382" s="96">
        <v>8.5</v>
      </c>
      <c r="L382" s="97">
        <v>112</v>
      </c>
      <c r="M382" s="97">
        <v>120</v>
      </c>
      <c r="N382" s="98">
        <v>3.02</v>
      </c>
      <c r="O382" s="97" t="s">
        <v>49</v>
      </c>
      <c r="P382" s="48"/>
      <c r="Q382" s="99" t="s">
        <v>2303</v>
      </c>
      <c r="R382" s="100" t="s">
        <v>2304</v>
      </c>
      <c r="S382" s="100" t="s">
        <v>2305</v>
      </c>
      <c r="T382" s="101"/>
      <c r="U382" s="102">
        <v>0</v>
      </c>
      <c r="V382" s="102" t="e">
        <f>VLOOKUP(B382,'[1]NỢ BẰNG 1'!$C$5:$C$107,1,FALSE)</f>
        <v>#N/A</v>
      </c>
    </row>
    <row r="383" spans="1:22" s="102" customFormat="1" ht="25.5" customHeight="1">
      <c r="A383" s="40">
        <f>IF(B383&lt;&gt;" ",SUBTOTAL(103,B$11:$B383))</f>
        <v>373</v>
      </c>
      <c r="B383" s="92" t="s">
        <v>3372</v>
      </c>
      <c r="C383" s="93" t="s">
        <v>376</v>
      </c>
      <c r="D383" s="94" t="s">
        <v>458</v>
      </c>
      <c r="E383" s="95" t="s">
        <v>3150</v>
      </c>
      <c r="F383" s="92" t="s">
        <v>39</v>
      </c>
      <c r="G383" s="92" t="s">
        <v>3369</v>
      </c>
      <c r="H383" s="92" t="s">
        <v>30</v>
      </c>
      <c r="I383" s="92" t="s">
        <v>30</v>
      </c>
      <c r="J383" s="92" t="s">
        <v>30</v>
      </c>
      <c r="K383" s="96">
        <v>8.5</v>
      </c>
      <c r="L383" s="97">
        <v>112</v>
      </c>
      <c r="M383" s="97">
        <v>120</v>
      </c>
      <c r="N383" s="98">
        <v>3.18</v>
      </c>
      <c r="O383" s="97" t="s">
        <v>49</v>
      </c>
      <c r="P383" s="48" t="s">
        <v>40</v>
      </c>
      <c r="Q383" s="99" t="s">
        <v>2303</v>
      </c>
      <c r="R383" s="100" t="s">
        <v>2304</v>
      </c>
      <c r="S383" s="100" t="s">
        <v>2305</v>
      </c>
      <c r="T383" s="101"/>
      <c r="U383" s="102">
        <v>334</v>
      </c>
      <c r="V383" s="102" t="e">
        <f>VLOOKUP(B383,'[1]NỢ BẰNG 1'!$C$5:$C$107,1,FALSE)</f>
        <v>#N/A</v>
      </c>
    </row>
    <row r="384" spans="1:22" s="102" customFormat="1" ht="25.5" customHeight="1">
      <c r="A384" s="40">
        <f>IF(B384&lt;&gt;" ",SUBTOTAL(103,B$11:$B384))</f>
        <v>374</v>
      </c>
      <c r="B384" s="92" t="s">
        <v>3373</v>
      </c>
      <c r="C384" s="93" t="s">
        <v>3374</v>
      </c>
      <c r="D384" s="94" t="s">
        <v>413</v>
      </c>
      <c r="E384" s="95" t="s">
        <v>2828</v>
      </c>
      <c r="F384" s="92" t="s">
        <v>28</v>
      </c>
      <c r="G384" s="92" t="s">
        <v>3369</v>
      </c>
      <c r="H384" s="92" t="s">
        <v>30</v>
      </c>
      <c r="I384" s="92" t="s">
        <v>30</v>
      </c>
      <c r="J384" s="92" t="s">
        <v>30</v>
      </c>
      <c r="K384" s="96">
        <v>8.3000000000000007</v>
      </c>
      <c r="L384" s="97">
        <v>112</v>
      </c>
      <c r="M384" s="97">
        <v>120</v>
      </c>
      <c r="N384" s="98">
        <v>2.81</v>
      </c>
      <c r="O384" s="97" t="s">
        <v>49</v>
      </c>
      <c r="P384" s="48"/>
      <c r="Q384" s="99" t="s">
        <v>2303</v>
      </c>
      <c r="R384" s="100" t="s">
        <v>2304</v>
      </c>
      <c r="S384" s="100" t="s">
        <v>2305</v>
      </c>
      <c r="T384" s="101"/>
      <c r="U384" s="102">
        <v>0</v>
      </c>
      <c r="V384" s="102" t="e">
        <f>VLOOKUP(B384,'[1]NỢ BẰNG 1'!$C$5:$C$107,1,FALSE)</f>
        <v>#N/A</v>
      </c>
    </row>
    <row r="385" spans="1:22" s="102" customFormat="1" ht="25.5" customHeight="1">
      <c r="A385" s="40">
        <f>IF(B385&lt;&gt;" ",SUBTOTAL(103,B$11:$B385))</f>
        <v>375</v>
      </c>
      <c r="B385" s="92" t="s">
        <v>3375</v>
      </c>
      <c r="C385" s="93" t="s">
        <v>3376</v>
      </c>
      <c r="D385" s="94" t="s">
        <v>1520</v>
      </c>
      <c r="E385" s="95" t="s">
        <v>3377</v>
      </c>
      <c r="F385" s="92" t="s">
        <v>28</v>
      </c>
      <c r="G385" s="92" t="s">
        <v>3369</v>
      </c>
      <c r="H385" s="92" t="s">
        <v>30</v>
      </c>
      <c r="I385" s="92" t="s">
        <v>30</v>
      </c>
      <c r="J385" s="92" t="s">
        <v>30</v>
      </c>
      <c r="K385" s="96">
        <v>8</v>
      </c>
      <c r="L385" s="97">
        <v>112</v>
      </c>
      <c r="M385" s="97">
        <v>120</v>
      </c>
      <c r="N385" s="98">
        <v>2.95</v>
      </c>
      <c r="O385" s="97" t="s">
        <v>49</v>
      </c>
      <c r="P385" s="48"/>
      <c r="Q385" s="99" t="s">
        <v>2303</v>
      </c>
      <c r="R385" s="100" t="s">
        <v>2304</v>
      </c>
      <c r="S385" s="100" t="s">
        <v>2305</v>
      </c>
      <c r="T385" s="101"/>
      <c r="U385" s="102">
        <v>0</v>
      </c>
      <c r="V385" s="102" t="e">
        <f>VLOOKUP(B385,'[1]NỢ BẰNG 1'!$C$5:$C$107,1,FALSE)</f>
        <v>#N/A</v>
      </c>
    </row>
    <row r="386" spans="1:22" s="102" customFormat="1" ht="25.5" customHeight="1">
      <c r="A386" s="40">
        <f>IF(B386&lt;&gt;" ",SUBTOTAL(103,B$11:$B386))</f>
        <v>376</v>
      </c>
      <c r="B386" s="92" t="s">
        <v>3378</v>
      </c>
      <c r="C386" s="93" t="s">
        <v>3379</v>
      </c>
      <c r="D386" s="94" t="s">
        <v>273</v>
      </c>
      <c r="E386" s="95" t="s">
        <v>3058</v>
      </c>
      <c r="F386" s="92" t="s">
        <v>28</v>
      </c>
      <c r="G386" s="92" t="s">
        <v>3369</v>
      </c>
      <c r="H386" s="92" t="s">
        <v>30</v>
      </c>
      <c r="I386" s="92" t="s">
        <v>30</v>
      </c>
      <c r="J386" s="92" t="s">
        <v>30</v>
      </c>
      <c r="K386" s="96">
        <v>8.5</v>
      </c>
      <c r="L386" s="97">
        <v>112</v>
      </c>
      <c r="M386" s="97">
        <v>120</v>
      </c>
      <c r="N386" s="98">
        <v>2.78</v>
      </c>
      <c r="O386" s="97" t="s">
        <v>49</v>
      </c>
      <c r="P386" s="48"/>
      <c r="Q386" s="99" t="s">
        <v>2303</v>
      </c>
      <c r="R386" s="100" t="s">
        <v>2304</v>
      </c>
      <c r="S386" s="100" t="s">
        <v>2305</v>
      </c>
      <c r="T386" s="101"/>
      <c r="U386" s="102">
        <v>0</v>
      </c>
      <c r="V386" s="102" t="e">
        <f>VLOOKUP(B386,'[1]NỢ BẰNG 1'!$C$5:$C$107,1,FALSE)</f>
        <v>#N/A</v>
      </c>
    </row>
    <row r="387" spans="1:22" ht="24.75" customHeight="1">
      <c r="A387" s="106"/>
      <c r="B387" s="106"/>
      <c r="C387" s="106"/>
      <c r="D387" s="106"/>
    </row>
    <row r="388" spans="1:22" ht="15">
      <c r="A388" s="445" t="s">
        <v>2420</v>
      </c>
      <c r="B388" s="445"/>
      <c r="C388" s="445"/>
      <c r="K388" s="446" t="s">
        <v>3380</v>
      </c>
      <c r="L388" s="446"/>
      <c r="M388" s="446"/>
      <c r="N388" s="446"/>
      <c r="O388" s="446"/>
      <c r="P388" s="446"/>
      <c r="Q388" s="106"/>
    </row>
    <row r="389" spans="1:22" ht="15.75">
      <c r="A389" s="447" t="s">
        <v>2421</v>
      </c>
      <c r="B389" s="448"/>
      <c r="C389" s="448"/>
      <c r="K389" s="430" t="s">
        <v>3381</v>
      </c>
      <c r="L389" s="430"/>
      <c r="M389" s="430"/>
      <c r="N389" s="430"/>
      <c r="O389" s="430"/>
      <c r="P389" s="430"/>
      <c r="Q389" s="106"/>
    </row>
    <row r="390" spans="1:22" ht="15.75">
      <c r="A390" s="447" t="s">
        <v>2423</v>
      </c>
      <c r="B390" s="448"/>
      <c r="C390" s="448"/>
      <c r="K390" s="430" t="s">
        <v>3382</v>
      </c>
      <c r="L390" s="430"/>
      <c r="M390" s="430"/>
      <c r="N390" s="430"/>
      <c r="O390" s="430"/>
      <c r="P390" s="430"/>
      <c r="Q390" s="106"/>
    </row>
    <row r="391" spans="1:22" ht="15">
      <c r="A391" s="447" t="s">
        <v>2424</v>
      </c>
      <c r="B391" s="448"/>
      <c r="C391" s="448"/>
      <c r="K391" s="116"/>
      <c r="L391" s="117"/>
      <c r="M391" s="117"/>
      <c r="N391" s="118"/>
      <c r="O391" s="119"/>
      <c r="P391" s="120"/>
      <c r="Q391" s="106"/>
    </row>
    <row r="392" spans="1:22" ht="15">
      <c r="A392" s="447" t="s">
        <v>2425</v>
      </c>
      <c r="B392" s="448"/>
      <c r="C392" s="448"/>
      <c r="K392" s="116"/>
      <c r="L392" s="117"/>
      <c r="M392" s="117"/>
      <c r="N392" s="118"/>
      <c r="O392" s="121"/>
      <c r="P392" s="122"/>
      <c r="Q392" s="106"/>
    </row>
    <row r="393" spans="1:22" ht="15">
      <c r="A393" s="447" t="s">
        <v>2426</v>
      </c>
      <c r="B393" s="448"/>
      <c r="C393" s="448"/>
      <c r="K393" s="123"/>
      <c r="L393" s="117"/>
      <c r="M393" s="117"/>
      <c r="N393" s="118"/>
      <c r="O393" s="121"/>
      <c r="P393" s="122"/>
      <c r="Q393" s="106"/>
    </row>
    <row r="394" spans="1:22" ht="15">
      <c r="A394" s="447" t="s">
        <v>2427</v>
      </c>
      <c r="B394" s="447"/>
      <c r="C394" s="447"/>
      <c r="D394" s="447"/>
      <c r="K394" s="123"/>
      <c r="L394" s="117"/>
      <c r="M394" s="117"/>
      <c r="N394" s="118"/>
      <c r="O394" s="121"/>
      <c r="P394" s="122"/>
      <c r="Q394" s="106"/>
    </row>
    <row r="395" spans="1:22" ht="16.5">
      <c r="A395" s="447" t="s">
        <v>2428</v>
      </c>
      <c r="B395" s="448"/>
      <c r="C395" s="448"/>
      <c r="K395" s="429" t="s">
        <v>3383</v>
      </c>
      <c r="L395" s="429"/>
      <c r="M395" s="429"/>
      <c r="N395" s="429"/>
      <c r="O395" s="429"/>
      <c r="P395" s="429"/>
    </row>
    <row r="399" spans="1:22">
      <c r="A399" s="106"/>
      <c r="B399" s="106"/>
      <c r="C399" s="106"/>
      <c r="D399" s="106"/>
    </row>
    <row r="400" spans="1:22">
      <c r="A400" s="106"/>
      <c r="B400" s="106"/>
      <c r="C400" s="106"/>
      <c r="D400" s="106"/>
    </row>
    <row r="401" spans="1:4">
      <c r="A401" s="106"/>
      <c r="B401" s="106"/>
      <c r="C401" s="106"/>
      <c r="D401" s="106"/>
    </row>
    <row r="402" spans="1:4">
      <c r="A402" s="106"/>
      <c r="B402" s="106"/>
      <c r="C402" s="106"/>
      <c r="D402" s="106"/>
    </row>
    <row r="403" spans="1:4">
      <c r="A403" s="106"/>
      <c r="B403" s="106"/>
      <c r="C403" s="106"/>
      <c r="D403" s="106"/>
    </row>
    <row r="404" spans="1:4">
      <c r="A404" s="106"/>
      <c r="B404" s="106"/>
      <c r="C404" s="106"/>
      <c r="D404" s="106"/>
    </row>
    <row r="405" spans="1:4">
      <c r="A405" s="106"/>
      <c r="B405" s="106"/>
      <c r="C405" s="106"/>
      <c r="D405" s="106"/>
    </row>
    <row r="406" spans="1:4">
      <c r="A406" s="106"/>
      <c r="B406" s="106"/>
      <c r="C406" s="106"/>
      <c r="D406" s="106"/>
    </row>
  </sheetData>
  <autoFilter ref="A10:V386">
    <filterColumn colId="2" showButton="0"/>
  </autoFilter>
  <mergeCells count="22">
    <mergeCell ref="A393:C393"/>
    <mergeCell ref="A394:D394"/>
    <mergeCell ref="A395:C395"/>
    <mergeCell ref="K395:P395"/>
    <mergeCell ref="A389:C389"/>
    <mergeCell ref="K389:P389"/>
    <mergeCell ref="A390:C390"/>
    <mergeCell ref="K390:P390"/>
    <mergeCell ref="A391:C391"/>
    <mergeCell ref="A392:C392"/>
    <mergeCell ref="A6:P6"/>
    <mergeCell ref="A7:P7"/>
    <mergeCell ref="A8:P8"/>
    <mergeCell ref="C10:D10"/>
    <mergeCell ref="A388:C388"/>
    <mergeCell ref="K388:P388"/>
    <mergeCell ref="A5:P5"/>
    <mergeCell ref="A1:D1"/>
    <mergeCell ref="I1:P1"/>
    <mergeCell ref="A2:D2"/>
    <mergeCell ref="I2:P2"/>
    <mergeCell ref="A4:P4"/>
  </mergeCells>
  <conditionalFormatting sqref="B11:B386">
    <cfRule type="duplicateValues" dxfId="0" priority="1" stopIfTrue="1"/>
  </conditionalFormatting>
  <printOptions horizontalCentered="1"/>
  <pageMargins left="0" right="0" top="0.35" bottom="0.3" header="0" footer="0"/>
  <pageSetup paperSize="9" scale="80" orientation="portrait" r:id="rId1"/>
  <headerFooter alignWithMargins="0"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6"/>
  <sheetViews>
    <sheetView zoomScale="90" zoomScaleNormal="90" workbookViewId="0">
      <selection activeCell="Q13" sqref="Q13"/>
    </sheetView>
  </sheetViews>
  <sheetFormatPr defaultRowHeight="12.75"/>
  <cols>
    <col min="1" max="1" width="5" style="3" customWidth="1"/>
    <col min="2" max="2" width="10.42578125" style="3" customWidth="1"/>
    <col min="3" max="3" width="12.28515625" style="3" customWidth="1"/>
    <col min="4" max="4" width="7.140625" style="3" customWidth="1"/>
    <col min="5" max="5" width="10.140625" style="3" customWidth="1"/>
    <col min="6" max="6" width="5" style="3" customWidth="1"/>
    <col min="7" max="7" width="7.140625" style="3" customWidth="1"/>
    <col min="8" max="9" width="6.42578125" style="3" customWidth="1"/>
    <col min="10" max="10" width="7.28515625" style="3" customWidth="1"/>
    <col min="11" max="11" width="6.85546875" style="3" customWidth="1"/>
    <col min="12" max="12" width="7.28515625" style="3" customWidth="1"/>
    <col min="13" max="13" width="6.7109375" style="3" hidden="1" customWidth="1"/>
    <col min="14" max="14" width="6.7109375" style="3" customWidth="1"/>
    <col min="15" max="15" width="7.85546875" style="3" customWidth="1"/>
    <col min="16" max="16" width="9.7109375" style="3" customWidth="1"/>
    <col min="17" max="17" width="17.140625" style="51" customWidth="1"/>
    <col min="18" max="18" width="6" style="3" hidden="1" customWidth="1"/>
    <col min="19" max="19" width="25.42578125" style="5" customWidth="1"/>
    <col min="20" max="20" width="35.42578125" style="5" customWidth="1"/>
    <col min="21" max="21" width="9.140625" style="3" hidden="1" customWidth="1"/>
    <col min="22" max="22" width="8" style="3" hidden="1" customWidth="1"/>
    <col min="23" max="23" width="0" style="3" hidden="1" customWidth="1"/>
    <col min="24" max="256" width="9.140625" style="3"/>
    <col min="257" max="257" width="5" style="3" customWidth="1"/>
    <col min="258" max="258" width="10.42578125" style="3" customWidth="1"/>
    <col min="259" max="259" width="12.28515625" style="3" customWidth="1"/>
    <col min="260" max="260" width="7.140625" style="3" customWidth="1"/>
    <col min="261" max="261" width="10.140625" style="3" customWidth="1"/>
    <col min="262" max="262" width="5" style="3" customWidth="1"/>
    <col min="263" max="263" width="7.140625" style="3" customWidth="1"/>
    <col min="264" max="265" width="6.42578125" style="3" customWidth="1"/>
    <col min="266" max="266" width="7.28515625" style="3" customWidth="1"/>
    <col min="267" max="267" width="6.85546875" style="3" customWidth="1"/>
    <col min="268" max="268" width="7.28515625" style="3" customWidth="1"/>
    <col min="269" max="269" width="0" style="3" hidden="1" customWidth="1"/>
    <col min="270" max="270" width="6.7109375" style="3" customWidth="1"/>
    <col min="271" max="271" width="7.85546875" style="3" customWidth="1"/>
    <col min="272" max="272" width="9.7109375" style="3" customWidth="1"/>
    <col min="273" max="273" width="17.140625" style="3" customWidth="1"/>
    <col min="274" max="274" width="6" style="3" customWidth="1"/>
    <col min="275" max="275" width="18.140625" style="3" customWidth="1"/>
    <col min="276" max="276" width="22" style="3" customWidth="1"/>
    <col min="277" max="277" width="9.140625" style="3"/>
    <col min="278" max="278" width="8" style="3" customWidth="1"/>
    <col min="279" max="512" width="9.140625" style="3"/>
    <col min="513" max="513" width="5" style="3" customWidth="1"/>
    <col min="514" max="514" width="10.42578125" style="3" customWidth="1"/>
    <col min="515" max="515" width="12.28515625" style="3" customWidth="1"/>
    <col min="516" max="516" width="7.140625" style="3" customWidth="1"/>
    <col min="517" max="517" width="10.140625" style="3" customWidth="1"/>
    <col min="518" max="518" width="5" style="3" customWidth="1"/>
    <col min="519" max="519" width="7.140625" style="3" customWidth="1"/>
    <col min="520" max="521" width="6.42578125" style="3" customWidth="1"/>
    <col min="522" max="522" width="7.28515625" style="3" customWidth="1"/>
    <col min="523" max="523" width="6.85546875" style="3" customWidth="1"/>
    <col min="524" max="524" width="7.28515625" style="3" customWidth="1"/>
    <col min="525" max="525" width="0" style="3" hidden="1" customWidth="1"/>
    <col min="526" max="526" width="6.7109375" style="3" customWidth="1"/>
    <col min="527" max="527" width="7.85546875" style="3" customWidth="1"/>
    <col min="528" max="528" width="9.7109375" style="3" customWidth="1"/>
    <col min="529" max="529" width="17.140625" style="3" customWidth="1"/>
    <col min="530" max="530" width="6" style="3" customWidth="1"/>
    <col min="531" max="531" width="18.140625" style="3" customWidth="1"/>
    <col min="532" max="532" width="22" style="3" customWidth="1"/>
    <col min="533" max="533" width="9.140625" style="3"/>
    <col min="534" max="534" width="8" style="3" customWidth="1"/>
    <col min="535" max="768" width="9.140625" style="3"/>
    <col min="769" max="769" width="5" style="3" customWidth="1"/>
    <col min="770" max="770" width="10.42578125" style="3" customWidth="1"/>
    <col min="771" max="771" width="12.28515625" style="3" customWidth="1"/>
    <col min="772" max="772" width="7.140625" style="3" customWidth="1"/>
    <col min="773" max="773" width="10.140625" style="3" customWidth="1"/>
    <col min="774" max="774" width="5" style="3" customWidth="1"/>
    <col min="775" max="775" width="7.140625" style="3" customWidth="1"/>
    <col min="776" max="777" width="6.42578125" style="3" customWidth="1"/>
    <col min="778" max="778" width="7.28515625" style="3" customWidth="1"/>
    <col min="779" max="779" width="6.85546875" style="3" customWidth="1"/>
    <col min="780" max="780" width="7.28515625" style="3" customWidth="1"/>
    <col min="781" max="781" width="0" style="3" hidden="1" customWidth="1"/>
    <col min="782" max="782" width="6.7109375" style="3" customWidth="1"/>
    <col min="783" max="783" width="7.85546875" style="3" customWidth="1"/>
    <col min="784" max="784" width="9.7109375" style="3" customWidth="1"/>
    <col min="785" max="785" width="17.140625" style="3" customWidth="1"/>
    <col min="786" max="786" width="6" style="3" customWidth="1"/>
    <col min="787" max="787" width="18.140625" style="3" customWidth="1"/>
    <col min="788" max="788" width="22" style="3" customWidth="1"/>
    <col min="789" max="789" width="9.140625" style="3"/>
    <col min="790" max="790" width="8" style="3" customWidth="1"/>
    <col min="791" max="1024" width="9.140625" style="3"/>
    <col min="1025" max="1025" width="5" style="3" customWidth="1"/>
    <col min="1026" max="1026" width="10.42578125" style="3" customWidth="1"/>
    <col min="1027" max="1027" width="12.28515625" style="3" customWidth="1"/>
    <col min="1028" max="1028" width="7.140625" style="3" customWidth="1"/>
    <col min="1029" max="1029" width="10.140625" style="3" customWidth="1"/>
    <col min="1030" max="1030" width="5" style="3" customWidth="1"/>
    <col min="1031" max="1031" width="7.140625" style="3" customWidth="1"/>
    <col min="1032" max="1033" width="6.42578125" style="3" customWidth="1"/>
    <col min="1034" max="1034" width="7.28515625" style="3" customWidth="1"/>
    <col min="1035" max="1035" width="6.85546875" style="3" customWidth="1"/>
    <col min="1036" max="1036" width="7.28515625" style="3" customWidth="1"/>
    <col min="1037" max="1037" width="0" style="3" hidden="1" customWidth="1"/>
    <col min="1038" max="1038" width="6.7109375" style="3" customWidth="1"/>
    <col min="1039" max="1039" width="7.85546875" style="3" customWidth="1"/>
    <col min="1040" max="1040" width="9.7109375" style="3" customWidth="1"/>
    <col min="1041" max="1041" width="17.140625" style="3" customWidth="1"/>
    <col min="1042" max="1042" width="6" style="3" customWidth="1"/>
    <col min="1043" max="1043" width="18.140625" style="3" customWidth="1"/>
    <col min="1044" max="1044" width="22" style="3" customWidth="1"/>
    <col min="1045" max="1045" width="9.140625" style="3"/>
    <col min="1046" max="1046" width="8" style="3" customWidth="1"/>
    <col min="1047" max="1280" width="9.140625" style="3"/>
    <col min="1281" max="1281" width="5" style="3" customWidth="1"/>
    <col min="1282" max="1282" width="10.42578125" style="3" customWidth="1"/>
    <col min="1283" max="1283" width="12.28515625" style="3" customWidth="1"/>
    <col min="1284" max="1284" width="7.140625" style="3" customWidth="1"/>
    <col min="1285" max="1285" width="10.140625" style="3" customWidth="1"/>
    <col min="1286" max="1286" width="5" style="3" customWidth="1"/>
    <col min="1287" max="1287" width="7.140625" style="3" customWidth="1"/>
    <col min="1288" max="1289" width="6.42578125" style="3" customWidth="1"/>
    <col min="1290" max="1290" width="7.28515625" style="3" customWidth="1"/>
    <col min="1291" max="1291" width="6.85546875" style="3" customWidth="1"/>
    <col min="1292" max="1292" width="7.28515625" style="3" customWidth="1"/>
    <col min="1293" max="1293" width="0" style="3" hidden="1" customWidth="1"/>
    <col min="1294" max="1294" width="6.7109375" style="3" customWidth="1"/>
    <col min="1295" max="1295" width="7.85546875" style="3" customWidth="1"/>
    <col min="1296" max="1296" width="9.7109375" style="3" customWidth="1"/>
    <col min="1297" max="1297" width="17.140625" style="3" customWidth="1"/>
    <col min="1298" max="1298" width="6" style="3" customWidth="1"/>
    <col min="1299" max="1299" width="18.140625" style="3" customWidth="1"/>
    <col min="1300" max="1300" width="22" style="3" customWidth="1"/>
    <col min="1301" max="1301" width="9.140625" style="3"/>
    <col min="1302" max="1302" width="8" style="3" customWidth="1"/>
    <col min="1303" max="1536" width="9.140625" style="3"/>
    <col min="1537" max="1537" width="5" style="3" customWidth="1"/>
    <col min="1538" max="1538" width="10.42578125" style="3" customWidth="1"/>
    <col min="1539" max="1539" width="12.28515625" style="3" customWidth="1"/>
    <col min="1540" max="1540" width="7.140625" style="3" customWidth="1"/>
    <col min="1541" max="1541" width="10.140625" style="3" customWidth="1"/>
    <col min="1542" max="1542" width="5" style="3" customWidth="1"/>
    <col min="1543" max="1543" width="7.140625" style="3" customWidth="1"/>
    <col min="1544" max="1545" width="6.42578125" style="3" customWidth="1"/>
    <col min="1546" max="1546" width="7.28515625" style="3" customWidth="1"/>
    <col min="1547" max="1547" width="6.85546875" style="3" customWidth="1"/>
    <col min="1548" max="1548" width="7.28515625" style="3" customWidth="1"/>
    <col min="1549" max="1549" width="0" style="3" hidden="1" customWidth="1"/>
    <col min="1550" max="1550" width="6.7109375" style="3" customWidth="1"/>
    <col min="1551" max="1551" width="7.85546875" style="3" customWidth="1"/>
    <col min="1552" max="1552" width="9.7109375" style="3" customWidth="1"/>
    <col min="1553" max="1553" width="17.140625" style="3" customWidth="1"/>
    <col min="1554" max="1554" width="6" style="3" customWidth="1"/>
    <col min="1555" max="1555" width="18.140625" style="3" customWidth="1"/>
    <col min="1556" max="1556" width="22" style="3" customWidth="1"/>
    <col min="1557" max="1557" width="9.140625" style="3"/>
    <col min="1558" max="1558" width="8" style="3" customWidth="1"/>
    <col min="1559" max="1792" width="9.140625" style="3"/>
    <col min="1793" max="1793" width="5" style="3" customWidth="1"/>
    <col min="1794" max="1794" width="10.42578125" style="3" customWidth="1"/>
    <col min="1795" max="1795" width="12.28515625" style="3" customWidth="1"/>
    <col min="1796" max="1796" width="7.140625" style="3" customWidth="1"/>
    <col min="1797" max="1797" width="10.140625" style="3" customWidth="1"/>
    <col min="1798" max="1798" width="5" style="3" customWidth="1"/>
    <col min="1799" max="1799" width="7.140625" style="3" customWidth="1"/>
    <col min="1800" max="1801" width="6.42578125" style="3" customWidth="1"/>
    <col min="1802" max="1802" width="7.28515625" style="3" customWidth="1"/>
    <col min="1803" max="1803" width="6.85546875" style="3" customWidth="1"/>
    <col min="1804" max="1804" width="7.28515625" style="3" customWidth="1"/>
    <col min="1805" max="1805" width="0" style="3" hidden="1" customWidth="1"/>
    <col min="1806" max="1806" width="6.7109375" style="3" customWidth="1"/>
    <col min="1807" max="1807" width="7.85546875" style="3" customWidth="1"/>
    <col min="1808" max="1808" width="9.7109375" style="3" customWidth="1"/>
    <col min="1809" max="1809" width="17.140625" style="3" customWidth="1"/>
    <col min="1810" max="1810" width="6" style="3" customWidth="1"/>
    <col min="1811" max="1811" width="18.140625" style="3" customWidth="1"/>
    <col min="1812" max="1812" width="22" style="3" customWidth="1"/>
    <col min="1813" max="1813" width="9.140625" style="3"/>
    <col min="1814" max="1814" width="8" style="3" customWidth="1"/>
    <col min="1815" max="2048" width="9.140625" style="3"/>
    <col min="2049" max="2049" width="5" style="3" customWidth="1"/>
    <col min="2050" max="2050" width="10.42578125" style="3" customWidth="1"/>
    <col min="2051" max="2051" width="12.28515625" style="3" customWidth="1"/>
    <col min="2052" max="2052" width="7.140625" style="3" customWidth="1"/>
    <col min="2053" max="2053" width="10.140625" style="3" customWidth="1"/>
    <col min="2054" max="2054" width="5" style="3" customWidth="1"/>
    <col min="2055" max="2055" width="7.140625" style="3" customWidth="1"/>
    <col min="2056" max="2057" width="6.42578125" style="3" customWidth="1"/>
    <col min="2058" max="2058" width="7.28515625" style="3" customWidth="1"/>
    <col min="2059" max="2059" width="6.85546875" style="3" customWidth="1"/>
    <col min="2060" max="2060" width="7.28515625" style="3" customWidth="1"/>
    <col min="2061" max="2061" width="0" style="3" hidden="1" customWidth="1"/>
    <col min="2062" max="2062" width="6.7109375" style="3" customWidth="1"/>
    <col min="2063" max="2063" width="7.85546875" style="3" customWidth="1"/>
    <col min="2064" max="2064" width="9.7109375" style="3" customWidth="1"/>
    <col min="2065" max="2065" width="17.140625" style="3" customWidth="1"/>
    <col min="2066" max="2066" width="6" style="3" customWidth="1"/>
    <col min="2067" max="2067" width="18.140625" style="3" customWidth="1"/>
    <col min="2068" max="2068" width="22" style="3" customWidth="1"/>
    <col min="2069" max="2069" width="9.140625" style="3"/>
    <col min="2070" max="2070" width="8" style="3" customWidth="1"/>
    <col min="2071" max="2304" width="9.140625" style="3"/>
    <col min="2305" max="2305" width="5" style="3" customWidth="1"/>
    <col min="2306" max="2306" width="10.42578125" style="3" customWidth="1"/>
    <col min="2307" max="2307" width="12.28515625" style="3" customWidth="1"/>
    <col min="2308" max="2308" width="7.140625" style="3" customWidth="1"/>
    <col min="2309" max="2309" width="10.140625" style="3" customWidth="1"/>
    <col min="2310" max="2310" width="5" style="3" customWidth="1"/>
    <col min="2311" max="2311" width="7.140625" style="3" customWidth="1"/>
    <col min="2312" max="2313" width="6.42578125" style="3" customWidth="1"/>
    <col min="2314" max="2314" width="7.28515625" style="3" customWidth="1"/>
    <col min="2315" max="2315" width="6.85546875" style="3" customWidth="1"/>
    <col min="2316" max="2316" width="7.28515625" style="3" customWidth="1"/>
    <col min="2317" max="2317" width="0" style="3" hidden="1" customWidth="1"/>
    <col min="2318" max="2318" width="6.7109375" style="3" customWidth="1"/>
    <col min="2319" max="2319" width="7.85546875" style="3" customWidth="1"/>
    <col min="2320" max="2320" width="9.7109375" style="3" customWidth="1"/>
    <col min="2321" max="2321" width="17.140625" style="3" customWidth="1"/>
    <col min="2322" max="2322" width="6" style="3" customWidth="1"/>
    <col min="2323" max="2323" width="18.140625" style="3" customWidth="1"/>
    <col min="2324" max="2324" width="22" style="3" customWidth="1"/>
    <col min="2325" max="2325" width="9.140625" style="3"/>
    <col min="2326" max="2326" width="8" style="3" customWidth="1"/>
    <col min="2327" max="2560" width="9.140625" style="3"/>
    <col min="2561" max="2561" width="5" style="3" customWidth="1"/>
    <col min="2562" max="2562" width="10.42578125" style="3" customWidth="1"/>
    <col min="2563" max="2563" width="12.28515625" style="3" customWidth="1"/>
    <col min="2564" max="2564" width="7.140625" style="3" customWidth="1"/>
    <col min="2565" max="2565" width="10.140625" style="3" customWidth="1"/>
    <col min="2566" max="2566" width="5" style="3" customWidth="1"/>
    <col min="2567" max="2567" width="7.140625" style="3" customWidth="1"/>
    <col min="2568" max="2569" width="6.42578125" style="3" customWidth="1"/>
    <col min="2570" max="2570" width="7.28515625" style="3" customWidth="1"/>
    <col min="2571" max="2571" width="6.85546875" style="3" customWidth="1"/>
    <col min="2572" max="2572" width="7.28515625" style="3" customWidth="1"/>
    <col min="2573" max="2573" width="0" style="3" hidden="1" customWidth="1"/>
    <col min="2574" max="2574" width="6.7109375" style="3" customWidth="1"/>
    <col min="2575" max="2575" width="7.85546875" style="3" customWidth="1"/>
    <col min="2576" max="2576" width="9.7109375" style="3" customWidth="1"/>
    <col min="2577" max="2577" width="17.140625" style="3" customWidth="1"/>
    <col min="2578" max="2578" width="6" style="3" customWidth="1"/>
    <col min="2579" max="2579" width="18.140625" style="3" customWidth="1"/>
    <col min="2580" max="2580" width="22" style="3" customWidth="1"/>
    <col min="2581" max="2581" width="9.140625" style="3"/>
    <col min="2582" max="2582" width="8" style="3" customWidth="1"/>
    <col min="2583" max="2816" width="9.140625" style="3"/>
    <col min="2817" max="2817" width="5" style="3" customWidth="1"/>
    <col min="2818" max="2818" width="10.42578125" style="3" customWidth="1"/>
    <col min="2819" max="2819" width="12.28515625" style="3" customWidth="1"/>
    <col min="2820" max="2820" width="7.140625" style="3" customWidth="1"/>
    <col min="2821" max="2821" width="10.140625" style="3" customWidth="1"/>
    <col min="2822" max="2822" width="5" style="3" customWidth="1"/>
    <col min="2823" max="2823" width="7.140625" style="3" customWidth="1"/>
    <col min="2824" max="2825" width="6.42578125" style="3" customWidth="1"/>
    <col min="2826" max="2826" width="7.28515625" style="3" customWidth="1"/>
    <col min="2827" max="2827" width="6.85546875" style="3" customWidth="1"/>
    <col min="2828" max="2828" width="7.28515625" style="3" customWidth="1"/>
    <col min="2829" max="2829" width="0" style="3" hidden="1" customWidth="1"/>
    <col min="2830" max="2830" width="6.7109375" style="3" customWidth="1"/>
    <col min="2831" max="2831" width="7.85546875" style="3" customWidth="1"/>
    <col min="2832" max="2832" width="9.7109375" style="3" customWidth="1"/>
    <col min="2833" max="2833" width="17.140625" style="3" customWidth="1"/>
    <col min="2834" max="2834" width="6" style="3" customWidth="1"/>
    <col min="2835" max="2835" width="18.140625" style="3" customWidth="1"/>
    <col min="2836" max="2836" width="22" style="3" customWidth="1"/>
    <col min="2837" max="2837" width="9.140625" style="3"/>
    <col min="2838" max="2838" width="8" style="3" customWidth="1"/>
    <col min="2839" max="3072" width="9.140625" style="3"/>
    <col min="3073" max="3073" width="5" style="3" customWidth="1"/>
    <col min="3074" max="3074" width="10.42578125" style="3" customWidth="1"/>
    <col min="3075" max="3075" width="12.28515625" style="3" customWidth="1"/>
    <col min="3076" max="3076" width="7.140625" style="3" customWidth="1"/>
    <col min="3077" max="3077" width="10.140625" style="3" customWidth="1"/>
    <col min="3078" max="3078" width="5" style="3" customWidth="1"/>
    <col min="3079" max="3079" width="7.140625" style="3" customWidth="1"/>
    <col min="3080" max="3081" width="6.42578125" style="3" customWidth="1"/>
    <col min="3082" max="3082" width="7.28515625" style="3" customWidth="1"/>
    <col min="3083" max="3083" width="6.85546875" style="3" customWidth="1"/>
    <col min="3084" max="3084" width="7.28515625" style="3" customWidth="1"/>
    <col min="3085" max="3085" width="0" style="3" hidden="1" customWidth="1"/>
    <col min="3086" max="3086" width="6.7109375" style="3" customWidth="1"/>
    <col min="3087" max="3087" width="7.85546875" style="3" customWidth="1"/>
    <col min="3088" max="3088" width="9.7109375" style="3" customWidth="1"/>
    <col min="3089" max="3089" width="17.140625" style="3" customWidth="1"/>
    <col min="3090" max="3090" width="6" style="3" customWidth="1"/>
    <col min="3091" max="3091" width="18.140625" style="3" customWidth="1"/>
    <col min="3092" max="3092" width="22" style="3" customWidth="1"/>
    <col min="3093" max="3093" width="9.140625" style="3"/>
    <col min="3094" max="3094" width="8" style="3" customWidth="1"/>
    <col min="3095" max="3328" width="9.140625" style="3"/>
    <col min="3329" max="3329" width="5" style="3" customWidth="1"/>
    <col min="3330" max="3330" width="10.42578125" style="3" customWidth="1"/>
    <col min="3331" max="3331" width="12.28515625" style="3" customWidth="1"/>
    <col min="3332" max="3332" width="7.140625" style="3" customWidth="1"/>
    <col min="3333" max="3333" width="10.140625" style="3" customWidth="1"/>
    <col min="3334" max="3334" width="5" style="3" customWidth="1"/>
    <col min="3335" max="3335" width="7.140625" style="3" customWidth="1"/>
    <col min="3336" max="3337" width="6.42578125" style="3" customWidth="1"/>
    <col min="3338" max="3338" width="7.28515625" style="3" customWidth="1"/>
    <col min="3339" max="3339" width="6.85546875" style="3" customWidth="1"/>
    <col min="3340" max="3340" width="7.28515625" style="3" customWidth="1"/>
    <col min="3341" max="3341" width="0" style="3" hidden="1" customWidth="1"/>
    <col min="3342" max="3342" width="6.7109375" style="3" customWidth="1"/>
    <col min="3343" max="3343" width="7.85546875" style="3" customWidth="1"/>
    <col min="3344" max="3344" width="9.7109375" style="3" customWidth="1"/>
    <col min="3345" max="3345" width="17.140625" style="3" customWidth="1"/>
    <col min="3346" max="3346" width="6" style="3" customWidth="1"/>
    <col min="3347" max="3347" width="18.140625" style="3" customWidth="1"/>
    <col min="3348" max="3348" width="22" style="3" customWidth="1"/>
    <col min="3349" max="3349" width="9.140625" style="3"/>
    <col min="3350" max="3350" width="8" style="3" customWidth="1"/>
    <col min="3351" max="3584" width="9.140625" style="3"/>
    <col min="3585" max="3585" width="5" style="3" customWidth="1"/>
    <col min="3586" max="3586" width="10.42578125" style="3" customWidth="1"/>
    <col min="3587" max="3587" width="12.28515625" style="3" customWidth="1"/>
    <col min="3588" max="3588" width="7.140625" style="3" customWidth="1"/>
    <col min="3589" max="3589" width="10.140625" style="3" customWidth="1"/>
    <col min="3590" max="3590" width="5" style="3" customWidth="1"/>
    <col min="3591" max="3591" width="7.140625" style="3" customWidth="1"/>
    <col min="3592" max="3593" width="6.42578125" style="3" customWidth="1"/>
    <col min="3594" max="3594" width="7.28515625" style="3" customWidth="1"/>
    <col min="3595" max="3595" width="6.85546875" style="3" customWidth="1"/>
    <col min="3596" max="3596" width="7.28515625" style="3" customWidth="1"/>
    <col min="3597" max="3597" width="0" style="3" hidden="1" customWidth="1"/>
    <col min="3598" max="3598" width="6.7109375" style="3" customWidth="1"/>
    <col min="3599" max="3599" width="7.85546875" style="3" customWidth="1"/>
    <col min="3600" max="3600" width="9.7109375" style="3" customWidth="1"/>
    <col min="3601" max="3601" width="17.140625" style="3" customWidth="1"/>
    <col min="3602" max="3602" width="6" style="3" customWidth="1"/>
    <col min="3603" max="3603" width="18.140625" style="3" customWidth="1"/>
    <col min="3604" max="3604" width="22" style="3" customWidth="1"/>
    <col min="3605" max="3605" width="9.140625" style="3"/>
    <col min="3606" max="3606" width="8" style="3" customWidth="1"/>
    <col min="3607" max="3840" width="9.140625" style="3"/>
    <col min="3841" max="3841" width="5" style="3" customWidth="1"/>
    <col min="3842" max="3842" width="10.42578125" style="3" customWidth="1"/>
    <col min="3843" max="3843" width="12.28515625" style="3" customWidth="1"/>
    <col min="3844" max="3844" width="7.140625" style="3" customWidth="1"/>
    <col min="3845" max="3845" width="10.140625" style="3" customWidth="1"/>
    <col min="3846" max="3846" width="5" style="3" customWidth="1"/>
    <col min="3847" max="3847" width="7.140625" style="3" customWidth="1"/>
    <col min="3848" max="3849" width="6.42578125" style="3" customWidth="1"/>
    <col min="3850" max="3850" width="7.28515625" style="3" customWidth="1"/>
    <col min="3851" max="3851" width="6.85546875" style="3" customWidth="1"/>
    <col min="3852" max="3852" width="7.28515625" style="3" customWidth="1"/>
    <col min="3853" max="3853" width="0" style="3" hidden="1" customWidth="1"/>
    <col min="3854" max="3854" width="6.7109375" style="3" customWidth="1"/>
    <col min="3855" max="3855" width="7.85546875" style="3" customWidth="1"/>
    <col min="3856" max="3856" width="9.7109375" style="3" customWidth="1"/>
    <col min="3857" max="3857" width="17.140625" style="3" customWidth="1"/>
    <col min="3858" max="3858" width="6" style="3" customWidth="1"/>
    <col min="3859" max="3859" width="18.140625" style="3" customWidth="1"/>
    <col min="3860" max="3860" width="22" style="3" customWidth="1"/>
    <col min="3861" max="3861" width="9.140625" style="3"/>
    <col min="3862" max="3862" width="8" style="3" customWidth="1"/>
    <col min="3863" max="4096" width="9.140625" style="3"/>
    <col min="4097" max="4097" width="5" style="3" customWidth="1"/>
    <col min="4098" max="4098" width="10.42578125" style="3" customWidth="1"/>
    <col min="4099" max="4099" width="12.28515625" style="3" customWidth="1"/>
    <col min="4100" max="4100" width="7.140625" style="3" customWidth="1"/>
    <col min="4101" max="4101" width="10.140625" style="3" customWidth="1"/>
    <col min="4102" max="4102" width="5" style="3" customWidth="1"/>
    <col min="4103" max="4103" width="7.140625" style="3" customWidth="1"/>
    <col min="4104" max="4105" width="6.42578125" style="3" customWidth="1"/>
    <col min="4106" max="4106" width="7.28515625" style="3" customWidth="1"/>
    <col min="4107" max="4107" width="6.85546875" style="3" customWidth="1"/>
    <col min="4108" max="4108" width="7.28515625" style="3" customWidth="1"/>
    <col min="4109" max="4109" width="0" style="3" hidden="1" customWidth="1"/>
    <col min="4110" max="4110" width="6.7109375" style="3" customWidth="1"/>
    <col min="4111" max="4111" width="7.85546875" style="3" customWidth="1"/>
    <col min="4112" max="4112" width="9.7109375" style="3" customWidth="1"/>
    <col min="4113" max="4113" width="17.140625" style="3" customWidth="1"/>
    <col min="4114" max="4114" width="6" style="3" customWidth="1"/>
    <col min="4115" max="4115" width="18.140625" style="3" customWidth="1"/>
    <col min="4116" max="4116" width="22" style="3" customWidth="1"/>
    <col min="4117" max="4117" width="9.140625" style="3"/>
    <col min="4118" max="4118" width="8" style="3" customWidth="1"/>
    <col min="4119" max="4352" width="9.140625" style="3"/>
    <col min="4353" max="4353" width="5" style="3" customWidth="1"/>
    <col min="4354" max="4354" width="10.42578125" style="3" customWidth="1"/>
    <col min="4355" max="4355" width="12.28515625" style="3" customWidth="1"/>
    <col min="4356" max="4356" width="7.140625" style="3" customWidth="1"/>
    <col min="4357" max="4357" width="10.140625" style="3" customWidth="1"/>
    <col min="4358" max="4358" width="5" style="3" customWidth="1"/>
    <col min="4359" max="4359" width="7.140625" style="3" customWidth="1"/>
    <col min="4360" max="4361" width="6.42578125" style="3" customWidth="1"/>
    <col min="4362" max="4362" width="7.28515625" style="3" customWidth="1"/>
    <col min="4363" max="4363" width="6.85546875" style="3" customWidth="1"/>
    <col min="4364" max="4364" width="7.28515625" style="3" customWidth="1"/>
    <col min="4365" max="4365" width="0" style="3" hidden="1" customWidth="1"/>
    <col min="4366" max="4366" width="6.7109375" style="3" customWidth="1"/>
    <col min="4367" max="4367" width="7.85546875" style="3" customWidth="1"/>
    <col min="4368" max="4368" width="9.7109375" style="3" customWidth="1"/>
    <col min="4369" max="4369" width="17.140625" style="3" customWidth="1"/>
    <col min="4370" max="4370" width="6" style="3" customWidth="1"/>
    <col min="4371" max="4371" width="18.140625" style="3" customWidth="1"/>
    <col min="4372" max="4372" width="22" style="3" customWidth="1"/>
    <col min="4373" max="4373" width="9.140625" style="3"/>
    <col min="4374" max="4374" width="8" style="3" customWidth="1"/>
    <col min="4375" max="4608" width="9.140625" style="3"/>
    <col min="4609" max="4609" width="5" style="3" customWidth="1"/>
    <col min="4610" max="4610" width="10.42578125" style="3" customWidth="1"/>
    <col min="4611" max="4611" width="12.28515625" style="3" customWidth="1"/>
    <col min="4612" max="4612" width="7.140625" style="3" customWidth="1"/>
    <col min="4613" max="4613" width="10.140625" style="3" customWidth="1"/>
    <col min="4614" max="4614" width="5" style="3" customWidth="1"/>
    <col min="4615" max="4615" width="7.140625" style="3" customWidth="1"/>
    <col min="4616" max="4617" width="6.42578125" style="3" customWidth="1"/>
    <col min="4618" max="4618" width="7.28515625" style="3" customWidth="1"/>
    <col min="4619" max="4619" width="6.85546875" style="3" customWidth="1"/>
    <col min="4620" max="4620" width="7.28515625" style="3" customWidth="1"/>
    <col min="4621" max="4621" width="0" style="3" hidden="1" customWidth="1"/>
    <col min="4622" max="4622" width="6.7109375" style="3" customWidth="1"/>
    <col min="4623" max="4623" width="7.85546875" style="3" customWidth="1"/>
    <col min="4624" max="4624" width="9.7109375" style="3" customWidth="1"/>
    <col min="4625" max="4625" width="17.140625" style="3" customWidth="1"/>
    <col min="4626" max="4626" width="6" style="3" customWidth="1"/>
    <col min="4627" max="4627" width="18.140625" style="3" customWidth="1"/>
    <col min="4628" max="4628" width="22" style="3" customWidth="1"/>
    <col min="4629" max="4629" width="9.140625" style="3"/>
    <col min="4630" max="4630" width="8" style="3" customWidth="1"/>
    <col min="4631" max="4864" width="9.140625" style="3"/>
    <col min="4865" max="4865" width="5" style="3" customWidth="1"/>
    <col min="4866" max="4866" width="10.42578125" style="3" customWidth="1"/>
    <col min="4867" max="4867" width="12.28515625" style="3" customWidth="1"/>
    <col min="4868" max="4868" width="7.140625" style="3" customWidth="1"/>
    <col min="4869" max="4869" width="10.140625" style="3" customWidth="1"/>
    <col min="4870" max="4870" width="5" style="3" customWidth="1"/>
    <col min="4871" max="4871" width="7.140625" style="3" customWidth="1"/>
    <col min="4872" max="4873" width="6.42578125" style="3" customWidth="1"/>
    <col min="4874" max="4874" width="7.28515625" style="3" customWidth="1"/>
    <col min="4875" max="4875" width="6.85546875" style="3" customWidth="1"/>
    <col min="4876" max="4876" width="7.28515625" style="3" customWidth="1"/>
    <col min="4877" max="4877" width="0" style="3" hidden="1" customWidth="1"/>
    <col min="4878" max="4878" width="6.7109375" style="3" customWidth="1"/>
    <col min="4879" max="4879" width="7.85546875" style="3" customWidth="1"/>
    <col min="4880" max="4880" width="9.7109375" style="3" customWidth="1"/>
    <col min="4881" max="4881" width="17.140625" style="3" customWidth="1"/>
    <col min="4882" max="4882" width="6" style="3" customWidth="1"/>
    <col min="4883" max="4883" width="18.140625" style="3" customWidth="1"/>
    <col min="4884" max="4884" width="22" style="3" customWidth="1"/>
    <col min="4885" max="4885" width="9.140625" style="3"/>
    <col min="4886" max="4886" width="8" style="3" customWidth="1"/>
    <col min="4887" max="5120" width="9.140625" style="3"/>
    <col min="5121" max="5121" width="5" style="3" customWidth="1"/>
    <col min="5122" max="5122" width="10.42578125" style="3" customWidth="1"/>
    <col min="5123" max="5123" width="12.28515625" style="3" customWidth="1"/>
    <col min="5124" max="5124" width="7.140625" style="3" customWidth="1"/>
    <col min="5125" max="5125" width="10.140625" style="3" customWidth="1"/>
    <col min="5126" max="5126" width="5" style="3" customWidth="1"/>
    <col min="5127" max="5127" width="7.140625" style="3" customWidth="1"/>
    <col min="5128" max="5129" width="6.42578125" style="3" customWidth="1"/>
    <col min="5130" max="5130" width="7.28515625" style="3" customWidth="1"/>
    <col min="5131" max="5131" width="6.85546875" style="3" customWidth="1"/>
    <col min="5132" max="5132" width="7.28515625" style="3" customWidth="1"/>
    <col min="5133" max="5133" width="0" style="3" hidden="1" customWidth="1"/>
    <col min="5134" max="5134" width="6.7109375" style="3" customWidth="1"/>
    <col min="5135" max="5135" width="7.85546875" style="3" customWidth="1"/>
    <col min="5136" max="5136" width="9.7109375" style="3" customWidth="1"/>
    <col min="5137" max="5137" width="17.140625" style="3" customWidth="1"/>
    <col min="5138" max="5138" width="6" style="3" customWidth="1"/>
    <col min="5139" max="5139" width="18.140625" style="3" customWidth="1"/>
    <col min="5140" max="5140" width="22" style="3" customWidth="1"/>
    <col min="5141" max="5141" width="9.140625" style="3"/>
    <col min="5142" max="5142" width="8" style="3" customWidth="1"/>
    <col min="5143" max="5376" width="9.140625" style="3"/>
    <col min="5377" max="5377" width="5" style="3" customWidth="1"/>
    <col min="5378" max="5378" width="10.42578125" style="3" customWidth="1"/>
    <col min="5379" max="5379" width="12.28515625" style="3" customWidth="1"/>
    <col min="5380" max="5380" width="7.140625" style="3" customWidth="1"/>
    <col min="5381" max="5381" width="10.140625" style="3" customWidth="1"/>
    <col min="5382" max="5382" width="5" style="3" customWidth="1"/>
    <col min="5383" max="5383" width="7.140625" style="3" customWidth="1"/>
    <col min="5384" max="5385" width="6.42578125" style="3" customWidth="1"/>
    <col min="5386" max="5386" width="7.28515625" style="3" customWidth="1"/>
    <col min="5387" max="5387" width="6.85546875" style="3" customWidth="1"/>
    <col min="5388" max="5388" width="7.28515625" style="3" customWidth="1"/>
    <col min="5389" max="5389" width="0" style="3" hidden="1" customWidth="1"/>
    <col min="5390" max="5390" width="6.7109375" style="3" customWidth="1"/>
    <col min="5391" max="5391" width="7.85546875" style="3" customWidth="1"/>
    <col min="5392" max="5392" width="9.7109375" style="3" customWidth="1"/>
    <col min="5393" max="5393" width="17.140625" style="3" customWidth="1"/>
    <col min="5394" max="5394" width="6" style="3" customWidth="1"/>
    <col min="5395" max="5395" width="18.140625" style="3" customWidth="1"/>
    <col min="5396" max="5396" width="22" style="3" customWidth="1"/>
    <col min="5397" max="5397" width="9.140625" style="3"/>
    <col min="5398" max="5398" width="8" style="3" customWidth="1"/>
    <col min="5399" max="5632" width="9.140625" style="3"/>
    <col min="5633" max="5633" width="5" style="3" customWidth="1"/>
    <col min="5634" max="5634" width="10.42578125" style="3" customWidth="1"/>
    <col min="5635" max="5635" width="12.28515625" style="3" customWidth="1"/>
    <col min="5636" max="5636" width="7.140625" style="3" customWidth="1"/>
    <col min="5637" max="5637" width="10.140625" style="3" customWidth="1"/>
    <col min="5638" max="5638" width="5" style="3" customWidth="1"/>
    <col min="5639" max="5639" width="7.140625" style="3" customWidth="1"/>
    <col min="5640" max="5641" width="6.42578125" style="3" customWidth="1"/>
    <col min="5642" max="5642" width="7.28515625" style="3" customWidth="1"/>
    <col min="5643" max="5643" width="6.85546875" style="3" customWidth="1"/>
    <col min="5644" max="5644" width="7.28515625" style="3" customWidth="1"/>
    <col min="5645" max="5645" width="0" style="3" hidden="1" customWidth="1"/>
    <col min="5646" max="5646" width="6.7109375" style="3" customWidth="1"/>
    <col min="5647" max="5647" width="7.85546875" style="3" customWidth="1"/>
    <col min="5648" max="5648" width="9.7109375" style="3" customWidth="1"/>
    <col min="5649" max="5649" width="17.140625" style="3" customWidth="1"/>
    <col min="5650" max="5650" width="6" style="3" customWidth="1"/>
    <col min="5651" max="5651" width="18.140625" style="3" customWidth="1"/>
    <col min="5652" max="5652" width="22" style="3" customWidth="1"/>
    <col min="5653" max="5653" width="9.140625" style="3"/>
    <col min="5654" max="5654" width="8" style="3" customWidth="1"/>
    <col min="5655" max="5888" width="9.140625" style="3"/>
    <col min="5889" max="5889" width="5" style="3" customWidth="1"/>
    <col min="5890" max="5890" width="10.42578125" style="3" customWidth="1"/>
    <col min="5891" max="5891" width="12.28515625" style="3" customWidth="1"/>
    <col min="5892" max="5892" width="7.140625" style="3" customWidth="1"/>
    <col min="5893" max="5893" width="10.140625" style="3" customWidth="1"/>
    <col min="5894" max="5894" width="5" style="3" customWidth="1"/>
    <col min="5895" max="5895" width="7.140625" style="3" customWidth="1"/>
    <col min="5896" max="5897" width="6.42578125" style="3" customWidth="1"/>
    <col min="5898" max="5898" width="7.28515625" style="3" customWidth="1"/>
    <col min="5899" max="5899" width="6.85546875" style="3" customWidth="1"/>
    <col min="5900" max="5900" width="7.28515625" style="3" customWidth="1"/>
    <col min="5901" max="5901" width="0" style="3" hidden="1" customWidth="1"/>
    <col min="5902" max="5902" width="6.7109375" style="3" customWidth="1"/>
    <col min="5903" max="5903" width="7.85546875" style="3" customWidth="1"/>
    <col min="5904" max="5904" width="9.7109375" style="3" customWidth="1"/>
    <col min="5905" max="5905" width="17.140625" style="3" customWidth="1"/>
    <col min="5906" max="5906" width="6" style="3" customWidth="1"/>
    <col min="5907" max="5907" width="18.140625" style="3" customWidth="1"/>
    <col min="5908" max="5908" width="22" style="3" customWidth="1"/>
    <col min="5909" max="5909" width="9.140625" style="3"/>
    <col min="5910" max="5910" width="8" style="3" customWidth="1"/>
    <col min="5911" max="6144" width="9.140625" style="3"/>
    <col min="6145" max="6145" width="5" style="3" customWidth="1"/>
    <col min="6146" max="6146" width="10.42578125" style="3" customWidth="1"/>
    <col min="6147" max="6147" width="12.28515625" style="3" customWidth="1"/>
    <col min="6148" max="6148" width="7.140625" style="3" customWidth="1"/>
    <col min="6149" max="6149" width="10.140625" style="3" customWidth="1"/>
    <col min="6150" max="6150" width="5" style="3" customWidth="1"/>
    <col min="6151" max="6151" width="7.140625" style="3" customWidth="1"/>
    <col min="6152" max="6153" width="6.42578125" style="3" customWidth="1"/>
    <col min="6154" max="6154" width="7.28515625" style="3" customWidth="1"/>
    <col min="6155" max="6155" width="6.85546875" style="3" customWidth="1"/>
    <col min="6156" max="6156" width="7.28515625" style="3" customWidth="1"/>
    <col min="6157" max="6157" width="0" style="3" hidden="1" customWidth="1"/>
    <col min="6158" max="6158" width="6.7109375" style="3" customWidth="1"/>
    <col min="6159" max="6159" width="7.85546875" style="3" customWidth="1"/>
    <col min="6160" max="6160" width="9.7109375" style="3" customWidth="1"/>
    <col min="6161" max="6161" width="17.140625" style="3" customWidth="1"/>
    <col min="6162" max="6162" width="6" style="3" customWidth="1"/>
    <col min="6163" max="6163" width="18.140625" style="3" customWidth="1"/>
    <col min="6164" max="6164" width="22" style="3" customWidth="1"/>
    <col min="6165" max="6165" width="9.140625" style="3"/>
    <col min="6166" max="6166" width="8" style="3" customWidth="1"/>
    <col min="6167" max="6400" width="9.140625" style="3"/>
    <col min="6401" max="6401" width="5" style="3" customWidth="1"/>
    <col min="6402" max="6402" width="10.42578125" style="3" customWidth="1"/>
    <col min="6403" max="6403" width="12.28515625" style="3" customWidth="1"/>
    <col min="6404" max="6404" width="7.140625" style="3" customWidth="1"/>
    <col min="6405" max="6405" width="10.140625" style="3" customWidth="1"/>
    <col min="6406" max="6406" width="5" style="3" customWidth="1"/>
    <col min="6407" max="6407" width="7.140625" style="3" customWidth="1"/>
    <col min="6408" max="6409" width="6.42578125" style="3" customWidth="1"/>
    <col min="6410" max="6410" width="7.28515625" style="3" customWidth="1"/>
    <col min="6411" max="6411" width="6.85546875" style="3" customWidth="1"/>
    <col min="6412" max="6412" width="7.28515625" style="3" customWidth="1"/>
    <col min="6413" max="6413" width="0" style="3" hidden="1" customWidth="1"/>
    <col min="6414" max="6414" width="6.7109375" style="3" customWidth="1"/>
    <col min="6415" max="6415" width="7.85546875" style="3" customWidth="1"/>
    <col min="6416" max="6416" width="9.7109375" style="3" customWidth="1"/>
    <col min="6417" max="6417" width="17.140625" style="3" customWidth="1"/>
    <col min="6418" max="6418" width="6" style="3" customWidth="1"/>
    <col min="6419" max="6419" width="18.140625" style="3" customWidth="1"/>
    <col min="6420" max="6420" width="22" style="3" customWidth="1"/>
    <col min="6421" max="6421" width="9.140625" style="3"/>
    <col min="6422" max="6422" width="8" style="3" customWidth="1"/>
    <col min="6423" max="6656" width="9.140625" style="3"/>
    <col min="6657" max="6657" width="5" style="3" customWidth="1"/>
    <col min="6658" max="6658" width="10.42578125" style="3" customWidth="1"/>
    <col min="6659" max="6659" width="12.28515625" style="3" customWidth="1"/>
    <col min="6660" max="6660" width="7.140625" style="3" customWidth="1"/>
    <col min="6661" max="6661" width="10.140625" style="3" customWidth="1"/>
    <col min="6662" max="6662" width="5" style="3" customWidth="1"/>
    <col min="6663" max="6663" width="7.140625" style="3" customWidth="1"/>
    <col min="6664" max="6665" width="6.42578125" style="3" customWidth="1"/>
    <col min="6666" max="6666" width="7.28515625" style="3" customWidth="1"/>
    <col min="6667" max="6667" width="6.85546875" style="3" customWidth="1"/>
    <col min="6668" max="6668" width="7.28515625" style="3" customWidth="1"/>
    <col min="6669" max="6669" width="0" style="3" hidden="1" customWidth="1"/>
    <col min="6670" max="6670" width="6.7109375" style="3" customWidth="1"/>
    <col min="6671" max="6671" width="7.85546875" style="3" customWidth="1"/>
    <col min="6672" max="6672" width="9.7109375" style="3" customWidth="1"/>
    <col min="6673" max="6673" width="17.140625" style="3" customWidth="1"/>
    <col min="6674" max="6674" width="6" style="3" customWidth="1"/>
    <col min="6675" max="6675" width="18.140625" style="3" customWidth="1"/>
    <col min="6676" max="6676" width="22" style="3" customWidth="1"/>
    <col min="6677" max="6677" width="9.140625" style="3"/>
    <col min="6678" max="6678" width="8" style="3" customWidth="1"/>
    <col min="6679" max="6912" width="9.140625" style="3"/>
    <col min="6913" max="6913" width="5" style="3" customWidth="1"/>
    <col min="6914" max="6914" width="10.42578125" style="3" customWidth="1"/>
    <col min="6915" max="6915" width="12.28515625" style="3" customWidth="1"/>
    <col min="6916" max="6916" width="7.140625" style="3" customWidth="1"/>
    <col min="6917" max="6917" width="10.140625" style="3" customWidth="1"/>
    <col min="6918" max="6918" width="5" style="3" customWidth="1"/>
    <col min="6919" max="6919" width="7.140625" style="3" customWidth="1"/>
    <col min="6920" max="6921" width="6.42578125" style="3" customWidth="1"/>
    <col min="6922" max="6922" width="7.28515625" style="3" customWidth="1"/>
    <col min="6923" max="6923" width="6.85546875" style="3" customWidth="1"/>
    <col min="6924" max="6924" width="7.28515625" style="3" customWidth="1"/>
    <col min="6925" max="6925" width="0" style="3" hidden="1" customWidth="1"/>
    <col min="6926" max="6926" width="6.7109375" style="3" customWidth="1"/>
    <col min="6927" max="6927" width="7.85546875" style="3" customWidth="1"/>
    <col min="6928" max="6928" width="9.7109375" style="3" customWidth="1"/>
    <col min="6929" max="6929" width="17.140625" style="3" customWidth="1"/>
    <col min="6930" max="6930" width="6" style="3" customWidth="1"/>
    <col min="6931" max="6931" width="18.140625" style="3" customWidth="1"/>
    <col min="6932" max="6932" width="22" style="3" customWidth="1"/>
    <col min="6933" max="6933" width="9.140625" style="3"/>
    <col min="6934" max="6934" width="8" style="3" customWidth="1"/>
    <col min="6935" max="7168" width="9.140625" style="3"/>
    <col min="7169" max="7169" width="5" style="3" customWidth="1"/>
    <col min="7170" max="7170" width="10.42578125" style="3" customWidth="1"/>
    <col min="7171" max="7171" width="12.28515625" style="3" customWidth="1"/>
    <col min="7172" max="7172" width="7.140625" style="3" customWidth="1"/>
    <col min="7173" max="7173" width="10.140625" style="3" customWidth="1"/>
    <col min="7174" max="7174" width="5" style="3" customWidth="1"/>
    <col min="7175" max="7175" width="7.140625" style="3" customWidth="1"/>
    <col min="7176" max="7177" width="6.42578125" style="3" customWidth="1"/>
    <col min="7178" max="7178" width="7.28515625" style="3" customWidth="1"/>
    <col min="7179" max="7179" width="6.85546875" style="3" customWidth="1"/>
    <col min="7180" max="7180" width="7.28515625" style="3" customWidth="1"/>
    <col min="7181" max="7181" width="0" style="3" hidden="1" customWidth="1"/>
    <col min="7182" max="7182" width="6.7109375" style="3" customWidth="1"/>
    <col min="7183" max="7183" width="7.85546875" style="3" customWidth="1"/>
    <col min="7184" max="7184" width="9.7109375" style="3" customWidth="1"/>
    <col min="7185" max="7185" width="17.140625" style="3" customWidth="1"/>
    <col min="7186" max="7186" width="6" style="3" customWidth="1"/>
    <col min="7187" max="7187" width="18.140625" style="3" customWidth="1"/>
    <col min="7188" max="7188" width="22" style="3" customWidth="1"/>
    <col min="7189" max="7189" width="9.140625" style="3"/>
    <col min="7190" max="7190" width="8" style="3" customWidth="1"/>
    <col min="7191" max="7424" width="9.140625" style="3"/>
    <col min="7425" max="7425" width="5" style="3" customWidth="1"/>
    <col min="7426" max="7426" width="10.42578125" style="3" customWidth="1"/>
    <col min="7427" max="7427" width="12.28515625" style="3" customWidth="1"/>
    <col min="7428" max="7428" width="7.140625" style="3" customWidth="1"/>
    <col min="7429" max="7429" width="10.140625" style="3" customWidth="1"/>
    <col min="7430" max="7430" width="5" style="3" customWidth="1"/>
    <col min="7431" max="7431" width="7.140625" style="3" customWidth="1"/>
    <col min="7432" max="7433" width="6.42578125" style="3" customWidth="1"/>
    <col min="7434" max="7434" width="7.28515625" style="3" customWidth="1"/>
    <col min="7435" max="7435" width="6.85546875" style="3" customWidth="1"/>
    <col min="7436" max="7436" width="7.28515625" style="3" customWidth="1"/>
    <col min="7437" max="7437" width="0" style="3" hidden="1" customWidth="1"/>
    <col min="7438" max="7438" width="6.7109375" style="3" customWidth="1"/>
    <col min="7439" max="7439" width="7.85546875" style="3" customWidth="1"/>
    <col min="7440" max="7440" width="9.7109375" style="3" customWidth="1"/>
    <col min="7441" max="7441" width="17.140625" style="3" customWidth="1"/>
    <col min="7442" max="7442" width="6" style="3" customWidth="1"/>
    <col min="7443" max="7443" width="18.140625" style="3" customWidth="1"/>
    <col min="7444" max="7444" width="22" style="3" customWidth="1"/>
    <col min="7445" max="7445" width="9.140625" style="3"/>
    <col min="7446" max="7446" width="8" style="3" customWidth="1"/>
    <col min="7447" max="7680" width="9.140625" style="3"/>
    <col min="7681" max="7681" width="5" style="3" customWidth="1"/>
    <col min="7682" max="7682" width="10.42578125" style="3" customWidth="1"/>
    <col min="7683" max="7683" width="12.28515625" style="3" customWidth="1"/>
    <col min="7684" max="7684" width="7.140625" style="3" customWidth="1"/>
    <col min="7685" max="7685" width="10.140625" style="3" customWidth="1"/>
    <col min="7686" max="7686" width="5" style="3" customWidth="1"/>
    <col min="7687" max="7687" width="7.140625" style="3" customWidth="1"/>
    <col min="7688" max="7689" width="6.42578125" style="3" customWidth="1"/>
    <col min="7690" max="7690" width="7.28515625" style="3" customWidth="1"/>
    <col min="7691" max="7691" width="6.85546875" style="3" customWidth="1"/>
    <col min="7692" max="7692" width="7.28515625" style="3" customWidth="1"/>
    <col min="7693" max="7693" width="0" style="3" hidden="1" customWidth="1"/>
    <col min="7694" max="7694" width="6.7109375" style="3" customWidth="1"/>
    <col min="7695" max="7695" width="7.85546875" style="3" customWidth="1"/>
    <col min="7696" max="7696" width="9.7109375" style="3" customWidth="1"/>
    <col min="7697" max="7697" width="17.140625" style="3" customWidth="1"/>
    <col min="7698" max="7698" width="6" style="3" customWidth="1"/>
    <col min="7699" max="7699" width="18.140625" style="3" customWidth="1"/>
    <col min="7700" max="7700" width="22" style="3" customWidth="1"/>
    <col min="7701" max="7701" width="9.140625" style="3"/>
    <col min="7702" max="7702" width="8" style="3" customWidth="1"/>
    <col min="7703" max="7936" width="9.140625" style="3"/>
    <col min="7937" max="7937" width="5" style="3" customWidth="1"/>
    <col min="7938" max="7938" width="10.42578125" style="3" customWidth="1"/>
    <col min="7939" max="7939" width="12.28515625" style="3" customWidth="1"/>
    <col min="7940" max="7940" width="7.140625" style="3" customWidth="1"/>
    <col min="7941" max="7941" width="10.140625" style="3" customWidth="1"/>
    <col min="7942" max="7942" width="5" style="3" customWidth="1"/>
    <col min="7943" max="7943" width="7.140625" style="3" customWidth="1"/>
    <col min="7944" max="7945" width="6.42578125" style="3" customWidth="1"/>
    <col min="7946" max="7946" width="7.28515625" style="3" customWidth="1"/>
    <col min="7947" max="7947" width="6.85546875" style="3" customWidth="1"/>
    <col min="7948" max="7948" width="7.28515625" style="3" customWidth="1"/>
    <col min="7949" max="7949" width="0" style="3" hidden="1" customWidth="1"/>
    <col min="7950" max="7950" width="6.7109375" style="3" customWidth="1"/>
    <col min="7951" max="7951" width="7.85546875" style="3" customWidth="1"/>
    <col min="7952" max="7952" width="9.7109375" style="3" customWidth="1"/>
    <col min="7953" max="7953" width="17.140625" style="3" customWidth="1"/>
    <col min="7954" max="7954" width="6" style="3" customWidth="1"/>
    <col min="7955" max="7955" width="18.140625" style="3" customWidth="1"/>
    <col min="7956" max="7956" width="22" style="3" customWidth="1"/>
    <col min="7957" max="7957" width="9.140625" style="3"/>
    <col min="7958" max="7958" width="8" style="3" customWidth="1"/>
    <col min="7959" max="8192" width="9.140625" style="3"/>
    <col min="8193" max="8193" width="5" style="3" customWidth="1"/>
    <col min="8194" max="8194" width="10.42578125" style="3" customWidth="1"/>
    <col min="8195" max="8195" width="12.28515625" style="3" customWidth="1"/>
    <col min="8196" max="8196" width="7.140625" style="3" customWidth="1"/>
    <col min="8197" max="8197" width="10.140625" style="3" customWidth="1"/>
    <col min="8198" max="8198" width="5" style="3" customWidth="1"/>
    <col min="8199" max="8199" width="7.140625" style="3" customWidth="1"/>
    <col min="8200" max="8201" width="6.42578125" style="3" customWidth="1"/>
    <col min="8202" max="8202" width="7.28515625" style="3" customWidth="1"/>
    <col min="8203" max="8203" width="6.85546875" style="3" customWidth="1"/>
    <col min="8204" max="8204" width="7.28515625" style="3" customWidth="1"/>
    <col min="8205" max="8205" width="0" style="3" hidden="1" customWidth="1"/>
    <col min="8206" max="8206" width="6.7109375" style="3" customWidth="1"/>
    <col min="8207" max="8207" width="7.85546875" style="3" customWidth="1"/>
    <col min="8208" max="8208" width="9.7109375" style="3" customWidth="1"/>
    <col min="8209" max="8209" width="17.140625" style="3" customWidth="1"/>
    <col min="8210" max="8210" width="6" style="3" customWidth="1"/>
    <col min="8211" max="8211" width="18.140625" style="3" customWidth="1"/>
    <col min="8212" max="8212" width="22" style="3" customWidth="1"/>
    <col min="8213" max="8213" width="9.140625" style="3"/>
    <col min="8214" max="8214" width="8" style="3" customWidth="1"/>
    <col min="8215" max="8448" width="9.140625" style="3"/>
    <col min="8449" max="8449" width="5" style="3" customWidth="1"/>
    <col min="8450" max="8450" width="10.42578125" style="3" customWidth="1"/>
    <col min="8451" max="8451" width="12.28515625" style="3" customWidth="1"/>
    <col min="8452" max="8452" width="7.140625" style="3" customWidth="1"/>
    <col min="8453" max="8453" width="10.140625" style="3" customWidth="1"/>
    <col min="8454" max="8454" width="5" style="3" customWidth="1"/>
    <col min="8455" max="8455" width="7.140625" style="3" customWidth="1"/>
    <col min="8456" max="8457" width="6.42578125" style="3" customWidth="1"/>
    <col min="8458" max="8458" width="7.28515625" style="3" customWidth="1"/>
    <col min="8459" max="8459" width="6.85546875" style="3" customWidth="1"/>
    <col min="8460" max="8460" width="7.28515625" style="3" customWidth="1"/>
    <col min="8461" max="8461" width="0" style="3" hidden="1" customWidth="1"/>
    <col min="8462" max="8462" width="6.7109375" style="3" customWidth="1"/>
    <col min="8463" max="8463" width="7.85546875" style="3" customWidth="1"/>
    <col min="8464" max="8464" width="9.7109375" style="3" customWidth="1"/>
    <col min="8465" max="8465" width="17.140625" style="3" customWidth="1"/>
    <col min="8466" max="8466" width="6" style="3" customWidth="1"/>
    <col min="8467" max="8467" width="18.140625" style="3" customWidth="1"/>
    <col min="8468" max="8468" width="22" style="3" customWidth="1"/>
    <col min="8469" max="8469" width="9.140625" style="3"/>
    <col min="8470" max="8470" width="8" style="3" customWidth="1"/>
    <col min="8471" max="8704" width="9.140625" style="3"/>
    <col min="8705" max="8705" width="5" style="3" customWidth="1"/>
    <col min="8706" max="8706" width="10.42578125" style="3" customWidth="1"/>
    <col min="8707" max="8707" width="12.28515625" style="3" customWidth="1"/>
    <col min="8708" max="8708" width="7.140625" style="3" customWidth="1"/>
    <col min="8709" max="8709" width="10.140625" style="3" customWidth="1"/>
    <col min="8710" max="8710" width="5" style="3" customWidth="1"/>
    <col min="8711" max="8711" width="7.140625" style="3" customWidth="1"/>
    <col min="8712" max="8713" width="6.42578125" style="3" customWidth="1"/>
    <col min="8714" max="8714" width="7.28515625" style="3" customWidth="1"/>
    <col min="8715" max="8715" width="6.85546875" style="3" customWidth="1"/>
    <col min="8716" max="8716" width="7.28515625" style="3" customWidth="1"/>
    <col min="8717" max="8717" width="0" style="3" hidden="1" customWidth="1"/>
    <col min="8718" max="8718" width="6.7109375" style="3" customWidth="1"/>
    <col min="8719" max="8719" width="7.85546875" style="3" customWidth="1"/>
    <col min="8720" max="8720" width="9.7109375" style="3" customWidth="1"/>
    <col min="8721" max="8721" width="17.140625" style="3" customWidth="1"/>
    <col min="8722" max="8722" width="6" style="3" customWidth="1"/>
    <col min="8723" max="8723" width="18.140625" style="3" customWidth="1"/>
    <col min="8724" max="8724" width="22" style="3" customWidth="1"/>
    <col min="8725" max="8725" width="9.140625" style="3"/>
    <col min="8726" max="8726" width="8" style="3" customWidth="1"/>
    <col min="8727" max="8960" width="9.140625" style="3"/>
    <col min="8961" max="8961" width="5" style="3" customWidth="1"/>
    <col min="8962" max="8962" width="10.42578125" style="3" customWidth="1"/>
    <col min="8963" max="8963" width="12.28515625" style="3" customWidth="1"/>
    <col min="8964" max="8964" width="7.140625" style="3" customWidth="1"/>
    <col min="8965" max="8965" width="10.140625" style="3" customWidth="1"/>
    <col min="8966" max="8966" width="5" style="3" customWidth="1"/>
    <col min="8967" max="8967" width="7.140625" style="3" customWidth="1"/>
    <col min="8968" max="8969" width="6.42578125" style="3" customWidth="1"/>
    <col min="8970" max="8970" width="7.28515625" style="3" customWidth="1"/>
    <col min="8971" max="8971" width="6.85546875" style="3" customWidth="1"/>
    <col min="8972" max="8972" width="7.28515625" style="3" customWidth="1"/>
    <col min="8973" max="8973" width="0" style="3" hidden="1" customWidth="1"/>
    <col min="8974" max="8974" width="6.7109375" style="3" customWidth="1"/>
    <col min="8975" max="8975" width="7.85546875" style="3" customWidth="1"/>
    <col min="8976" max="8976" width="9.7109375" style="3" customWidth="1"/>
    <col min="8977" max="8977" width="17.140625" style="3" customWidth="1"/>
    <col min="8978" max="8978" width="6" style="3" customWidth="1"/>
    <col min="8979" max="8979" width="18.140625" style="3" customWidth="1"/>
    <col min="8980" max="8980" width="22" style="3" customWidth="1"/>
    <col min="8981" max="8981" width="9.140625" style="3"/>
    <col min="8982" max="8982" width="8" style="3" customWidth="1"/>
    <col min="8983" max="9216" width="9.140625" style="3"/>
    <col min="9217" max="9217" width="5" style="3" customWidth="1"/>
    <col min="9218" max="9218" width="10.42578125" style="3" customWidth="1"/>
    <col min="9219" max="9219" width="12.28515625" style="3" customWidth="1"/>
    <col min="9220" max="9220" width="7.140625" style="3" customWidth="1"/>
    <col min="9221" max="9221" width="10.140625" style="3" customWidth="1"/>
    <col min="9222" max="9222" width="5" style="3" customWidth="1"/>
    <col min="9223" max="9223" width="7.140625" style="3" customWidth="1"/>
    <col min="9224" max="9225" width="6.42578125" style="3" customWidth="1"/>
    <col min="9226" max="9226" width="7.28515625" style="3" customWidth="1"/>
    <col min="9227" max="9227" width="6.85546875" style="3" customWidth="1"/>
    <col min="9228" max="9228" width="7.28515625" style="3" customWidth="1"/>
    <col min="9229" max="9229" width="0" style="3" hidden="1" customWidth="1"/>
    <col min="9230" max="9230" width="6.7109375" style="3" customWidth="1"/>
    <col min="9231" max="9231" width="7.85546875" style="3" customWidth="1"/>
    <col min="9232" max="9232" width="9.7109375" style="3" customWidth="1"/>
    <col min="9233" max="9233" width="17.140625" style="3" customWidth="1"/>
    <col min="9234" max="9234" width="6" style="3" customWidth="1"/>
    <col min="9235" max="9235" width="18.140625" style="3" customWidth="1"/>
    <col min="9236" max="9236" width="22" style="3" customWidth="1"/>
    <col min="9237" max="9237" width="9.140625" style="3"/>
    <col min="9238" max="9238" width="8" style="3" customWidth="1"/>
    <col min="9239" max="9472" width="9.140625" style="3"/>
    <col min="9473" max="9473" width="5" style="3" customWidth="1"/>
    <col min="9474" max="9474" width="10.42578125" style="3" customWidth="1"/>
    <col min="9475" max="9475" width="12.28515625" style="3" customWidth="1"/>
    <col min="9476" max="9476" width="7.140625" style="3" customWidth="1"/>
    <col min="9477" max="9477" width="10.140625" style="3" customWidth="1"/>
    <col min="9478" max="9478" width="5" style="3" customWidth="1"/>
    <col min="9479" max="9479" width="7.140625" style="3" customWidth="1"/>
    <col min="9480" max="9481" width="6.42578125" style="3" customWidth="1"/>
    <col min="9482" max="9482" width="7.28515625" style="3" customWidth="1"/>
    <col min="9483" max="9483" width="6.85546875" style="3" customWidth="1"/>
    <col min="9484" max="9484" width="7.28515625" style="3" customWidth="1"/>
    <col min="9485" max="9485" width="0" style="3" hidden="1" customWidth="1"/>
    <col min="9486" max="9486" width="6.7109375" style="3" customWidth="1"/>
    <col min="9487" max="9487" width="7.85546875" style="3" customWidth="1"/>
    <col min="9488" max="9488" width="9.7109375" style="3" customWidth="1"/>
    <col min="9489" max="9489" width="17.140625" style="3" customWidth="1"/>
    <col min="9490" max="9490" width="6" style="3" customWidth="1"/>
    <col min="9491" max="9491" width="18.140625" style="3" customWidth="1"/>
    <col min="9492" max="9492" width="22" style="3" customWidth="1"/>
    <col min="9493" max="9493" width="9.140625" style="3"/>
    <col min="9494" max="9494" width="8" style="3" customWidth="1"/>
    <col min="9495" max="9728" width="9.140625" style="3"/>
    <col min="9729" max="9729" width="5" style="3" customWidth="1"/>
    <col min="9730" max="9730" width="10.42578125" style="3" customWidth="1"/>
    <col min="9731" max="9731" width="12.28515625" style="3" customWidth="1"/>
    <col min="9732" max="9732" width="7.140625" style="3" customWidth="1"/>
    <col min="9733" max="9733" width="10.140625" style="3" customWidth="1"/>
    <col min="9734" max="9734" width="5" style="3" customWidth="1"/>
    <col min="9735" max="9735" width="7.140625" style="3" customWidth="1"/>
    <col min="9736" max="9737" width="6.42578125" style="3" customWidth="1"/>
    <col min="9738" max="9738" width="7.28515625" style="3" customWidth="1"/>
    <col min="9739" max="9739" width="6.85546875" style="3" customWidth="1"/>
    <col min="9740" max="9740" width="7.28515625" style="3" customWidth="1"/>
    <col min="9741" max="9741" width="0" style="3" hidden="1" customWidth="1"/>
    <col min="9742" max="9742" width="6.7109375" style="3" customWidth="1"/>
    <col min="9743" max="9743" width="7.85546875" style="3" customWidth="1"/>
    <col min="9744" max="9744" width="9.7109375" style="3" customWidth="1"/>
    <col min="9745" max="9745" width="17.140625" style="3" customWidth="1"/>
    <col min="9746" max="9746" width="6" style="3" customWidth="1"/>
    <col min="9747" max="9747" width="18.140625" style="3" customWidth="1"/>
    <col min="9748" max="9748" width="22" style="3" customWidth="1"/>
    <col min="9749" max="9749" width="9.140625" style="3"/>
    <col min="9750" max="9750" width="8" style="3" customWidth="1"/>
    <col min="9751" max="9984" width="9.140625" style="3"/>
    <col min="9985" max="9985" width="5" style="3" customWidth="1"/>
    <col min="9986" max="9986" width="10.42578125" style="3" customWidth="1"/>
    <col min="9987" max="9987" width="12.28515625" style="3" customWidth="1"/>
    <col min="9988" max="9988" width="7.140625" style="3" customWidth="1"/>
    <col min="9989" max="9989" width="10.140625" style="3" customWidth="1"/>
    <col min="9990" max="9990" width="5" style="3" customWidth="1"/>
    <col min="9991" max="9991" width="7.140625" style="3" customWidth="1"/>
    <col min="9992" max="9993" width="6.42578125" style="3" customWidth="1"/>
    <col min="9994" max="9994" width="7.28515625" style="3" customWidth="1"/>
    <col min="9995" max="9995" width="6.85546875" style="3" customWidth="1"/>
    <col min="9996" max="9996" width="7.28515625" style="3" customWidth="1"/>
    <col min="9997" max="9997" width="0" style="3" hidden="1" customWidth="1"/>
    <col min="9998" max="9998" width="6.7109375" style="3" customWidth="1"/>
    <col min="9999" max="9999" width="7.85546875" style="3" customWidth="1"/>
    <col min="10000" max="10000" width="9.7109375" style="3" customWidth="1"/>
    <col min="10001" max="10001" width="17.140625" style="3" customWidth="1"/>
    <col min="10002" max="10002" width="6" style="3" customWidth="1"/>
    <col min="10003" max="10003" width="18.140625" style="3" customWidth="1"/>
    <col min="10004" max="10004" width="22" style="3" customWidth="1"/>
    <col min="10005" max="10005" width="9.140625" style="3"/>
    <col min="10006" max="10006" width="8" style="3" customWidth="1"/>
    <col min="10007" max="10240" width="9.140625" style="3"/>
    <col min="10241" max="10241" width="5" style="3" customWidth="1"/>
    <col min="10242" max="10242" width="10.42578125" style="3" customWidth="1"/>
    <col min="10243" max="10243" width="12.28515625" style="3" customWidth="1"/>
    <col min="10244" max="10244" width="7.140625" style="3" customWidth="1"/>
    <col min="10245" max="10245" width="10.140625" style="3" customWidth="1"/>
    <col min="10246" max="10246" width="5" style="3" customWidth="1"/>
    <col min="10247" max="10247" width="7.140625" style="3" customWidth="1"/>
    <col min="10248" max="10249" width="6.42578125" style="3" customWidth="1"/>
    <col min="10250" max="10250" width="7.28515625" style="3" customWidth="1"/>
    <col min="10251" max="10251" width="6.85546875" style="3" customWidth="1"/>
    <col min="10252" max="10252" width="7.28515625" style="3" customWidth="1"/>
    <col min="10253" max="10253" width="0" style="3" hidden="1" customWidth="1"/>
    <col min="10254" max="10254" width="6.7109375" style="3" customWidth="1"/>
    <col min="10255" max="10255" width="7.85546875" style="3" customWidth="1"/>
    <col min="10256" max="10256" width="9.7109375" style="3" customWidth="1"/>
    <col min="10257" max="10257" width="17.140625" style="3" customWidth="1"/>
    <col min="10258" max="10258" width="6" style="3" customWidth="1"/>
    <col min="10259" max="10259" width="18.140625" style="3" customWidth="1"/>
    <col min="10260" max="10260" width="22" style="3" customWidth="1"/>
    <col min="10261" max="10261" width="9.140625" style="3"/>
    <col min="10262" max="10262" width="8" style="3" customWidth="1"/>
    <col min="10263" max="10496" width="9.140625" style="3"/>
    <col min="10497" max="10497" width="5" style="3" customWidth="1"/>
    <col min="10498" max="10498" width="10.42578125" style="3" customWidth="1"/>
    <col min="10499" max="10499" width="12.28515625" style="3" customWidth="1"/>
    <col min="10500" max="10500" width="7.140625" style="3" customWidth="1"/>
    <col min="10501" max="10501" width="10.140625" style="3" customWidth="1"/>
    <col min="10502" max="10502" width="5" style="3" customWidth="1"/>
    <col min="10503" max="10503" width="7.140625" style="3" customWidth="1"/>
    <col min="10504" max="10505" width="6.42578125" style="3" customWidth="1"/>
    <col min="10506" max="10506" width="7.28515625" style="3" customWidth="1"/>
    <col min="10507" max="10507" width="6.85546875" style="3" customWidth="1"/>
    <col min="10508" max="10508" width="7.28515625" style="3" customWidth="1"/>
    <col min="10509" max="10509" width="0" style="3" hidden="1" customWidth="1"/>
    <col min="10510" max="10510" width="6.7109375" style="3" customWidth="1"/>
    <col min="10511" max="10511" width="7.85546875" style="3" customWidth="1"/>
    <col min="10512" max="10512" width="9.7109375" style="3" customWidth="1"/>
    <col min="10513" max="10513" width="17.140625" style="3" customWidth="1"/>
    <col min="10514" max="10514" width="6" style="3" customWidth="1"/>
    <col min="10515" max="10515" width="18.140625" style="3" customWidth="1"/>
    <col min="10516" max="10516" width="22" style="3" customWidth="1"/>
    <col min="10517" max="10517" width="9.140625" style="3"/>
    <col min="10518" max="10518" width="8" style="3" customWidth="1"/>
    <col min="10519" max="10752" width="9.140625" style="3"/>
    <col min="10753" max="10753" width="5" style="3" customWidth="1"/>
    <col min="10754" max="10754" width="10.42578125" style="3" customWidth="1"/>
    <col min="10755" max="10755" width="12.28515625" style="3" customWidth="1"/>
    <col min="10756" max="10756" width="7.140625" style="3" customWidth="1"/>
    <col min="10757" max="10757" width="10.140625" style="3" customWidth="1"/>
    <col min="10758" max="10758" width="5" style="3" customWidth="1"/>
    <col min="10759" max="10759" width="7.140625" style="3" customWidth="1"/>
    <col min="10760" max="10761" width="6.42578125" style="3" customWidth="1"/>
    <col min="10762" max="10762" width="7.28515625" style="3" customWidth="1"/>
    <col min="10763" max="10763" width="6.85546875" style="3" customWidth="1"/>
    <col min="10764" max="10764" width="7.28515625" style="3" customWidth="1"/>
    <col min="10765" max="10765" width="0" style="3" hidden="1" customWidth="1"/>
    <col min="10766" max="10766" width="6.7109375" style="3" customWidth="1"/>
    <col min="10767" max="10767" width="7.85546875" style="3" customWidth="1"/>
    <col min="10768" max="10768" width="9.7109375" style="3" customWidth="1"/>
    <col min="10769" max="10769" width="17.140625" style="3" customWidth="1"/>
    <col min="10770" max="10770" width="6" style="3" customWidth="1"/>
    <col min="10771" max="10771" width="18.140625" style="3" customWidth="1"/>
    <col min="10772" max="10772" width="22" style="3" customWidth="1"/>
    <col min="10773" max="10773" width="9.140625" style="3"/>
    <col min="10774" max="10774" width="8" style="3" customWidth="1"/>
    <col min="10775" max="11008" width="9.140625" style="3"/>
    <col min="11009" max="11009" width="5" style="3" customWidth="1"/>
    <col min="11010" max="11010" width="10.42578125" style="3" customWidth="1"/>
    <col min="11011" max="11011" width="12.28515625" style="3" customWidth="1"/>
    <col min="11012" max="11012" width="7.140625" style="3" customWidth="1"/>
    <col min="11013" max="11013" width="10.140625" style="3" customWidth="1"/>
    <col min="11014" max="11014" width="5" style="3" customWidth="1"/>
    <col min="11015" max="11015" width="7.140625" style="3" customWidth="1"/>
    <col min="11016" max="11017" width="6.42578125" style="3" customWidth="1"/>
    <col min="11018" max="11018" width="7.28515625" style="3" customWidth="1"/>
    <col min="11019" max="11019" width="6.85546875" style="3" customWidth="1"/>
    <col min="11020" max="11020" width="7.28515625" style="3" customWidth="1"/>
    <col min="11021" max="11021" width="0" style="3" hidden="1" customWidth="1"/>
    <col min="11022" max="11022" width="6.7109375" style="3" customWidth="1"/>
    <col min="11023" max="11023" width="7.85546875" style="3" customWidth="1"/>
    <col min="11024" max="11024" width="9.7109375" style="3" customWidth="1"/>
    <col min="11025" max="11025" width="17.140625" style="3" customWidth="1"/>
    <col min="11026" max="11026" width="6" style="3" customWidth="1"/>
    <col min="11027" max="11027" width="18.140625" style="3" customWidth="1"/>
    <col min="11028" max="11028" width="22" style="3" customWidth="1"/>
    <col min="11029" max="11029" width="9.140625" style="3"/>
    <col min="11030" max="11030" width="8" style="3" customWidth="1"/>
    <col min="11031" max="11264" width="9.140625" style="3"/>
    <col min="11265" max="11265" width="5" style="3" customWidth="1"/>
    <col min="11266" max="11266" width="10.42578125" style="3" customWidth="1"/>
    <col min="11267" max="11267" width="12.28515625" style="3" customWidth="1"/>
    <col min="11268" max="11268" width="7.140625" style="3" customWidth="1"/>
    <col min="11269" max="11269" width="10.140625" style="3" customWidth="1"/>
    <col min="11270" max="11270" width="5" style="3" customWidth="1"/>
    <col min="11271" max="11271" width="7.140625" style="3" customWidth="1"/>
    <col min="11272" max="11273" width="6.42578125" style="3" customWidth="1"/>
    <col min="11274" max="11274" width="7.28515625" style="3" customWidth="1"/>
    <col min="11275" max="11275" width="6.85546875" style="3" customWidth="1"/>
    <col min="11276" max="11276" width="7.28515625" style="3" customWidth="1"/>
    <col min="11277" max="11277" width="0" style="3" hidden="1" customWidth="1"/>
    <col min="11278" max="11278" width="6.7109375" style="3" customWidth="1"/>
    <col min="11279" max="11279" width="7.85546875" style="3" customWidth="1"/>
    <col min="11280" max="11280" width="9.7109375" style="3" customWidth="1"/>
    <col min="11281" max="11281" width="17.140625" style="3" customWidth="1"/>
    <col min="11282" max="11282" width="6" style="3" customWidth="1"/>
    <col min="11283" max="11283" width="18.140625" style="3" customWidth="1"/>
    <col min="11284" max="11284" width="22" style="3" customWidth="1"/>
    <col min="11285" max="11285" width="9.140625" style="3"/>
    <col min="11286" max="11286" width="8" style="3" customWidth="1"/>
    <col min="11287" max="11520" width="9.140625" style="3"/>
    <col min="11521" max="11521" width="5" style="3" customWidth="1"/>
    <col min="11522" max="11522" width="10.42578125" style="3" customWidth="1"/>
    <col min="11523" max="11523" width="12.28515625" style="3" customWidth="1"/>
    <col min="11524" max="11524" width="7.140625" style="3" customWidth="1"/>
    <col min="11525" max="11525" width="10.140625" style="3" customWidth="1"/>
    <col min="11526" max="11526" width="5" style="3" customWidth="1"/>
    <col min="11527" max="11527" width="7.140625" style="3" customWidth="1"/>
    <col min="11528" max="11529" width="6.42578125" style="3" customWidth="1"/>
    <col min="11530" max="11530" width="7.28515625" style="3" customWidth="1"/>
    <col min="11531" max="11531" width="6.85546875" style="3" customWidth="1"/>
    <col min="11532" max="11532" width="7.28515625" style="3" customWidth="1"/>
    <col min="11533" max="11533" width="0" style="3" hidden="1" customWidth="1"/>
    <col min="11534" max="11534" width="6.7109375" style="3" customWidth="1"/>
    <col min="11535" max="11535" width="7.85546875" style="3" customWidth="1"/>
    <col min="11536" max="11536" width="9.7109375" style="3" customWidth="1"/>
    <col min="11537" max="11537" width="17.140625" style="3" customWidth="1"/>
    <col min="11538" max="11538" width="6" style="3" customWidth="1"/>
    <col min="11539" max="11539" width="18.140625" style="3" customWidth="1"/>
    <col min="11540" max="11540" width="22" style="3" customWidth="1"/>
    <col min="11541" max="11541" width="9.140625" style="3"/>
    <col min="11542" max="11542" width="8" style="3" customWidth="1"/>
    <col min="11543" max="11776" width="9.140625" style="3"/>
    <col min="11777" max="11777" width="5" style="3" customWidth="1"/>
    <col min="11778" max="11778" width="10.42578125" style="3" customWidth="1"/>
    <col min="11779" max="11779" width="12.28515625" style="3" customWidth="1"/>
    <col min="11780" max="11780" width="7.140625" style="3" customWidth="1"/>
    <col min="11781" max="11781" width="10.140625" style="3" customWidth="1"/>
    <col min="11782" max="11782" width="5" style="3" customWidth="1"/>
    <col min="11783" max="11783" width="7.140625" style="3" customWidth="1"/>
    <col min="11784" max="11785" width="6.42578125" style="3" customWidth="1"/>
    <col min="11786" max="11786" width="7.28515625" style="3" customWidth="1"/>
    <col min="11787" max="11787" width="6.85546875" style="3" customWidth="1"/>
    <col min="11788" max="11788" width="7.28515625" style="3" customWidth="1"/>
    <col min="11789" max="11789" width="0" style="3" hidden="1" customWidth="1"/>
    <col min="11790" max="11790" width="6.7109375" style="3" customWidth="1"/>
    <col min="11791" max="11791" width="7.85546875" style="3" customWidth="1"/>
    <col min="11792" max="11792" width="9.7109375" style="3" customWidth="1"/>
    <col min="11793" max="11793" width="17.140625" style="3" customWidth="1"/>
    <col min="11794" max="11794" width="6" style="3" customWidth="1"/>
    <col min="11795" max="11795" width="18.140625" style="3" customWidth="1"/>
    <col min="11796" max="11796" width="22" style="3" customWidth="1"/>
    <col min="11797" max="11797" width="9.140625" style="3"/>
    <col min="11798" max="11798" width="8" style="3" customWidth="1"/>
    <col min="11799" max="12032" width="9.140625" style="3"/>
    <col min="12033" max="12033" width="5" style="3" customWidth="1"/>
    <col min="12034" max="12034" width="10.42578125" style="3" customWidth="1"/>
    <col min="12035" max="12035" width="12.28515625" style="3" customWidth="1"/>
    <col min="12036" max="12036" width="7.140625" style="3" customWidth="1"/>
    <col min="12037" max="12037" width="10.140625" style="3" customWidth="1"/>
    <col min="12038" max="12038" width="5" style="3" customWidth="1"/>
    <col min="12039" max="12039" width="7.140625" style="3" customWidth="1"/>
    <col min="12040" max="12041" width="6.42578125" style="3" customWidth="1"/>
    <col min="12042" max="12042" width="7.28515625" style="3" customWidth="1"/>
    <col min="12043" max="12043" width="6.85546875" style="3" customWidth="1"/>
    <col min="12044" max="12044" width="7.28515625" style="3" customWidth="1"/>
    <col min="12045" max="12045" width="0" style="3" hidden="1" customWidth="1"/>
    <col min="12046" max="12046" width="6.7109375" style="3" customWidth="1"/>
    <col min="12047" max="12047" width="7.85546875" style="3" customWidth="1"/>
    <col min="12048" max="12048" width="9.7109375" style="3" customWidth="1"/>
    <col min="12049" max="12049" width="17.140625" style="3" customWidth="1"/>
    <col min="12050" max="12050" width="6" style="3" customWidth="1"/>
    <col min="12051" max="12051" width="18.140625" style="3" customWidth="1"/>
    <col min="12052" max="12052" width="22" style="3" customWidth="1"/>
    <col min="12053" max="12053" width="9.140625" style="3"/>
    <col min="12054" max="12054" width="8" style="3" customWidth="1"/>
    <col min="12055" max="12288" width="9.140625" style="3"/>
    <col min="12289" max="12289" width="5" style="3" customWidth="1"/>
    <col min="12290" max="12290" width="10.42578125" style="3" customWidth="1"/>
    <col min="12291" max="12291" width="12.28515625" style="3" customWidth="1"/>
    <col min="12292" max="12292" width="7.140625" style="3" customWidth="1"/>
    <col min="12293" max="12293" width="10.140625" style="3" customWidth="1"/>
    <col min="12294" max="12294" width="5" style="3" customWidth="1"/>
    <col min="12295" max="12295" width="7.140625" style="3" customWidth="1"/>
    <col min="12296" max="12297" width="6.42578125" style="3" customWidth="1"/>
    <col min="12298" max="12298" width="7.28515625" style="3" customWidth="1"/>
    <col min="12299" max="12299" width="6.85546875" style="3" customWidth="1"/>
    <col min="12300" max="12300" width="7.28515625" style="3" customWidth="1"/>
    <col min="12301" max="12301" width="0" style="3" hidden="1" customWidth="1"/>
    <col min="12302" max="12302" width="6.7109375" style="3" customWidth="1"/>
    <col min="12303" max="12303" width="7.85546875" style="3" customWidth="1"/>
    <col min="12304" max="12304" width="9.7109375" style="3" customWidth="1"/>
    <col min="12305" max="12305" width="17.140625" style="3" customWidth="1"/>
    <col min="12306" max="12306" width="6" style="3" customWidth="1"/>
    <col min="12307" max="12307" width="18.140625" style="3" customWidth="1"/>
    <col min="12308" max="12308" width="22" style="3" customWidth="1"/>
    <col min="12309" max="12309" width="9.140625" style="3"/>
    <col min="12310" max="12310" width="8" style="3" customWidth="1"/>
    <col min="12311" max="12544" width="9.140625" style="3"/>
    <col min="12545" max="12545" width="5" style="3" customWidth="1"/>
    <col min="12546" max="12546" width="10.42578125" style="3" customWidth="1"/>
    <col min="12547" max="12547" width="12.28515625" style="3" customWidth="1"/>
    <col min="12548" max="12548" width="7.140625" style="3" customWidth="1"/>
    <col min="12549" max="12549" width="10.140625" style="3" customWidth="1"/>
    <col min="12550" max="12550" width="5" style="3" customWidth="1"/>
    <col min="12551" max="12551" width="7.140625" style="3" customWidth="1"/>
    <col min="12552" max="12553" width="6.42578125" style="3" customWidth="1"/>
    <col min="12554" max="12554" width="7.28515625" style="3" customWidth="1"/>
    <col min="12555" max="12555" width="6.85546875" style="3" customWidth="1"/>
    <col min="12556" max="12556" width="7.28515625" style="3" customWidth="1"/>
    <col min="12557" max="12557" width="0" style="3" hidden="1" customWidth="1"/>
    <col min="12558" max="12558" width="6.7109375" style="3" customWidth="1"/>
    <col min="12559" max="12559" width="7.85546875" style="3" customWidth="1"/>
    <col min="12560" max="12560" width="9.7109375" style="3" customWidth="1"/>
    <col min="12561" max="12561" width="17.140625" style="3" customWidth="1"/>
    <col min="12562" max="12562" width="6" style="3" customWidth="1"/>
    <col min="12563" max="12563" width="18.140625" style="3" customWidth="1"/>
    <col min="12564" max="12564" width="22" style="3" customWidth="1"/>
    <col min="12565" max="12565" width="9.140625" style="3"/>
    <col min="12566" max="12566" width="8" style="3" customWidth="1"/>
    <col min="12567" max="12800" width="9.140625" style="3"/>
    <col min="12801" max="12801" width="5" style="3" customWidth="1"/>
    <col min="12802" max="12802" width="10.42578125" style="3" customWidth="1"/>
    <col min="12803" max="12803" width="12.28515625" style="3" customWidth="1"/>
    <col min="12804" max="12804" width="7.140625" style="3" customWidth="1"/>
    <col min="12805" max="12805" width="10.140625" style="3" customWidth="1"/>
    <col min="12806" max="12806" width="5" style="3" customWidth="1"/>
    <col min="12807" max="12807" width="7.140625" style="3" customWidth="1"/>
    <col min="12808" max="12809" width="6.42578125" style="3" customWidth="1"/>
    <col min="12810" max="12810" width="7.28515625" style="3" customWidth="1"/>
    <col min="12811" max="12811" width="6.85546875" style="3" customWidth="1"/>
    <col min="12812" max="12812" width="7.28515625" style="3" customWidth="1"/>
    <col min="12813" max="12813" width="0" style="3" hidden="1" customWidth="1"/>
    <col min="12814" max="12814" width="6.7109375" style="3" customWidth="1"/>
    <col min="12815" max="12815" width="7.85546875" style="3" customWidth="1"/>
    <col min="12816" max="12816" width="9.7109375" style="3" customWidth="1"/>
    <col min="12817" max="12817" width="17.140625" style="3" customWidth="1"/>
    <col min="12818" max="12818" width="6" style="3" customWidth="1"/>
    <col min="12819" max="12819" width="18.140625" style="3" customWidth="1"/>
    <col min="12820" max="12820" width="22" style="3" customWidth="1"/>
    <col min="12821" max="12821" width="9.140625" style="3"/>
    <col min="12822" max="12822" width="8" style="3" customWidth="1"/>
    <col min="12823" max="13056" width="9.140625" style="3"/>
    <col min="13057" max="13057" width="5" style="3" customWidth="1"/>
    <col min="13058" max="13058" width="10.42578125" style="3" customWidth="1"/>
    <col min="13059" max="13059" width="12.28515625" style="3" customWidth="1"/>
    <col min="13060" max="13060" width="7.140625" style="3" customWidth="1"/>
    <col min="13061" max="13061" width="10.140625" style="3" customWidth="1"/>
    <col min="13062" max="13062" width="5" style="3" customWidth="1"/>
    <col min="13063" max="13063" width="7.140625" style="3" customWidth="1"/>
    <col min="13064" max="13065" width="6.42578125" style="3" customWidth="1"/>
    <col min="13066" max="13066" width="7.28515625" style="3" customWidth="1"/>
    <col min="13067" max="13067" width="6.85546875" style="3" customWidth="1"/>
    <col min="13068" max="13068" width="7.28515625" style="3" customWidth="1"/>
    <col min="13069" max="13069" width="0" style="3" hidden="1" customWidth="1"/>
    <col min="13070" max="13070" width="6.7109375" style="3" customWidth="1"/>
    <col min="13071" max="13071" width="7.85546875" style="3" customWidth="1"/>
    <col min="13072" max="13072" width="9.7109375" style="3" customWidth="1"/>
    <col min="13073" max="13073" width="17.140625" style="3" customWidth="1"/>
    <col min="13074" max="13074" width="6" style="3" customWidth="1"/>
    <col min="13075" max="13075" width="18.140625" style="3" customWidth="1"/>
    <col min="13076" max="13076" width="22" style="3" customWidth="1"/>
    <col min="13077" max="13077" width="9.140625" style="3"/>
    <col min="13078" max="13078" width="8" style="3" customWidth="1"/>
    <col min="13079" max="13312" width="9.140625" style="3"/>
    <col min="13313" max="13313" width="5" style="3" customWidth="1"/>
    <col min="13314" max="13314" width="10.42578125" style="3" customWidth="1"/>
    <col min="13315" max="13315" width="12.28515625" style="3" customWidth="1"/>
    <col min="13316" max="13316" width="7.140625" style="3" customWidth="1"/>
    <col min="13317" max="13317" width="10.140625" style="3" customWidth="1"/>
    <col min="13318" max="13318" width="5" style="3" customWidth="1"/>
    <col min="13319" max="13319" width="7.140625" style="3" customWidth="1"/>
    <col min="13320" max="13321" width="6.42578125" style="3" customWidth="1"/>
    <col min="13322" max="13322" width="7.28515625" style="3" customWidth="1"/>
    <col min="13323" max="13323" width="6.85546875" style="3" customWidth="1"/>
    <col min="13324" max="13324" width="7.28515625" style="3" customWidth="1"/>
    <col min="13325" max="13325" width="0" style="3" hidden="1" customWidth="1"/>
    <col min="13326" max="13326" width="6.7109375" style="3" customWidth="1"/>
    <col min="13327" max="13327" width="7.85546875" style="3" customWidth="1"/>
    <col min="13328" max="13328" width="9.7109375" style="3" customWidth="1"/>
    <col min="13329" max="13329" width="17.140625" style="3" customWidth="1"/>
    <col min="13330" max="13330" width="6" style="3" customWidth="1"/>
    <col min="13331" max="13331" width="18.140625" style="3" customWidth="1"/>
    <col min="13332" max="13332" width="22" style="3" customWidth="1"/>
    <col min="13333" max="13333" width="9.140625" style="3"/>
    <col min="13334" max="13334" width="8" style="3" customWidth="1"/>
    <col min="13335" max="13568" width="9.140625" style="3"/>
    <col min="13569" max="13569" width="5" style="3" customWidth="1"/>
    <col min="13570" max="13570" width="10.42578125" style="3" customWidth="1"/>
    <col min="13571" max="13571" width="12.28515625" style="3" customWidth="1"/>
    <col min="13572" max="13572" width="7.140625" style="3" customWidth="1"/>
    <col min="13573" max="13573" width="10.140625" style="3" customWidth="1"/>
    <col min="13574" max="13574" width="5" style="3" customWidth="1"/>
    <col min="13575" max="13575" width="7.140625" style="3" customWidth="1"/>
    <col min="13576" max="13577" width="6.42578125" style="3" customWidth="1"/>
    <col min="13578" max="13578" width="7.28515625" style="3" customWidth="1"/>
    <col min="13579" max="13579" width="6.85546875" style="3" customWidth="1"/>
    <col min="13580" max="13580" width="7.28515625" style="3" customWidth="1"/>
    <col min="13581" max="13581" width="0" style="3" hidden="1" customWidth="1"/>
    <col min="13582" max="13582" width="6.7109375" style="3" customWidth="1"/>
    <col min="13583" max="13583" width="7.85546875" style="3" customWidth="1"/>
    <col min="13584" max="13584" width="9.7109375" style="3" customWidth="1"/>
    <col min="13585" max="13585" width="17.140625" style="3" customWidth="1"/>
    <col min="13586" max="13586" width="6" style="3" customWidth="1"/>
    <col min="13587" max="13587" width="18.140625" style="3" customWidth="1"/>
    <col min="13588" max="13588" width="22" style="3" customWidth="1"/>
    <col min="13589" max="13589" width="9.140625" style="3"/>
    <col min="13590" max="13590" width="8" style="3" customWidth="1"/>
    <col min="13591" max="13824" width="9.140625" style="3"/>
    <col min="13825" max="13825" width="5" style="3" customWidth="1"/>
    <col min="13826" max="13826" width="10.42578125" style="3" customWidth="1"/>
    <col min="13827" max="13827" width="12.28515625" style="3" customWidth="1"/>
    <col min="13828" max="13828" width="7.140625" style="3" customWidth="1"/>
    <col min="13829" max="13829" width="10.140625" style="3" customWidth="1"/>
    <col min="13830" max="13830" width="5" style="3" customWidth="1"/>
    <col min="13831" max="13831" width="7.140625" style="3" customWidth="1"/>
    <col min="13832" max="13833" width="6.42578125" style="3" customWidth="1"/>
    <col min="13834" max="13834" width="7.28515625" style="3" customWidth="1"/>
    <col min="13835" max="13835" width="6.85546875" style="3" customWidth="1"/>
    <col min="13836" max="13836" width="7.28515625" style="3" customWidth="1"/>
    <col min="13837" max="13837" width="0" style="3" hidden="1" customWidth="1"/>
    <col min="13838" max="13838" width="6.7109375" style="3" customWidth="1"/>
    <col min="13839" max="13839" width="7.85546875" style="3" customWidth="1"/>
    <col min="13840" max="13840" width="9.7109375" style="3" customWidth="1"/>
    <col min="13841" max="13841" width="17.140625" style="3" customWidth="1"/>
    <col min="13842" max="13842" width="6" style="3" customWidth="1"/>
    <col min="13843" max="13843" width="18.140625" style="3" customWidth="1"/>
    <col min="13844" max="13844" width="22" style="3" customWidth="1"/>
    <col min="13845" max="13845" width="9.140625" style="3"/>
    <col min="13846" max="13846" width="8" style="3" customWidth="1"/>
    <col min="13847" max="14080" width="9.140625" style="3"/>
    <col min="14081" max="14081" width="5" style="3" customWidth="1"/>
    <col min="14082" max="14082" width="10.42578125" style="3" customWidth="1"/>
    <col min="14083" max="14083" width="12.28515625" style="3" customWidth="1"/>
    <col min="14084" max="14084" width="7.140625" style="3" customWidth="1"/>
    <col min="14085" max="14085" width="10.140625" style="3" customWidth="1"/>
    <col min="14086" max="14086" width="5" style="3" customWidth="1"/>
    <col min="14087" max="14087" width="7.140625" style="3" customWidth="1"/>
    <col min="14088" max="14089" width="6.42578125" style="3" customWidth="1"/>
    <col min="14090" max="14090" width="7.28515625" style="3" customWidth="1"/>
    <col min="14091" max="14091" width="6.85546875" style="3" customWidth="1"/>
    <col min="14092" max="14092" width="7.28515625" style="3" customWidth="1"/>
    <col min="14093" max="14093" width="0" style="3" hidden="1" customWidth="1"/>
    <col min="14094" max="14094" width="6.7109375" style="3" customWidth="1"/>
    <col min="14095" max="14095" width="7.85546875" style="3" customWidth="1"/>
    <col min="14096" max="14096" width="9.7109375" style="3" customWidth="1"/>
    <col min="14097" max="14097" width="17.140625" style="3" customWidth="1"/>
    <col min="14098" max="14098" width="6" style="3" customWidth="1"/>
    <col min="14099" max="14099" width="18.140625" style="3" customWidth="1"/>
    <col min="14100" max="14100" width="22" style="3" customWidth="1"/>
    <col min="14101" max="14101" width="9.140625" style="3"/>
    <col min="14102" max="14102" width="8" style="3" customWidth="1"/>
    <col min="14103" max="14336" width="9.140625" style="3"/>
    <col min="14337" max="14337" width="5" style="3" customWidth="1"/>
    <col min="14338" max="14338" width="10.42578125" style="3" customWidth="1"/>
    <col min="14339" max="14339" width="12.28515625" style="3" customWidth="1"/>
    <col min="14340" max="14340" width="7.140625" style="3" customWidth="1"/>
    <col min="14341" max="14341" width="10.140625" style="3" customWidth="1"/>
    <col min="14342" max="14342" width="5" style="3" customWidth="1"/>
    <col min="14343" max="14343" width="7.140625" style="3" customWidth="1"/>
    <col min="14344" max="14345" width="6.42578125" style="3" customWidth="1"/>
    <col min="14346" max="14346" width="7.28515625" style="3" customWidth="1"/>
    <col min="14347" max="14347" width="6.85546875" style="3" customWidth="1"/>
    <col min="14348" max="14348" width="7.28515625" style="3" customWidth="1"/>
    <col min="14349" max="14349" width="0" style="3" hidden="1" customWidth="1"/>
    <col min="14350" max="14350" width="6.7109375" style="3" customWidth="1"/>
    <col min="14351" max="14351" width="7.85546875" style="3" customWidth="1"/>
    <col min="14352" max="14352" width="9.7109375" style="3" customWidth="1"/>
    <col min="14353" max="14353" width="17.140625" style="3" customWidth="1"/>
    <col min="14354" max="14354" width="6" style="3" customWidth="1"/>
    <col min="14355" max="14355" width="18.140625" style="3" customWidth="1"/>
    <col min="14356" max="14356" width="22" style="3" customWidth="1"/>
    <col min="14357" max="14357" width="9.140625" style="3"/>
    <col min="14358" max="14358" width="8" style="3" customWidth="1"/>
    <col min="14359" max="14592" width="9.140625" style="3"/>
    <col min="14593" max="14593" width="5" style="3" customWidth="1"/>
    <col min="14594" max="14594" width="10.42578125" style="3" customWidth="1"/>
    <col min="14595" max="14595" width="12.28515625" style="3" customWidth="1"/>
    <col min="14596" max="14596" width="7.140625" style="3" customWidth="1"/>
    <col min="14597" max="14597" width="10.140625" style="3" customWidth="1"/>
    <col min="14598" max="14598" width="5" style="3" customWidth="1"/>
    <col min="14599" max="14599" width="7.140625" style="3" customWidth="1"/>
    <col min="14600" max="14601" width="6.42578125" style="3" customWidth="1"/>
    <col min="14602" max="14602" width="7.28515625" style="3" customWidth="1"/>
    <col min="14603" max="14603" width="6.85546875" style="3" customWidth="1"/>
    <col min="14604" max="14604" width="7.28515625" style="3" customWidth="1"/>
    <col min="14605" max="14605" width="0" style="3" hidden="1" customWidth="1"/>
    <col min="14606" max="14606" width="6.7109375" style="3" customWidth="1"/>
    <col min="14607" max="14607" width="7.85546875" style="3" customWidth="1"/>
    <col min="14608" max="14608" width="9.7109375" style="3" customWidth="1"/>
    <col min="14609" max="14609" width="17.140625" style="3" customWidth="1"/>
    <col min="14610" max="14610" width="6" style="3" customWidth="1"/>
    <col min="14611" max="14611" width="18.140625" style="3" customWidth="1"/>
    <col min="14612" max="14612" width="22" style="3" customWidth="1"/>
    <col min="14613" max="14613" width="9.140625" style="3"/>
    <col min="14614" max="14614" width="8" style="3" customWidth="1"/>
    <col min="14615" max="14848" width="9.140625" style="3"/>
    <col min="14849" max="14849" width="5" style="3" customWidth="1"/>
    <col min="14850" max="14850" width="10.42578125" style="3" customWidth="1"/>
    <col min="14851" max="14851" width="12.28515625" style="3" customWidth="1"/>
    <col min="14852" max="14852" width="7.140625" style="3" customWidth="1"/>
    <col min="14853" max="14853" width="10.140625" style="3" customWidth="1"/>
    <col min="14854" max="14854" width="5" style="3" customWidth="1"/>
    <col min="14855" max="14855" width="7.140625" style="3" customWidth="1"/>
    <col min="14856" max="14857" width="6.42578125" style="3" customWidth="1"/>
    <col min="14858" max="14858" width="7.28515625" style="3" customWidth="1"/>
    <col min="14859" max="14859" width="6.85546875" style="3" customWidth="1"/>
    <col min="14860" max="14860" width="7.28515625" style="3" customWidth="1"/>
    <col min="14861" max="14861" width="0" style="3" hidden="1" customWidth="1"/>
    <col min="14862" max="14862" width="6.7109375" style="3" customWidth="1"/>
    <col min="14863" max="14863" width="7.85546875" style="3" customWidth="1"/>
    <col min="14864" max="14864" width="9.7109375" style="3" customWidth="1"/>
    <col min="14865" max="14865" width="17.140625" style="3" customWidth="1"/>
    <col min="14866" max="14866" width="6" style="3" customWidth="1"/>
    <col min="14867" max="14867" width="18.140625" style="3" customWidth="1"/>
    <col min="14868" max="14868" width="22" style="3" customWidth="1"/>
    <col min="14869" max="14869" width="9.140625" style="3"/>
    <col min="14870" max="14870" width="8" style="3" customWidth="1"/>
    <col min="14871" max="15104" width="9.140625" style="3"/>
    <col min="15105" max="15105" width="5" style="3" customWidth="1"/>
    <col min="15106" max="15106" width="10.42578125" style="3" customWidth="1"/>
    <col min="15107" max="15107" width="12.28515625" style="3" customWidth="1"/>
    <col min="15108" max="15108" width="7.140625" style="3" customWidth="1"/>
    <col min="15109" max="15109" width="10.140625" style="3" customWidth="1"/>
    <col min="15110" max="15110" width="5" style="3" customWidth="1"/>
    <col min="15111" max="15111" width="7.140625" style="3" customWidth="1"/>
    <col min="15112" max="15113" width="6.42578125" style="3" customWidth="1"/>
    <col min="15114" max="15114" width="7.28515625" style="3" customWidth="1"/>
    <col min="15115" max="15115" width="6.85546875" style="3" customWidth="1"/>
    <col min="15116" max="15116" width="7.28515625" style="3" customWidth="1"/>
    <col min="15117" max="15117" width="0" style="3" hidden="1" customWidth="1"/>
    <col min="15118" max="15118" width="6.7109375" style="3" customWidth="1"/>
    <col min="15119" max="15119" width="7.85546875" style="3" customWidth="1"/>
    <col min="15120" max="15120" width="9.7109375" style="3" customWidth="1"/>
    <col min="15121" max="15121" width="17.140625" style="3" customWidth="1"/>
    <col min="15122" max="15122" width="6" style="3" customWidth="1"/>
    <col min="15123" max="15123" width="18.140625" style="3" customWidth="1"/>
    <col min="15124" max="15124" width="22" style="3" customWidth="1"/>
    <col min="15125" max="15125" width="9.140625" style="3"/>
    <col min="15126" max="15126" width="8" style="3" customWidth="1"/>
    <col min="15127" max="15360" width="9.140625" style="3"/>
    <col min="15361" max="15361" width="5" style="3" customWidth="1"/>
    <col min="15362" max="15362" width="10.42578125" style="3" customWidth="1"/>
    <col min="15363" max="15363" width="12.28515625" style="3" customWidth="1"/>
    <col min="15364" max="15364" width="7.140625" style="3" customWidth="1"/>
    <col min="15365" max="15365" width="10.140625" style="3" customWidth="1"/>
    <col min="15366" max="15366" width="5" style="3" customWidth="1"/>
    <col min="15367" max="15367" width="7.140625" style="3" customWidth="1"/>
    <col min="15368" max="15369" width="6.42578125" style="3" customWidth="1"/>
    <col min="15370" max="15370" width="7.28515625" style="3" customWidth="1"/>
    <col min="15371" max="15371" width="6.85546875" style="3" customWidth="1"/>
    <col min="15372" max="15372" width="7.28515625" style="3" customWidth="1"/>
    <col min="15373" max="15373" width="0" style="3" hidden="1" customWidth="1"/>
    <col min="15374" max="15374" width="6.7109375" style="3" customWidth="1"/>
    <col min="15375" max="15375" width="7.85546875" style="3" customWidth="1"/>
    <col min="15376" max="15376" width="9.7109375" style="3" customWidth="1"/>
    <col min="15377" max="15377" width="17.140625" style="3" customWidth="1"/>
    <col min="15378" max="15378" width="6" style="3" customWidth="1"/>
    <col min="15379" max="15379" width="18.140625" style="3" customWidth="1"/>
    <col min="15380" max="15380" width="22" style="3" customWidth="1"/>
    <col min="15381" max="15381" width="9.140625" style="3"/>
    <col min="15382" max="15382" width="8" style="3" customWidth="1"/>
    <col min="15383" max="15616" width="9.140625" style="3"/>
    <col min="15617" max="15617" width="5" style="3" customWidth="1"/>
    <col min="15618" max="15618" width="10.42578125" style="3" customWidth="1"/>
    <col min="15619" max="15619" width="12.28515625" style="3" customWidth="1"/>
    <col min="15620" max="15620" width="7.140625" style="3" customWidth="1"/>
    <col min="15621" max="15621" width="10.140625" style="3" customWidth="1"/>
    <col min="15622" max="15622" width="5" style="3" customWidth="1"/>
    <col min="15623" max="15623" width="7.140625" style="3" customWidth="1"/>
    <col min="15624" max="15625" width="6.42578125" style="3" customWidth="1"/>
    <col min="15626" max="15626" width="7.28515625" style="3" customWidth="1"/>
    <col min="15627" max="15627" width="6.85546875" style="3" customWidth="1"/>
    <col min="15628" max="15628" width="7.28515625" style="3" customWidth="1"/>
    <col min="15629" max="15629" width="0" style="3" hidden="1" customWidth="1"/>
    <col min="15630" max="15630" width="6.7109375" style="3" customWidth="1"/>
    <col min="15631" max="15631" width="7.85546875" style="3" customWidth="1"/>
    <col min="15632" max="15632" width="9.7109375" style="3" customWidth="1"/>
    <col min="15633" max="15633" width="17.140625" style="3" customWidth="1"/>
    <col min="15634" max="15634" width="6" style="3" customWidth="1"/>
    <col min="15635" max="15635" width="18.140625" style="3" customWidth="1"/>
    <col min="15636" max="15636" width="22" style="3" customWidth="1"/>
    <col min="15637" max="15637" width="9.140625" style="3"/>
    <col min="15638" max="15638" width="8" style="3" customWidth="1"/>
    <col min="15639" max="15872" width="9.140625" style="3"/>
    <col min="15873" max="15873" width="5" style="3" customWidth="1"/>
    <col min="15874" max="15874" width="10.42578125" style="3" customWidth="1"/>
    <col min="15875" max="15875" width="12.28515625" style="3" customWidth="1"/>
    <col min="15876" max="15876" width="7.140625" style="3" customWidth="1"/>
    <col min="15877" max="15877" width="10.140625" style="3" customWidth="1"/>
    <col min="15878" max="15878" width="5" style="3" customWidth="1"/>
    <col min="15879" max="15879" width="7.140625" style="3" customWidth="1"/>
    <col min="15880" max="15881" width="6.42578125" style="3" customWidth="1"/>
    <col min="15882" max="15882" width="7.28515625" style="3" customWidth="1"/>
    <col min="15883" max="15883" width="6.85546875" style="3" customWidth="1"/>
    <col min="15884" max="15884" width="7.28515625" style="3" customWidth="1"/>
    <col min="15885" max="15885" width="0" style="3" hidden="1" customWidth="1"/>
    <col min="15886" max="15886" width="6.7109375" style="3" customWidth="1"/>
    <col min="15887" max="15887" width="7.85546875" style="3" customWidth="1"/>
    <col min="15888" max="15888" width="9.7109375" style="3" customWidth="1"/>
    <col min="15889" max="15889" width="17.140625" style="3" customWidth="1"/>
    <col min="15890" max="15890" width="6" style="3" customWidth="1"/>
    <col min="15891" max="15891" width="18.140625" style="3" customWidth="1"/>
    <col min="15892" max="15892" width="22" style="3" customWidth="1"/>
    <col min="15893" max="15893" width="9.140625" style="3"/>
    <col min="15894" max="15894" width="8" style="3" customWidth="1"/>
    <col min="15895" max="16128" width="9.140625" style="3"/>
    <col min="16129" max="16129" width="5" style="3" customWidth="1"/>
    <col min="16130" max="16130" width="10.42578125" style="3" customWidth="1"/>
    <col min="16131" max="16131" width="12.28515625" style="3" customWidth="1"/>
    <col min="16132" max="16132" width="7.140625" style="3" customWidth="1"/>
    <col min="16133" max="16133" width="10.140625" style="3" customWidth="1"/>
    <col min="16134" max="16134" width="5" style="3" customWidth="1"/>
    <col min="16135" max="16135" width="7.140625" style="3" customWidth="1"/>
    <col min="16136" max="16137" width="6.42578125" style="3" customWidth="1"/>
    <col min="16138" max="16138" width="7.28515625" style="3" customWidth="1"/>
    <col min="16139" max="16139" width="6.85546875" style="3" customWidth="1"/>
    <col min="16140" max="16140" width="7.28515625" style="3" customWidth="1"/>
    <col min="16141" max="16141" width="0" style="3" hidden="1" customWidth="1"/>
    <col min="16142" max="16142" width="6.7109375" style="3" customWidth="1"/>
    <col min="16143" max="16143" width="7.85546875" style="3" customWidth="1"/>
    <col min="16144" max="16144" width="9.7109375" style="3" customWidth="1"/>
    <col min="16145" max="16145" width="17.140625" style="3" customWidth="1"/>
    <col min="16146" max="16146" width="6" style="3" customWidth="1"/>
    <col min="16147" max="16147" width="18.140625" style="3" customWidth="1"/>
    <col min="16148" max="16148" width="22" style="3" customWidth="1"/>
    <col min="16149" max="16149" width="9.140625" style="3"/>
    <col min="16150" max="16150" width="8" style="3" customWidth="1"/>
    <col min="16151" max="16384" width="9.140625" style="3"/>
  </cols>
  <sheetData>
    <row r="1" spans="1:23" ht="15.75">
      <c r="A1" s="412" t="s">
        <v>0</v>
      </c>
      <c r="B1" s="412"/>
      <c r="C1" s="412"/>
      <c r="D1" s="412"/>
      <c r="E1" s="412"/>
      <c r="F1" s="1"/>
      <c r="G1" s="2"/>
      <c r="H1" s="2"/>
      <c r="K1" s="414" t="s">
        <v>1</v>
      </c>
      <c r="L1" s="414"/>
      <c r="M1" s="414"/>
      <c r="N1" s="414"/>
      <c r="O1" s="414"/>
      <c r="P1" s="414"/>
      <c r="Q1" s="414"/>
      <c r="R1" s="4"/>
      <c r="S1" s="4"/>
    </row>
    <row r="2" spans="1:23" ht="16.5">
      <c r="A2" s="414" t="s">
        <v>2</v>
      </c>
      <c r="B2" s="414"/>
      <c r="C2" s="414"/>
      <c r="D2" s="414"/>
      <c r="E2" s="414"/>
      <c r="F2" s="1"/>
      <c r="G2" s="2"/>
      <c r="H2" s="6"/>
      <c r="J2" s="6"/>
      <c r="K2" s="416" t="s">
        <v>3</v>
      </c>
      <c r="L2" s="416"/>
      <c r="M2" s="416"/>
      <c r="N2" s="416"/>
      <c r="O2" s="416"/>
      <c r="P2" s="416"/>
      <c r="Q2" s="416"/>
      <c r="R2" s="2"/>
    </row>
    <row r="3" spans="1:23" ht="15.75">
      <c r="A3" s="7"/>
      <c r="B3" s="8"/>
      <c r="C3" s="9"/>
      <c r="D3" s="9"/>
      <c r="E3" s="7"/>
      <c r="F3" s="1"/>
      <c r="G3" s="10"/>
      <c r="H3" s="11"/>
      <c r="I3" s="11"/>
      <c r="J3" s="11"/>
      <c r="K3" s="11"/>
      <c r="L3" s="12"/>
      <c r="M3" s="11"/>
      <c r="N3" s="11"/>
      <c r="O3" s="13"/>
      <c r="P3" s="11"/>
      <c r="Q3" s="14"/>
      <c r="R3" s="15"/>
    </row>
    <row r="4" spans="1:23" ht="19.5">
      <c r="A4" s="411" t="s">
        <v>4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16"/>
    </row>
    <row r="5" spans="1:23" ht="19.5">
      <c r="A5" s="449" t="str">
        <f>INDEX(S10:S1135,MATCH(1,$A$10:$A$1135,0))</f>
        <v>NGÀNH QUẢN TRỊ KINH DOANH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17"/>
    </row>
    <row r="6" spans="1:23" ht="19.5">
      <c r="A6" s="449" t="str">
        <f>INDEX(T10:T1135,MATCH(1,$A$10:$A$1135,0))</f>
        <v>CHUYÊN NGÀNH QUẢN TRỊ KINH DOANH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17"/>
    </row>
    <row r="7" spans="1:23" ht="15.75" hidden="1">
      <c r="A7" s="419" t="s">
        <v>5</v>
      </c>
      <c r="B7" s="419"/>
      <c r="C7" s="420"/>
      <c r="D7" s="420"/>
      <c r="E7" s="421"/>
      <c r="F7" s="419"/>
      <c r="G7" s="421"/>
      <c r="H7" s="419"/>
      <c r="I7" s="419"/>
      <c r="J7" s="419"/>
      <c r="K7" s="419"/>
      <c r="L7" s="419"/>
      <c r="M7" s="419"/>
      <c r="N7" s="419"/>
      <c r="O7" s="419"/>
      <c r="P7" s="420"/>
      <c r="Q7" s="422"/>
      <c r="R7" s="18"/>
    </row>
    <row r="8" spans="1:23" ht="20.25">
      <c r="A8" s="19"/>
      <c r="B8" s="20"/>
      <c r="C8" s="21"/>
      <c r="D8" s="21"/>
      <c r="E8" s="8"/>
      <c r="F8" s="20"/>
      <c r="G8" s="8"/>
      <c r="H8" s="20"/>
      <c r="I8" s="20"/>
      <c r="J8" s="20"/>
      <c r="K8" s="20"/>
      <c r="L8" s="22"/>
      <c r="M8" s="23"/>
      <c r="N8" s="23"/>
      <c r="O8" s="24"/>
      <c r="P8" s="25"/>
      <c r="Q8" s="14"/>
      <c r="R8" s="26"/>
    </row>
    <row r="9" spans="1:23" ht="66" customHeight="1">
      <c r="A9" s="27" t="s">
        <v>6</v>
      </c>
      <c r="B9" s="27" t="s">
        <v>7</v>
      </c>
      <c r="C9" s="423" t="s">
        <v>8</v>
      </c>
      <c r="D9" s="424"/>
      <c r="E9" s="28" t="s">
        <v>9</v>
      </c>
      <c r="F9" s="29" t="s">
        <v>10</v>
      </c>
      <c r="G9" s="27" t="s">
        <v>11</v>
      </c>
      <c r="H9" s="30" t="s">
        <v>12</v>
      </c>
      <c r="I9" s="30" t="s">
        <v>13</v>
      </c>
      <c r="J9" s="31" t="s">
        <v>14</v>
      </c>
      <c r="K9" s="31" t="s">
        <v>15</v>
      </c>
      <c r="L9" s="32" t="s">
        <v>16</v>
      </c>
      <c r="M9" s="33" t="s">
        <v>17</v>
      </c>
      <c r="N9" s="27" t="s">
        <v>17</v>
      </c>
      <c r="O9" s="34" t="s">
        <v>18</v>
      </c>
      <c r="P9" s="27" t="s">
        <v>19</v>
      </c>
      <c r="Q9" s="35" t="s">
        <v>20</v>
      </c>
      <c r="R9" s="36"/>
      <c r="S9" s="338" t="s">
        <v>2431</v>
      </c>
      <c r="T9" s="338" t="s">
        <v>2432</v>
      </c>
      <c r="U9" s="37" t="s">
        <v>21</v>
      </c>
      <c r="V9" s="38" t="s">
        <v>22</v>
      </c>
      <c r="W9" s="3" t="s">
        <v>23</v>
      </c>
    </row>
    <row r="10" spans="1:23" ht="27.75" customHeight="1">
      <c r="A10" s="39">
        <f>IF(B10&lt;&gt;" ",SUBTOTAL(103,B10:$B$10))</f>
        <v>1</v>
      </c>
      <c r="B10" s="40" t="s">
        <v>24</v>
      </c>
      <c r="C10" s="41" t="s">
        <v>25</v>
      </c>
      <c r="D10" s="42" t="s">
        <v>26</v>
      </c>
      <c r="E10" s="43" t="s">
        <v>27</v>
      </c>
      <c r="F10" s="44" t="s">
        <v>28</v>
      </c>
      <c r="G10" s="40" t="s">
        <v>29</v>
      </c>
      <c r="H10" s="45" t="s">
        <v>30</v>
      </c>
      <c r="I10" s="45" t="s">
        <v>30</v>
      </c>
      <c r="J10" s="45" t="s">
        <v>30</v>
      </c>
      <c r="K10" s="45" t="s">
        <v>30</v>
      </c>
      <c r="L10" s="46">
        <v>8</v>
      </c>
      <c r="M10" s="40">
        <v>109</v>
      </c>
      <c r="N10" s="40">
        <v>120</v>
      </c>
      <c r="O10" s="47">
        <v>3.26</v>
      </c>
      <c r="P10" s="40" t="s">
        <v>31</v>
      </c>
      <c r="Q10" s="48"/>
      <c r="R10" s="49" t="s">
        <v>32</v>
      </c>
      <c r="S10" s="5" t="s">
        <v>33</v>
      </c>
      <c r="T10" s="5" t="s">
        <v>34</v>
      </c>
      <c r="V10" s="3">
        <v>0</v>
      </c>
      <c r="W10" s="3" t="e">
        <f>VLOOKUP(B10,'[1]NỢ BẰNG 1'!$C$5:$C$107,1,FALSE)</f>
        <v>#N/A</v>
      </c>
    </row>
    <row r="11" spans="1:23" ht="27.75" customHeight="1">
      <c r="A11" s="39">
        <f>IF(B11&lt;&gt;" ",SUBTOTAL(103,B$10:$B11))</f>
        <v>2</v>
      </c>
      <c r="B11" s="40" t="s">
        <v>35</v>
      </c>
      <c r="C11" s="41" t="s">
        <v>36</v>
      </c>
      <c r="D11" s="42" t="s">
        <v>37</v>
      </c>
      <c r="E11" s="43" t="s">
        <v>38</v>
      </c>
      <c r="F11" s="44" t="s">
        <v>39</v>
      </c>
      <c r="G11" s="40" t="s">
        <v>29</v>
      </c>
      <c r="H11" s="45" t="s">
        <v>30</v>
      </c>
      <c r="I11" s="45" t="s">
        <v>30</v>
      </c>
      <c r="J11" s="45" t="s">
        <v>30</v>
      </c>
      <c r="K11" s="45" t="s">
        <v>30</v>
      </c>
      <c r="L11" s="46">
        <v>8.5</v>
      </c>
      <c r="M11" s="40">
        <v>109</v>
      </c>
      <c r="N11" s="40">
        <v>120</v>
      </c>
      <c r="O11" s="47">
        <v>3.57</v>
      </c>
      <c r="P11" s="40" t="s">
        <v>31</v>
      </c>
      <c r="Q11" s="48" t="s">
        <v>40</v>
      </c>
      <c r="R11" s="49" t="s">
        <v>32</v>
      </c>
      <c r="S11" s="5" t="s">
        <v>33</v>
      </c>
      <c r="T11" s="5" t="s">
        <v>34</v>
      </c>
      <c r="V11" s="3">
        <v>167</v>
      </c>
      <c r="W11" s="3" t="e">
        <f>VLOOKUP(B11,'[1]NỢ BẰNG 1'!$C$5:$C$107,1,FALSE)</f>
        <v>#N/A</v>
      </c>
    </row>
    <row r="12" spans="1:23" ht="27.75" customHeight="1">
      <c r="A12" s="39">
        <f>IF(B12&lt;&gt;" ",SUBTOTAL(103,B$10:$B12))</f>
        <v>3</v>
      </c>
      <c r="B12" s="40" t="s">
        <v>41</v>
      </c>
      <c r="C12" s="41" t="s">
        <v>42</v>
      </c>
      <c r="D12" s="42" t="s">
        <v>43</v>
      </c>
      <c r="E12" s="43" t="s">
        <v>44</v>
      </c>
      <c r="F12" s="44" t="s">
        <v>39</v>
      </c>
      <c r="G12" s="40" t="s">
        <v>29</v>
      </c>
      <c r="H12" s="45" t="s">
        <v>30</v>
      </c>
      <c r="I12" s="45" t="s">
        <v>30</v>
      </c>
      <c r="J12" s="45" t="s">
        <v>30</v>
      </c>
      <c r="K12" s="45" t="s">
        <v>30</v>
      </c>
      <c r="L12" s="46">
        <v>9</v>
      </c>
      <c r="M12" s="40">
        <v>109</v>
      </c>
      <c r="N12" s="40">
        <v>120</v>
      </c>
      <c r="O12" s="47">
        <v>3.34</v>
      </c>
      <c r="P12" s="40" t="s">
        <v>31</v>
      </c>
      <c r="Q12" s="48" t="s">
        <v>40</v>
      </c>
      <c r="R12" s="49" t="s">
        <v>32</v>
      </c>
      <c r="S12" s="5" t="s">
        <v>33</v>
      </c>
      <c r="T12" s="5" t="s">
        <v>34</v>
      </c>
      <c r="V12" s="3">
        <v>1179</v>
      </c>
      <c r="W12" s="3" t="e">
        <f>VLOOKUP(B12,'[1]NỢ BẰNG 1'!$C$5:$C$107,1,FALSE)</f>
        <v>#N/A</v>
      </c>
    </row>
    <row r="13" spans="1:23" ht="27.75" customHeight="1">
      <c r="A13" s="39">
        <f>IF(B13&lt;&gt;" ",SUBTOTAL(103,B$10:$B13))</f>
        <v>4</v>
      </c>
      <c r="B13" s="40" t="s">
        <v>45</v>
      </c>
      <c r="C13" s="41" t="s">
        <v>46</v>
      </c>
      <c r="D13" s="42" t="s">
        <v>47</v>
      </c>
      <c r="E13" s="43" t="s">
        <v>48</v>
      </c>
      <c r="F13" s="44" t="s">
        <v>28</v>
      </c>
      <c r="G13" s="40" t="s">
        <v>29</v>
      </c>
      <c r="H13" s="45" t="s">
        <v>30</v>
      </c>
      <c r="I13" s="45" t="s">
        <v>30</v>
      </c>
      <c r="J13" s="45" t="s">
        <v>30</v>
      </c>
      <c r="K13" s="45" t="s">
        <v>30</v>
      </c>
      <c r="L13" s="46">
        <v>8</v>
      </c>
      <c r="M13" s="40">
        <v>109</v>
      </c>
      <c r="N13" s="40">
        <v>120</v>
      </c>
      <c r="O13" s="47">
        <v>3.16</v>
      </c>
      <c r="P13" s="40" t="s">
        <v>49</v>
      </c>
      <c r="Q13" s="48"/>
      <c r="R13" s="49" t="s">
        <v>32</v>
      </c>
      <c r="S13" s="5" t="s">
        <v>33</v>
      </c>
      <c r="T13" s="5" t="s">
        <v>34</v>
      </c>
      <c r="V13" s="3">
        <v>0</v>
      </c>
      <c r="W13" s="3" t="e">
        <f>VLOOKUP(B13,'[1]NỢ BẰNG 1'!$C$5:$C$107,1,FALSE)</f>
        <v>#N/A</v>
      </c>
    </row>
    <row r="14" spans="1:23" ht="27.75" customHeight="1">
      <c r="A14" s="39">
        <f>IF(B14&lt;&gt;" ",SUBTOTAL(103,B$10:$B14))</f>
        <v>5</v>
      </c>
      <c r="B14" s="40" t="s">
        <v>50</v>
      </c>
      <c r="C14" s="41" t="s">
        <v>51</v>
      </c>
      <c r="D14" s="42" t="s">
        <v>52</v>
      </c>
      <c r="E14" s="43" t="s">
        <v>53</v>
      </c>
      <c r="F14" s="44" t="s">
        <v>39</v>
      </c>
      <c r="G14" s="40" t="s">
        <v>29</v>
      </c>
      <c r="H14" s="45" t="s">
        <v>30</v>
      </c>
      <c r="I14" s="45" t="s">
        <v>30</v>
      </c>
      <c r="J14" s="45" t="s">
        <v>30</v>
      </c>
      <c r="K14" s="45" t="s">
        <v>30</v>
      </c>
      <c r="L14" s="46">
        <v>9</v>
      </c>
      <c r="M14" s="40">
        <v>109</v>
      </c>
      <c r="N14" s="40">
        <v>120</v>
      </c>
      <c r="O14" s="47">
        <v>3.64</v>
      </c>
      <c r="P14" s="40" t="s">
        <v>54</v>
      </c>
      <c r="Q14" s="48"/>
      <c r="R14" s="49" t="s">
        <v>32</v>
      </c>
      <c r="S14" s="5" t="s">
        <v>33</v>
      </c>
      <c r="T14" s="5" t="s">
        <v>34</v>
      </c>
      <c r="V14" s="3">
        <v>0</v>
      </c>
      <c r="W14" s="3" t="e">
        <f>VLOOKUP(B14,'[1]NỢ BẰNG 1'!$C$5:$C$107,1,FALSE)</f>
        <v>#N/A</v>
      </c>
    </row>
    <row r="15" spans="1:23" ht="27.75" customHeight="1">
      <c r="A15" s="39">
        <f>IF(B15&lt;&gt;" ",SUBTOTAL(103,B$10:$B15))</f>
        <v>6</v>
      </c>
      <c r="B15" s="40" t="s">
        <v>55</v>
      </c>
      <c r="C15" s="41" t="s">
        <v>56</v>
      </c>
      <c r="D15" s="42" t="s">
        <v>57</v>
      </c>
      <c r="E15" s="43" t="s">
        <v>58</v>
      </c>
      <c r="F15" s="44" t="s">
        <v>39</v>
      </c>
      <c r="G15" s="40" t="s">
        <v>29</v>
      </c>
      <c r="H15" s="45" t="s">
        <v>30</v>
      </c>
      <c r="I15" s="45" t="s">
        <v>30</v>
      </c>
      <c r="J15" s="45" t="s">
        <v>30</v>
      </c>
      <c r="K15" s="45" t="s">
        <v>30</v>
      </c>
      <c r="L15" s="46">
        <v>8.5</v>
      </c>
      <c r="M15" s="40">
        <v>109</v>
      </c>
      <c r="N15" s="40">
        <v>120</v>
      </c>
      <c r="O15" s="47">
        <v>3.56</v>
      </c>
      <c r="P15" s="40" t="s">
        <v>31</v>
      </c>
      <c r="Q15" s="48" t="s">
        <v>40</v>
      </c>
      <c r="R15" s="49" t="s">
        <v>32</v>
      </c>
      <c r="S15" s="5" t="s">
        <v>33</v>
      </c>
      <c r="T15" s="5" t="s">
        <v>34</v>
      </c>
      <c r="V15" s="3">
        <v>714</v>
      </c>
      <c r="W15" s="3" t="e">
        <f>VLOOKUP(B15,'[1]NỢ BẰNG 1'!$C$5:$C$107,1,FALSE)</f>
        <v>#N/A</v>
      </c>
    </row>
    <row r="16" spans="1:23" ht="27.75" customHeight="1">
      <c r="A16" s="39">
        <f>IF(B16&lt;&gt;" ",SUBTOTAL(103,B$10:$B16))</f>
        <v>7</v>
      </c>
      <c r="B16" s="40" t="s">
        <v>59</v>
      </c>
      <c r="C16" s="41" t="s">
        <v>60</v>
      </c>
      <c r="D16" s="42" t="s">
        <v>61</v>
      </c>
      <c r="E16" s="43" t="s">
        <v>62</v>
      </c>
      <c r="F16" s="44" t="s">
        <v>39</v>
      </c>
      <c r="G16" s="40" t="s">
        <v>29</v>
      </c>
      <c r="H16" s="45" t="s">
        <v>30</v>
      </c>
      <c r="I16" s="45" t="s">
        <v>30</v>
      </c>
      <c r="J16" s="45" t="s">
        <v>30</v>
      </c>
      <c r="K16" s="45" t="s">
        <v>30</v>
      </c>
      <c r="L16" s="46">
        <v>9</v>
      </c>
      <c r="M16" s="40">
        <v>109</v>
      </c>
      <c r="N16" s="40">
        <v>120</v>
      </c>
      <c r="O16" s="47">
        <v>3.7</v>
      </c>
      <c r="P16" s="40" t="s">
        <v>54</v>
      </c>
      <c r="Q16" s="48" t="s">
        <v>40</v>
      </c>
      <c r="R16" s="49" t="s">
        <v>32</v>
      </c>
      <c r="S16" s="5" t="s">
        <v>33</v>
      </c>
      <c r="T16" s="5" t="s">
        <v>34</v>
      </c>
      <c r="V16" s="3">
        <v>621</v>
      </c>
      <c r="W16" s="3" t="e">
        <f>VLOOKUP(B16,'[1]NỢ BẰNG 1'!$C$5:$C$107,1,FALSE)</f>
        <v>#N/A</v>
      </c>
    </row>
    <row r="17" spans="1:23" ht="27.75" customHeight="1">
      <c r="A17" s="39">
        <f>IF(B17&lt;&gt;" ",SUBTOTAL(103,B$10:$B17))</f>
        <v>8</v>
      </c>
      <c r="B17" s="40" t="s">
        <v>63</v>
      </c>
      <c r="C17" s="41" t="s">
        <v>64</v>
      </c>
      <c r="D17" s="42" t="s">
        <v>65</v>
      </c>
      <c r="E17" s="43" t="s">
        <v>66</v>
      </c>
      <c r="F17" s="44" t="s">
        <v>39</v>
      </c>
      <c r="G17" s="40" t="s">
        <v>29</v>
      </c>
      <c r="H17" s="45" t="s">
        <v>30</v>
      </c>
      <c r="I17" s="45" t="s">
        <v>30</v>
      </c>
      <c r="J17" s="45" t="s">
        <v>30</v>
      </c>
      <c r="K17" s="45" t="s">
        <v>30</v>
      </c>
      <c r="L17" s="46">
        <v>8</v>
      </c>
      <c r="M17" s="40">
        <v>109</v>
      </c>
      <c r="N17" s="40">
        <v>120</v>
      </c>
      <c r="O17" s="47">
        <v>3.04</v>
      </c>
      <c r="P17" s="40" t="s">
        <v>49</v>
      </c>
      <c r="Q17" s="48" t="s">
        <v>40</v>
      </c>
      <c r="R17" s="49" t="s">
        <v>32</v>
      </c>
      <c r="S17" s="5" t="s">
        <v>33</v>
      </c>
      <c r="T17" s="5" t="s">
        <v>34</v>
      </c>
      <c r="V17" s="3">
        <v>265</v>
      </c>
      <c r="W17" s="3" t="e">
        <f>VLOOKUP(B17,'[1]NỢ BẰNG 1'!$C$5:$C$107,1,FALSE)</f>
        <v>#N/A</v>
      </c>
    </row>
    <row r="18" spans="1:23" ht="27.75" customHeight="1">
      <c r="A18" s="39">
        <f>IF(B18&lt;&gt;" ",SUBTOTAL(103,B$10:$B18))</f>
        <v>9</v>
      </c>
      <c r="B18" s="40" t="s">
        <v>67</v>
      </c>
      <c r="C18" s="41" t="s">
        <v>68</v>
      </c>
      <c r="D18" s="42" t="s">
        <v>69</v>
      </c>
      <c r="E18" s="43" t="s">
        <v>70</v>
      </c>
      <c r="F18" s="44" t="s">
        <v>39</v>
      </c>
      <c r="G18" s="40" t="s">
        <v>29</v>
      </c>
      <c r="H18" s="45" t="s">
        <v>30</v>
      </c>
      <c r="I18" s="45" t="s">
        <v>30</v>
      </c>
      <c r="J18" s="45" t="s">
        <v>30</v>
      </c>
      <c r="K18" s="45" t="s">
        <v>30</v>
      </c>
      <c r="L18" s="46">
        <v>8.5</v>
      </c>
      <c r="M18" s="40">
        <v>109</v>
      </c>
      <c r="N18" s="40">
        <v>120</v>
      </c>
      <c r="O18" s="47">
        <v>3.25</v>
      </c>
      <c r="P18" s="40" t="s">
        <v>31</v>
      </c>
      <c r="Q18" s="48" t="s">
        <v>40</v>
      </c>
      <c r="R18" s="49" t="s">
        <v>32</v>
      </c>
      <c r="S18" s="5" t="s">
        <v>33</v>
      </c>
      <c r="T18" s="5" t="s">
        <v>34</v>
      </c>
      <c r="V18" s="3">
        <v>329</v>
      </c>
      <c r="W18" s="3" t="e">
        <f>VLOOKUP(B18,'[1]NỢ BẰNG 1'!$C$5:$C$107,1,FALSE)</f>
        <v>#N/A</v>
      </c>
    </row>
    <row r="19" spans="1:23" ht="27.75" customHeight="1">
      <c r="A19" s="39">
        <f>IF(B19&lt;&gt;" ",SUBTOTAL(103,B$10:$B19))</f>
        <v>10</v>
      </c>
      <c r="B19" s="40" t="s">
        <v>71</v>
      </c>
      <c r="C19" s="41" t="s">
        <v>51</v>
      </c>
      <c r="D19" s="42" t="s">
        <v>72</v>
      </c>
      <c r="E19" s="43" t="s">
        <v>73</v>
      </c>
      <c r="F19" s="44" t="s">
        <v>39</v>
      </c>
      <c r="G19" s="40" t="s">
        <v>29</v>
      </c>
      <c r="H19" s="45" t="s">
        <v>30</v>
      </c>
      <c r="I19" s="45" t="s">
        <v>30</v>
      </c>
      <c r="J19" s="45" t="s">
        <v>30</v>
      </c>
      <c r="K19" s="45" t="s">
        <v>30</v>
      </c>
      <c r="L19" s="46">
        <v>8.8000000000000007</v>
      </c>
      <c r="M19" s="40">
        <v>109</v>
      </c>
      <c r="N19" s="40">
        <v>120</v>
      </c>
      <c r="O19" s="47">
        <v>3.81</v>
      </c>
      <c r="P19" s="40" t="s">
        <v>54</v>
      </c>
      <c r="Q19" s="48" t="s">
        <v>40</v>
      </c>
      <c r="R19" s="49" t="s">
        <v>32</v>
      </c>
      <c r="S19" s="5" t="s">
        <v>33</v>
      </c>
      <c r="T19" s="5" t="s">
        <v>34</v>
      </c>
      <c r="V19" s="3">
        <v>820</v>
      </c>
      <c r="W19" s="3" t="e">
        <f>VLOOKUP(B19,'[1]NỢ BẰNG 1'!$C$5:$C$107,1,FALSE)</f>
        <v>#N/A</v>
      </c>
    </row>
    <row r="20" spans="1:23" ht="27.75" customHeight="1">
      <c r="A20" s="39">
        <f>IF(B20&lt;&gt;" ",SUBTOTAL(103,B$10:$B20))</f>
        <v>11</v>
      </c>
      <c r="B20" s="40" t="s">
        <v>74</v>
      </c>
      <c r="C20" s="41" t="s">
        <v>75</v>
      </c>
      <c r="D20" s="42" t="s">
        <v>76</v>
      </c>
      <c r="E20" s="43" t="s">
        <v>77</v>
      </c>
      <c r="F20" s="44" t="s">
        <v>39</v>
      </c>
      <c r="G20" s="40" t="s">
        <v>29</v>
      </c>
      <c r="H20" s="45" t="s">
        <v>30</v>
      </c>
      <c r="I20" s="45" t="s">
        <v>30</v>
      </c>
      <c r="J20" s="45" t="s">
        <v>30</v>
      </c>
      <c r="K20" s="45" t="s">
        <v>30</v>
      </c>
      <c r="L20" s="46">
        <v>8.5</v>
      </c>
      <c r="M20" s="40">
        <v>109</v>
      </c>
      <c r="N20" s="40">
        <v>120</v>
      </c>
      <c r="O20" s="47">
        <v>3.14</v>
      </c>
      <c r="P20" s="40" t="s">
        <v>49</v>
      </c>
      <c r="Q20" s="48" t="s">
        <v>40</v>
      </c>
      <c r="R20" s="49" t="s">
        <v>32</v>
      </c>
      <c r="S20" s="5" t="s">
        <v>33</v>
      </c>
      <c r="T20" s="5" t="s">
        <v>34</v>
      </c>
      <c r="V20" s="3">
        <v>461</v>
      </c>
      <c r="W20" s="3" t="e">
        <f>VLOOKUP(B20,'[1]NỢ BẰNG 1'!$C$5:$C$107,1,FALSE)</f>
        <v>#N/A</v>
      </c>
    </row>
    <row r="21" spans="1:23" ht="27.75" customHeight="1">
      <c r="A21" s="39">
        <f>IF(B21&lt;&gt;" ",SUBTOTAL(103,B$10:$B21))</f>
        <v>12</v>
      </c>
      <c r="B21" s="40" t="s">
        <v>78</v>
      </c>
      <c r="C21" s="41" t="s">
        <v>79</v>
      </c>
      <c r="D21" s="42" t="s">
        <v>80</v>
      </c>
      <c r="E21" s="43" t="s">
        <v>81</v>
      </c>
      <c r="F21" s="44" t="s">
        <v>39</v>
      </c>
      <c r="G21" s="40" t="s">
        <v>29</v>
      </c>
      <c r="H21" s="45" t="s">
        <v>30</v>
      </c>
      <c r="I21" s="45" t="s">
        <v>30</v>
      </c>
      <c r="J21" s="45" t="s">
        <v>30</v>
      </c>
      <c r="K21" s="45" t="s">
        <v>30</v>
      </c>
      <c r="L21" s="46">
        <v>8.5</v>
      </c>
      <c r="M21" s="40">
        <v>109</v>
      </c>
      <c r="N21" s="40">
        <v>120</v>
      </c>
      <c r="O21" s="47">
        <v>3.14</v>
      </c>
      <c r="P21" s="40" t="s">
        <v>49</v>
      </c>
      <c r="Q21" s="48" t="s">
        <v>40</v>
      </c>
      <c r="R21" s="49" t="s">
        <v>32</v>
      </c>
      <c r="S21" s="5" t="s">
        <v>33</v>
      </c>
      <c r="T21" s="5" t="s">
        <v>34</v>
      </c>
      <c r="V21" s="3" t="s">
        <v>82</v>
      </c>
      <c r="W21" s="3" t="e">
        <f>VLOOKUP(B21,'[1]NỢ BẰNG 1'!$C$5:$C$107,1,FALSE)</f>
        <v>#N/A</v>
      </c>
    </row>
    <row r="22" spans="1:23" ht="27.75" customHeight="1">
      <c r="A22" s="39">
        <f>IF(B22&lt;&gt;" ",SUBTOTAL(103,B$10:$B22))</f>
        <v>13</v>
      </c>
      <c r="B22" s="40" t="s">
        <v>83</v>
      </c>
      <c r="C22" s="41" t="s">
        <v>84</v>
      </c>
      <c r="D22" s="42" t="s">
        <v>85</v>
      </c>
      <c r="E22" s="43" t="s">
        <v>86</v>
      </c>
      <c r="F22" s="44" t="s">
        <v>39</v>
      </c>
      <c r="G22" s="40" t="s">
        <v>29</v>
      </c>
      <c r="H22" s="45" t="s">
        <v>30</v>
      </c>
      <c r="I22" s="45" t="s">
        <v>30</v>
      </c>
      <c r="J22" s="45" t="s">
        <v>30</v>
      </c>
      <c r="K22" s="45" t="s">
        <v>30</v>
      </c>
      <c r="L22" s="46">
        <v>8.5</v>
      </c>
      <c r="M22" s="40">
        <v>109</v>
      </c>
      <c r="N22" s="40">
        <v>120</v>
      </c>
      <c r="O22" s="47">
        <v>3.35</v>
      </c>
      <c r="P22" s="40" t="s">
        <v>31</v>
      </c>
      <c r="Q22" s="48" t="s">
        <v>40</v>
      </c>
      <c r="R22" s="49" t="s">
        <v>32</v>
      </c>
      <c r="S22" s="5" t="s">
        <v>33</v>
      </c>
      <c r="T22" s="5" t="s">
        <v>34</v>
      </c>
      <c r="V22" s="3">
        <v>269</v>
      </c>
      <c r="W22" s="3" t="e">
        <f>VLOOKUP(B22,'[1]NỢ BẰNG 1'!$C$5:$C$107,1,FALSE)</f>
        <v>#N/A</v>
      </c>
    </row>
    <row r="23" spans="1:23" ht="27.75" customHeight="1">
      <c r="A23" s="39">
        <f>IF(B23&lt;&gt;" ",SUBTOTAL(103,B$10:$B23))</f>
        <v>14</v>
      </c>
      <c r="B23" s="40" t="s">
        <v>87</v>
      </c>
      <c r="C23" s="41" t="s">
        <v>88</v>
      </c>
      <c r="D23" s="42" t="s">
        <v>89</v>
      </c>
      <c r="E23" s="43" t="s">
        <v>90</v>
      </c>
      <c r="F23" s="44" t="s">
        <v>39</v>
      </c>
      <c r="G23" s="40" t="s">
        <v>29</v>
      </c>
      <c r="H23" s="45" t="s">
        <v>30</v>
      </c>
      <c r="I23" s="45" t="s">
        <v>30</v>
      </c>
      <c r="J23" s="45" t="s">
        <v>30</v>
      </c>
      <c r="K23" s="45" t="s">
        <v>30</v>
      </c>
      <c r="L23" s="46">
        <v>8.5</v>
      </c>
      <c r="M23" s="40">
        <v>109</v>
      </c>
      <c r="N23" s="40">
        <v>120</v>
      </c>
      <c r="O23" s="47">
        <v>3.27</v>
      </c>
      <c r="P23" s="40" t="s">
        <v>31</v>
      </c>
      <c r="Q23" s="48" t="s">
        <v>40</v>
      </c>
      <c r="R23" s="49" t="s">
        <v>32</v>
      </c>
      <c r="S23" s="5" t="s">
        <v>33</v>
      </c>
      <c r="T23" s="5" t="s">
        <v>34</v>
      </c>
      <c r="V23" s="3">
        <v>1230</v>
      </c>
      <c r="W23" s="3" t="e">
        <f>VLOOKUP(B23,'[1]NỢ BẰNG 1'!$C$5:$C$107,1,FALSE)</f>
        <v>#N/A</v>
      </c>
    </row>
    <row r="24" spans="1:23" ht="27.75" customHeight="1">
      <c r="A24" s="39">
        <f>IF(B24&lt;&gt;" ",SUBTOTAL(103,B$10:$B24))</f>
        <v>15</v>
      </c>
      <c r="B24" s="40" t="s">
        <v>91</v>
      </c>
      <c r="C24" s="41" t="s">
        <v>92</v>
      </c>
      <c r="D24" s="42" t="s">
        <v>93</v>
      </c>
      <c r="E24" s="43" t="s">
        <v>94</v>
      </c>
      <c r="F24" s="44" t="s">
        <v>39</v>
      </c>
      <c r="G24" s="40" t="s">
        <v>95</v>
      </c>
      <c r="H24" s="45" t="s">
        <v>30</v>
      </c>
      <c r="I24" s="45" t="s">
        <v>30</v>
      </c>
      <c r="J24" s="45" t="s">
        <v>30</v>
      </c>
      <c r="K24" s="45" t="s">
        <v>30</v>
      </c>
      <c r="L24" s="46">
        <v>9</v>
      </c>
      <c r="M24" s="40">
        <v>109</v>
      </c>
      <c r="N24" s="40">
        <v>120</v>
      </c>
      <c r="O24" s="47">
        <v>3.52</v>
      </c>
      <c r="P24" s="40" t="s">
        <v>31</v>
      </c>
      <c r="Q24" s="48" t="s">
        <v>40</v>
      </c>
      <c r="R24" s="49" t="s">
        <v>32</v>
      </c>
      <c r="S24" s="5" t="s">
        <v>33</v>
      </c>
      <c r="T24" s="5" t="s">
        <v>34</v>
      </c>
      <c r="V24" s="3">
        <v>360</v>
      </c>
      <c r="W24" s="3" t="e">
        <f>VLOOKUP(B24,'[1]NỢ BẰNG 1'!$C$5:$C$107,1,FALSE)</f>
        <v>#N/A</v>
      </c>
    </row>
    <row r="25" spans="1:23" ht="27.75" customHeight="1">
      <c r="A25" s="39">
        <f>IF(B25&lt;&gt;" ",SUBTOTAL(103,B$10:$B25))</f>
        <v>16</v>
      </c>
      <c r="B25" s="40" t="s">
        <v>96</v>
      </c>
      <c r="C25" s="41" t="s">
        <v>97</v>
      </c>
      <c r="D25" s="42" t="s">
        <v>98</v>
      </c>
      <c r="E25" s="43" t="s">
        <v>99</v>
      </c>
      <c r="F25" s="44" t="s">
        <v>39</v>
      </c>
      <c r="G25" s="40" t="s">
        <v>95</v>
      </c>
      <c r="H25" s="45" t="s">
        <v>30</v>
      </c>
      <c r="I25" s="45" t="s">
        <v>30</v>
      </c>
      <c r="J25" s="45" t="s">
        <v>30</v>
      </c>
      <c r="K25" s="45" t="s">
        <v>30</v>
      </c>
      <c r="L25" s="46">
        <v>8.5</v>
      </c>
      <c r="M25" s="40">
        <v>109</v>
      </c>
      <c r="N25" s="40">
        <v>120</v>
      </c>
      <c r="O25" s="47">
        <v>3.26</v>
      </c>
      <c r="P25" s="40" t="s">
        <v>31</v>
      </c>
      <c r="Q25" s="48" t="s">
        <v>40</v>
      </c>
      <c r="R25" s="49" t="s">
        <v>32</v>
      </c>
      <c r="S25" s="5" t="s">
        <v>33</v>
      </c>
      <c r="T25" s="5" t="s">
        <v>34</v>
      </c>
      <c r="V25" s="3">
        <v>319</v>
      </c>
      <c r="W25" s="3" t="e">
        <f>VLOOKUP(B25,'[1]NỢ BẰNG 1'!$C$5:$C$107,1,FALSE)</f>
        <v>#N/A</v>
      </c>
    </row>
    <row r="26" spans="1:23" ht="27.75" customHeight="1">
      <c r="A26" s="39">
        <f>IF(B26&lt;&gt;" ",SUBTOTAL(103,B$10:$B26))</f>
        <v>17</v>
      </c>
      <c r="B26" s="40" t="s">
        <v>100</v>
      </c>
      <c r="C26" s="41" t="s">
        <v>101</v>
      </c>
      <c r="D26" s="42" t="s">
        <v>102</v>
      </c>
      <c r="E26" s="43" t="s">
        <v>103</v>
      </c>
      <c r="F26" s="44" t="s">
        <v>39</v>
      </c>
      <c r="G26" s="40" t="s">
        <v>95</v>
      </c>
      <c r="H26" s="45" t="s">
        <v>30</v>
      </c>
      <c r="I26" s="45" t="s">
        <v>30</v>
      </c>
      <c r="J26" s="45" t="s">
        <v>30</v>
      </c>
      <c r="K26" s="45" t="s">
        <v>30</v>
      </c>
      <c r="L26" s="46">
        <v>8.8000000000000007</v>
      </c>
      <c r="M26" s="40">
        <v>109</v>
      </c>
      <c r="N26" s="40">
        <v>120</v>
      </c>
      <c r="O26" s="47">
        <v>3.05</v>
      </c>
      <c r="P26" s="40" t="s">
        <v>49</v>
      </c>
      <c r="Q26" s="48"/>
      <c r="R26" s="49" t="s">
        <v>32</v>
      </c>
      <c r="S26" s="5" t="s">
        <v>33</v>
      </c>
      <c r="T26" s="5" t="s">
        <v>34</v>
      </c>
      <c r="V26" s="3">
        <v>0</v>
      </c>
      <c r="W26" s="3" t="e">
        <f>VLOOKUP(B26,'[1]NỢ BẰNG 1'!$C$5:$C$107,1,FALSE)</f>
        <v>#N/A</v>
      </c>
    </row>
    <row r="27" spans="1:23" ht="27.75" customHeight="1">
      <c r="A27" s="39">
        <f>IF(B27&lt;&gt;" ",SUBTOTAL(103,B$10:$B27))</f>
        <v>18</v>
      </c>
      <c r="B27" s="40" t="s">
        <v>104</v>
      </c>
      <c r="C27" s="41" t="s">
        <v>105</v>
      </c>
      <c r="D27" s="42" t="s">
        <v>57</v>
      </c>
      <c r="E27" s="43" t="s">
        <v>106</v>
      </c>
      <c r="F27" s="44" t="s">
        <v>39</v>
      </c>
      <c r="G27" s="40" t="s">
        <v>95</v>
      </c>
      <c r="H27" s="45" t="s">
        <v>30</v>
      </c>
      <c r="I27" s="45" t="s">
        <v>30</v>
      </c>
      <c r="J27" s="45" t="s">
        <v>30</v>
      </c>
      <c r="K27" s="45" t="s">
        <v>30</v>
      </c>
      <c r="L27" s="46">
        <v>9.5</v>
      </c>
      <c r="M27" s="40">
        <v>109</v>
      </c>
      <c r="N27" s="40">
        <v>120</v>
      </c>
      <c r="O27" s="47">
        <v>3.8</v>
      </c>
      <c r="P27" s="40" t="s">
        <v>54</v>
      </c>
      <c r="Q27" s="48"/>
      <c r="R27" s="49" t="s">
        <v>32</v>
      </c>
      <c r="S27" s="5" t="s">
        <v>33</v>
      </c>
      <c r="T27" s="5" t="s">
        <v>34</v>
      </c>
      <c r="V27" s="3">
        <v>0</v>
      </c>
      <c r="W27" s="3" t="e">
        <f>VLOOKUP(B27,'[1]NỢ BẰNG 1'!$C$5:$C$107,1,FALSE)</f>
        <v>#N/A</v>
      </c>
    </row>
    <row r="28" spans="1:23" ht="27.75" customHeight="1">
      <c r="A28" s="39">
        <f>IF(B28&lt;&gt;" ",SUBTOTAL(103,B$10:$B28))</f>
        <v>19</v>
      </c>
      <c r="B28" s="40" t="s">
        <v>107</v>
      </c>
      <c r="C28" s="41" t="s">
        <v>108</v>
      </c>
      <c r="D28" s="42" t="s">
        <v>109</v>
      </c>
      <c r="E28" s="43" t="s">
        <v>110</v>
      </c>
      <c r="F28" s="44" t="s">
        <v>39</v>
      </c>
      <c r="G28" s="40" t="s">
        <v>95</v>
      </c>
      <c r="H28" s="45" t="s">
        <v>30</v>
      </c>
      <c r="I28" s="45" t="s">
        <v>30</v>
      </c>
      <c r="J28" s="45" t="s">
        <v>30</v>
      </c>
      <c r="K28" s="45" t="s">
        <v>30</v>
      </c>
      <c r="L28" s="46">
        <v>9</v>
      </c>
      <c r="M28" s="40">
        <v>109</v>
      </c>
      <c r="N28" s="40">
        <v>120</v>
      </c>
      <c r="O28" s="47">
        <v>3.34</v>
      </c>
      <c r="P28" s="40" t="s">
        <v>31</v>
      </c>
      <c r="Q28" s="48" t="s">
        <v>40</v>
      </c>
      <c r="R28" s="49" t="s">
        <v>32</v>
      </c>
      <c r="S28" s="5" t="s">
        <v>33</v>
      </c>
      <c r="T28" s="5" t="s">
        <v>34</v>
      </c>
      <c r="V28" s="3">
        <v>378</v>
      </c>
      <c r="W28" s="3" t="e">
        <f>VLOOKUP(B28,'[1]NỢ BẰNG 1'!$C$5:$C$107,1,FALSE)</f>
        <v>#N/A</v>
      </c>
    </row>
    <row r="29" spans="1:23" ht="27.75" customHeight="1">
      <c r="A29" s="39">
        <f>IF(B29&lt;&gt;" ",SUBTOTAL(103,B$10:$B29))</f>
        <v>20</v>
      </c>
      <c r="B29" s="40" t="s">
        <v>111</v>
      </c>
      <c r="C29" s="41" t="s">
        <v>112</v>
      </c>
      <c r="D29" s="42" t="s">
        <v>113</v>
      </c>
      <c r="E29" s="43" t="s">
        <v>114</v>
      </c>
      <c r="F29" s="44" t="s">
        <v>28</v>
      </c>
      <c r="G29" s="40" t="s">
        <v>95</v>
      </c>
      <c r="H29" s="45" t="s">
        <v>30</v>
      </c>
      <c r="I29" s="45" t="s">
        <v>30</v>
      </c>
      <c r="J29" s="45" t="s">
        <v>30</v>
      </c>
      <c r="K29" s="45" t="s">
        <v>30</v>
      </c>
      <c r="L29" s="46">
        <v>8.5</v>
      </c>
      <c r="M29" s="40">
        <v>109</v>
      </c>
      <c r="N29" s="40">
        <v>120</v>
      </c>
      <c r="O29" s="47">
        <v>3.18</v>
      </c>
      <c r="P29" s="40" t="s">
        <v>49</v>
      </c>
      <c r="Q29" s="48" t="s">
        <v>40</v>
      </c>
      <c r="R29" s="49" t="s">
        <v>32</v>
      </c>
      <c r="S29" s="5" t="s">
        <v>33</v>
      </c>
      <c r="T29" s="5" t="s">
        <v>34</v>
      </c>
      <c r="V29" s="3">
        <v>1147</v>
      </c>
      <c r="W29" s="3" t="e">
        <f>VLOOKUP(B29,'[1]NỢ BẰNG 1'!$C$5:$C$107,1,FALSE)</f>
        <v>#N/A</v>
      </c>
    </row>
    <row r="30" spans="1:23" ht="27.75" customHeight="1">
      <c r="A30" s="39">
        <f>IF(B30&lt;&gt;" ",SUBTOTAL(103,B$10:$B30))</f>
        <v>21</v>
      </c>
      <c r="B30" s="40" t="s">
        <v>115</v>
      </c>
      <c r="C30" s="41" t="s">
        <v>79</v>
      </c>
      <c r="D30" s="42" t="s">
        <v>116</v>
      </c>
      <c r="E30" s="43" t="s">
        <v>99</v>
      </c>
      <c r="F30" s="44" t="s">
        <v>39</v>
      </c>
      <c r="G30" s="40" t="s">
        <v>95</v>
      </c>
      <c r="H30" s="45" t="s">
        <v>30</v>
      </c>
      <c r="I30" s="45" t="s">
        <v>30</v>
      </c>
      <c r="J30" s="45" t="s">
        <v>30</v>
      </c>
      <c r="K30" s="45" t="s">
        <v>30</v>
      </c>
      <c r="L30" s="46">
        <v>8.5</v>
      </c>
      <c r="M30" s="40">
        <v>109</v>
      </c>
      <c r="N30" s="40">
        <v>120</v>
      </c>
      <c r="O30" s="47">
        <v>3.16</v>
      </c>
      <c r="P30" s="40" t="s">
        <v>49</v>
      </c>
      <c r="Q30" s="48"/>
      <c r="R30" s="49" t="s">
        <v>32</v>
      </c>
      <c r="S30" s="5" t="s">
        <v>33</v>
      </c>
      <c r="T30" s="5" t="s">
        <v>34</v>
      </c>
      <c r="V30" s="3">
        <v>0</v>
      </c>
      <c r="W30" s="3" t="e">
        <f>VLOOKUP(B30,'[1]NỢ BẰNG 1'!$C$5:$C$107,1,FALSE)</f>
        <v>#N/A</v>
      </c>
    </row>
    <row r="31" spans="1:23" ht="27.75" customHeight="1">
      <c r="A31" s="39">
        <f>IF(B31&lt;&gt;" ",SUBTOTAL(103,B$10:$B31))</f>
        <v>22</v>
      </c>
      <c r="B31" s="40" t="s">
        <v>117</v>
      </c>
      <c r="C31" s="41" t="s">
        <v>118</v>
      </c>
      <c r="D31" s="42" t="s">
        <v>85</v>
      </c>
      <c r="E31" s="43" t="s">
        <v>119</v>
      </c>
      <c r="F31" s="44" t="s">
        <v>39</v>
      </c>
      <c r="G31" s="40" t="s">
        <v>95</v>
      </c>
      <c r="H31" s="45" t="s">
        <v>30</v>
      </c>
      <c r="I31" s="45" t="s">
        <v>30</v>
      </c>
      <c r="J31" s="45" t="s">
        <v>30</v>
      </c>
      <c r="K31" s="45" t="s">
        <v>30</v>
      </c>
      <c r="L31" s="46">
        <v>8.8000000000000007</v>
      </c>
      <c r="M31" s="40">
        <v>109</v>
      </c>
      <c r="N31" s="40">
        <v>120</v>
      </c>
      <c r="O31" s="47">
        <v>3.38</v>
      </c>
      <c r="P31" s="40" t="s">
        <v>31</v>
      </c>
      <c r="Q31" s="48" t="s">
        <v>120</v>
      </c>
      <c r="R31" s="49" t="s">
        <v>32</v>
      </c>
      <c r="S31" s="5" t="s">
        <v>33</v>
      </c>
      <c r="T31" s="5" t="s">
        <v>34</v>
      </c>
      <c r="V31" s="3">
        <v>1262</v>
      </c>
      <c r="W31" s="3" t="str">
        <f>VLOOKUP(B31,'[1]NỢ BẰNG 1'!$C$5:$C$107,1,FALSE)</f>
        <v>18D100103</v>
      </c>
    </row>
    <row r="32" spans="1:23" ht="27.75" customHeight="1">
      <c r="A32" s="39">
        <f>IF(B32&lt;&gt;" ",SUBTOTAL(103,B$10:$B32))</f>
        <v>23</v>
      </c>
      <c r="B32" s="40" t="s">
        <v>121</v>
      </c>
      <c r="C32" s="41" t="s">
        <v>122</v>
      </c>
      <c r="D32" s="42" t="s">
        <v>123</v>
      </c>
      <c r="E32" s="43" t="s">
        <v>124</v>
      </c>
      <c r="F32" s="44" t="s">
        <v>39</v>
      </c>
      <c r="G32" s="40" t="s">
        <v>125</v>
      </c>
      <c r="H32" s="45" t="s">
        <v>30</v>
      </c>
      <c r="I32" s="45" t="s">
        <v>30</v>
      </c>
      <c r="J32" s="45" t="s">
        <v>30</v>
      </c>
      <c r="K32" s="45" t="s">
        <v>30</v>
      </c>
      <c r="L32" s="46">
        <v>8.5</v>
      </c>
      <c r="M32" s="40">
        <v>109</v>
      </c>
      <c r="N32" s="40">
        <v>120</v>
      </c>
      <c r="O32" s="47">
        <v>3.12</v>
      </c>
      <c r="P32" s="40" t="s">
        <v>49</v>
      </c>
      <c r="Q32" s="48" t="s">
        <v>40</v>
      </c>
      <c r="R32" s="49" t="s">
        <v>32</v>
      </c>
      <c r="S32" s="5" t="s">
        <v>33</v>
      </c>
      <c r="T32" s="5" t="s">
        <v>34</v>
      </c>
      <c r="V32" s="3">
        <v>1156</v>
      </c>
      <c r="W32" s="3" t="e">
        <f>VLOOKUP(B32,'[1]NỢ BẰNG 1'!$C$5:$C$107,1,FALSE)</f>
        <v>#N/A</v>
      </c>
    </row>
    <row r="33" spans="1:23" ht="27.75" customHeight="1">
      <c r="A33" s="39">
        <f>IF(B33&lt;&gt;" ",SUBTOTAL(103,B$10:$B33))</f>
        <v>24</v>
      </c>
      <c r="B33" s="40" t="s">
        <v>126</v>
      </c>
      <c r="C33" s="41" t="s">
        <v>127</v>
      </c>
      <c r="D33" s="42" t="s">
        <v>128</v>
      </c>
      <c r="E33" s="43" t="s">
        <v>129</v>
      </c>
      <c r="F33" s="44" t="s">
        <v>39</v>
      </c>
      <c r="G33" s="40" t="s">
        <v>125</v>
      </c>
      <c r="H33" s="45" t="s">
        <v>30</v>
      </c>
      <c r="I33" s="45" t="s">
        <v>30</v>
      </c>
      <c r="J33" s="45" t="s">
        <v>30</v>
      </c>
      <c r="K33" s="45" t="s">
        <v>30</v>
      </c>
      <c r="L33" s="46">
        <v>8</v>
      </c>
      <c r="M33" s="40">
        <v>109</v>
      </c>
      <c r="N33" s="40">
        <v>120</v>
      </c>
      <c r="O33" s="47">
        <v>3.14</v>
      </c>
      <c r="P33" s="40" t="s">
        <v>49</v>
      </c>
      <c r="Q33" s="48" t="s">
        <v>40</v>
      </c>
      <c r="R33" s="49" t="s">
        <v>32</v>
      </c>
      <c r="S33" s="5" t="s">
        <v>33</v>
      </c>
      <c r="T33" s="5" t="s">
        <v>34</v>
      </c>
      <c r="V33" s="3">
        <v>852</v>
      </c>
      <c r="W33" s="3" t="e">
        <f>VLOOKUP(B33,'[1]NỢ BẰNG 1'!$C$5:$C$107,1,FALSE)</f>
        <v>#N/A</v>
      </c>
    </row>
    <row r="34" spans="1:23" ht="27.75" customHeight="1">
      <c r="A34" s="39">
        <f>IF(B34&lt;&gt;" ",SUBTOTAL(103,B$10:$B34))</f>
        <v>25</v>
      </c>
      <c r="B34" s="40" t="s">
        <v>130</v>
      </c>
      <c r="C34" s="41" t="s">
        <v>131</v>
      </c>
      <c r="D34" s="42" t="s">
        <v>132</v>
      </c>
      <c r="E34" s="43" t="s">
        <v>133</v>
      </c>
      <c r="F34" s="44" t="s">
        <v>39</v>
      </c>
      <c r="G34" s="40" t="s">
        <v>125</v>
      </c>
      <c r="H34" s="45" t="s">
        <v>30</v>
      </c>
      <c r="I34" s="45" t="s">
        <v>30</v>
      </c>
      <c r="J34" s="45" t="s">
        <v>30</v>
      </c>
      <c r="K34" s="45" t="s">
        <v>30</v>
      </c>
      <c r="L34" s="46">
        <v>8.5</v>
      </c>
      <c r="M34" s="40">
        <v>109</v>
      </c>
      <c r="N34" s="40">
        <v>120</v>
      </c>
      <c r="O34" s="47">
        <v>3.4</v>
      </c>
      <c r="P34" s="40" t="s">
        <v>31</v>
      </c>
      <c r="Q34" s="48"/>
      <c r="R34" s="49" t="s">
        <v>32</v>
      </c>
      <c r="S34" s="5" t="s">
        <v>33</v>
      </c>
      <c r="T34" s="5" t="s">
        <v>34</v>
      </c>
      <c r="V34" s="3">
        <v>0</v>
      </c>
      <c r="W34" s="3" t="e">
        <f>VLOOKUP(B34,'[1]NỢ BẰNG 1'!$C$5:$C$107,1,FALSE)</f>
        <v>#N/A</v>
      </c>
    </row>
    <row r="35" spans="1:23" ht="27.75" customHeight="1">
      <c r="A35" s="39">
        <f>IF(B35&lt;&gt;" ",SUBTOTAL(103,B$10:$B35))</f>
        <v>26</v>
      </c>
      <c r="B35" s="40" t="s">
        <v>134</v>
      </c>
      <c r="C35" s="41" t="s">
        <v>135</v>
      </c>
      <c r="D35" s="42" t="s">
        <v>102</v>
      </c>
      <c r="E35" s="43" t="s">
        <v>136</v>
      </c>
      <c r="F35" s="44" t="s">
        <v>39</v>
      </c>
      <c r="G35" s="40" t="s">
        <v>125</v>
      </c>
      <c r="H35" s="45" t="s">
        <v>30</v>
      </c>
      <c r="I35" s="45" t="s">
        <v>30</v>
      </c>
      <c r="J35" s="45" t="s">
        <v>30</v>
      </c>
      <c r="K35" s="45" t="s">
        <v>30</v>
      </c>
      <c r="L35" s="46">
        <v>8.5</v>
      </c>
      <c r="M35" s="40">
        <v>109</v>
      </c>
      <c r="N35" s="40">
        <v>120</v>
      </c>
      <c r="O35" s="47">
        <v>3.35</v>
      </c>
      <c r="P35" s="40" t="s">
        <v>31</v>
      </c>
      <c r="Q35" s="48" t="s">
        <v>40</v>
      </c>
      <c r="R35" s="49" t="s">
        <v>32</v>
      </c>
      <c r="S35" s="5" t="s">
        <v>33</v>
      </c>
      <c r="T35" s="5" t="s">
        <v>34</v>
      </c>
      <c r="V35" s="3">
        <v>766</v>
      </c>
      <c r="W35" s="3" t="e">
        <f>VLOOKUP(B35,'[1]NỢ BẰNG 1'!$C$5:$C$107,1,FALSE)</f>
        <v>#N/A</v>
      </c>
    </row>
    <row r="36" spans="1:23" ht="27.75" customHeight="1">
      <c r="A36" s="39">
        <f>IF(B36&lt;&gt;" ",SUBTOTAL(103,B$10:$B36))</f>
        <v>27</v>
      </c>
      <c r="B36" s="40" t="s">
        <v>137</v>
      </c>
      <c r="C36" s="41" t="s">
        <v>51</v>
      </c>
      <c r="D36" s="42" t="s">
        <v>138</v>
      </c>
      <c r="E36" s="43" t="s">
        <v>139</v>
      </c>
      <c r="F36" s="44" t="s">
        <v>39</v>
      </c>
      <c r="G36" s="40" t="s">
        <v>125</v>
      </c>
      <c r="H36" s="45" t="s">
        <v>30</v>
      </c>
      <c r="I36" s="45" t="s">
        <v>30</v>
      </c>
      <c r="J36" s="45" t="s">
        <v>30</v>
      </c>
      <c r="K36" s="45" t="s">
        <v>30</v>
      </c>
      <c r="L36" s="46">
        <v>8.5</v>
      </c>
      <c r="M36" s="40">
        <v>109</v>
      </c>
      <c r="N36" s="40">
        <v>120</v>
      </c>
      <c r="O36" s="47">
        <v>3.48</v>
      </c>
      <c r="P36" s="40" t="s">
        <v>31</v>
      </c>
      <c r="Q36" s="48" t="s">
        <v>40</v>
      </c>
      <c r="R36" s="49" t="s">
        <v>32</v>
      </c>
      <c r="S36" s="5" t="s">
        <v>33</v>
      </c>
      <c r="T36" s="5" t="s">
        <v>34</v>
      </c>
      <c r="V36" s="3">
        <v>1277</v>
      </c>
      <c r="W36" s="3" t="e">
        <f>VLOOKUP(B36,'[1]NỢ BẰNG 1'!$C$5:$C$107,1,FALSE)</f>
        <v>#N/A</v>
      </c>
    </row>
    <row r="37" spans="1:23" ht="27.75" customHeight="1">
      <c r="A37" s="39">
        <f>IF(B37&lt;&gt;" ",SUBTOTAL(103,B$10:$B37))</f>
        <v>28</v>
      </c>
      <c r="B37" s="40" t="s">
        <v>140</v>
      </c>
      <c r="C37" s="41" t="s">
        <v>84</v>
      </c>
      <c r="D37" s="42" t="s">
        <v>141</v>
      </c>
      <c r="E37" s="43" t="s">
        <v>142</v>
      </c>
      <c r="F37" s="44" t="s">
        <v>39</v>
      </c>
      <c r="G37" s="40" t="s">
        <v>125</v>
      </c>
      <c r="H37" s="45" t="s">
        <v>30</v>
      </c>
      <c r="I37" s="45" t="s">
        <v>30</v>
      </c>
      <c r="J37" s="45" t="s">
        <v>30</v>
      </c>
      <c r="K37" s="45" t="s">
        <v>30</v>
      </c>
      <c r="L37" s="46">
        <v>7.8</v>
      </c>
      <c r="M37" s="40">
        <v>109</v>
      </c>
      <c r="N37" s="40">
        <v>120</v>
      </c>
      <c r="O37" s="47">
        <v>3.45</v>
      </c>
      <c r="P37" s="40" t="s">
        <v>31</v>
      </c>
      <c r="Q37" s="48" t="s">
        <v>40</v>
      </c>
      <c r="R37" s="49" t="s">
        <v>32</v>
      </c>
      <c r="S37" s="5" t="s">
        <v>33</v>
      </c>
      <c r="T37" s="5" t="s">
        <v>34</v>
      </c>
      <c r="V37" s="3">
        <v>1292</v>
      </c>
      <c r="W37" s="3" t="e">
        <f>VLOOKUP(B37,'[1]NỢ BẰNG 1'!$C$5:$C$107,1,FALSE)</f>
        <v>#N/A</v>
      </c>
    </row>
    <row r="38" spans="1:23" ht="27.75" customHeight="1">
      <c r="A38" s="39">
        <f>IF(B38&lt;&gt;" ",SUBTOTAL(103,B$10:$B38))</f>
        <v>29</v>
      </c>
      <c r="B38" s="40" t="s">
        <v>143</v>
      </c>
      <c r="C38" s="41" t="s">
        <v>144</v>
      </c>
      <c r="D38" s="42" t="s">
        <v>57</v>
      </c>
      <c r="E38" s="43" t="s">
        <v>145</v>
      </c>
      <c r="F38" s="44" t="s">
        <v>39</v>
      </c>
      <c r="G38" s="40" t="s">
        <v>125</v>
      </c>
      <c r="H38" s="45" t="s">
        <v>30</v>
      </c>
      <c r="I38" s="45" t="s">
        <v>30</v>
      </c>
      <c r="J38" s="45" t="s">
        <v>30</v>
      </c>
      <c r="K38" s="45" t="s">
        <v>30</v>
      </c>
      <c r="L38" s="46">
        <v>8.5</v>
      </c>
      <c r="M38" s="40">
        <v>109</v>
      </c>
      <c r="N38" s="40">
        <v>120</v>
      </c>
      <c r="O38" s="47">
        <v>3.52</v>
      </c>
      <c r="P38" s="40" t="s">
        <v>31</v>
      </c>
      <c r="Q38" s="48" t="s">
        <v>40</v>
      </c>
      <c r="R38" s="49" t="s">
        <v>32</v>
      </c>
      <c r="S38" s="5" t="s">
        <v>33</v>
      </c>
      <c r="T38" s="5" t="s">
        <v>34</v>
      </c>
      <c r="V38" s="3">
        <v>926</v>
      </c>
      <c r="W38" s="3" t="e">
        <f>VLOOKUP(B38,'[1]NỢ BẰNG 1'!$C$5:$C$107,1,FALSE)</f>
        <v>#N/A</v>
      </c>
    </row>
    <row r="39" spans="1:23" ht="27.75" customHeight="1">
      <c r="A39" s="39">
        <f>IF(B39&lt;&gt;" ",SUBTOTAL(103,B$10:$B39))</f>
        <v>30</v>
      </c>
      <c r="B39" s="40" t="s">
        <v>146</v>
      </c>
      <c r="C39" s="41" t="s">
        <v>147</v>
      </c>
      <c r="D39" s="42" t="s">
        <v>69</v>
      </c>
      <c r="E39" s="43" t="s">
        <v>148</v>
      </c>
      <c r="F39" s="44" t="s">
        <v>39</v>
      </c>
      <c r="G39" s="40" t="s">
        <v>125</v>
      </c>
      <c r="H39" s="45" t="s">
        <v>30</v>
      </c>
      <c r="I39" s="45" t="s">
        <v>30</v>
      </c>
      <c r="J39" s="45" t="s">
        <v>30</v>
      </c>
      <c r="K39" s="45" t="s">
        <v>30</v>
      </c>
      <c r="L39" s="46">
        <v>8.8000000000000007</v>
      </c>
      <c r="M39" s="40">
        <v>109</v>
      </c>
      <c r="N39" s="40">
        <v>120</v>
      </c>
      <c r="O39" s="47">
        <v>3.17</v>
      </c>
      <c r="P39" s="40" t="s">
        <v>49</v>
      </c>
      <c r="Q39" s="48" t="s">
        <v>40</v>
      </c>
      <c r="R39" s="49" t="s">
        <v>32</v>
      </c>
      <c r="S39" s="5" t="s">
        <v>33</v>
      </c>
      <c r="T39" s="5" t="s">
        <v>34</v>
      </c>
      <c r="V39" s="3">
        <v>493</v>
      </c>
      <c r="W39" s="3" t="e">
        <f>VLOOKUP(B39,'[1]NỢ BẰNG 1'!$C$5:$C$107,1,FALSE)</f>
        <v>#N/A</v>
      </c>
    </row>
    <row r="40" spans="1:23" ht="27.75" customHeight="1">
      <c r="A40" s="39">
        <f>IF(B40&lt;&gt;" ",SUBTOTAL(103,B$10:$B40))</f>
        <v>31</v>
      </c>
      <c r="B40" s="40" t="s">
        <v>149</v>
      </c>
      <c r="C40" s="41" t="s">
        <v>51</v>
      </c>
      <c r="D40" s="42" t="s">
        <v>150</v>
      </c>
      <c r="E40" s="43" t="s">
        <v>151</v>
      </c>
      <c r="F40" s="44" t="s">
        <v>39</v>
      </c>
      <c r="G40" s="40" t="s">
        <v>125</v>
      </c>
      <c r="H40" s="45" t="s">
        <v>30</v>
      </c>
      <c r="I40" s="45" t="s">
        <v>30</v>
      </c>
      <c r="J40" s="45" t="s">
        <v>30</v>
      </c>
      <c r="K40" s="45" t="s">
        <v>30</v>
      </c>
      <c r="L40" s="46">
        <v>8.8000000000000007</v>
      </c>
      <c r="M40" s="40">
        <v>109</v>
      </c>
      <c r="N40" s="40">
        <v>120</v>
      </c>
      <c r="O40" s="47">
        <v>3.25</v>
      </c>
      <c r="P40" s="40" t="s">
        <v>31</v>
      </c>
      <c r="Q40" s="48" t="s">
        <v>40</v>
      </c>
      <c r="R40" s="49" t="s">
        <v>32</v>
      </c>
      <c r="S40" s="5" t="s">
        <v>33</v>
      </c>
      <c r="T40" s="5" t="s">
        <v>34</v>
      </c>
      <c r="V40" s="3">
        <v>441</v>
      </c>
      <c r="W40" s="3" t="e">
        <f>VLOOKUP(B40,'[1]NỢ BẰNG 1'!$C$5:$C$107,1,FALSE)</f>
        <v>#N/A</v>
      </c>
    </row>
    <row r="41" spans="1:23" ht="27.75" customHeight="1">
      <c r="A41" s="39">
        <f>IF(B41&lt;&gt;" ",SUBTOTAL(103,B$10:$B41))</f>
        <v>32</v>
      </c>
      <c r="B41" s="40" t="s">
        <v>152</v>
      </c>
      <c r="C41" s="41" t="s">
        <v>153</v>
      </c>
      <c r="D41" s="42" t="s">
        <v>154</v>
      </c>
      <c r="E41" s="43" t="s">
        <v>155</v>
      </c>
      <c r="F41" s="44" t="s">
        <v>39</v>
      </c>
      <c r="G41" s="40" t="s">
        <v>125</v>
      </c>
      <c r="H41" s="45" t="s">
        <v>30</v>
      </c>
      <c r="I41" s="45" t="s">
        <v>30</v>
      </c>
      <c r="J41" s="45" t="s">
        <v>30</v>
      </c>
      <c r="K41" s="45" t="s">
        <v>30</v>
      </c>
      <c r="L41" s="46">
        <v>7</v>
      </c>
      <c r="M41" s="40">
        <v>109</v>
      </c>
      <c r="N41" s="40">
        <v>120</v>
      </c>
      <c r="O41" s="47">
        <v>3.12</v>
      </c>
      <c r="P41" s="40" t="s">
        <v>49</v>
      </c>
      <c r="Q41" s="48" t="s">
        <v>40</v>
      </c>
      <c r="R41" s="49" t="s">
        <v>32</v>
      </c>
      <c r="S41" s="5" t="s">
        <v>33</v>
      </c>
      <c r="T41" s="5" t="s">
        <v>34</v>
      </c>
      <c r="V41" s="3">
        <v>395</v>
      </c>
      <c r="W41" s="3" t="e">
        <f>VLOOKUP(B41,'[1]NỢ BẰNG 1'!$C$5:$C$107,1,FALSE)</f>
        <v>#N/A</v>
      </c>
    </row>
    <row r="42" spans="1:23" ht="27.75" customHeight="1">
      <c r="A42" s="39">
        <f>IF(B42&lt;&gt;" ",SUBTOTAL(103,B$10:$B42))</f>
        <v>33</v>
      </c>
      <c r="B42" s="40" t="s">
        <v>156</v>
      </c>
      <c r="C42" s="41" t="s">
        <v>157</v>
      </c>
      <c r="D42" s="42" t="s">
        <v>158</v>
      </c>
      <c r="E42" s="43" t="s">
        <v>159</v>
      </c>
      <c r="F42" s="44" t="s">
        <v>39</v>
      </c>
      <c r="G42" s="40" t="s">
        <v>160</v>
      </c>
      <c r="H42" s="45" t="s">
        <v>30</v>
      </c>
      <c r="I42" s="45" t="s">
        <v>30</v>
      </c>
      <c r="J42" s="45" t="s">
        <v>30</v>
      </c>
      <c r="K42" s="45" t="s">
        <v>30</v>
      </c>
      <c r="L42" s="46">
        <v>8.5</v>
      </c>
      <c r="M42" s="40">
        <v>109</v>
      </c>
      <c r="N42" s="40">
        <v>120</v>
      </c>
      <c r="O42" s="47">
        <v>3.47</v>
      </c>
      <c r="P42" s="40" t="s">
        <v>31</v>
      </c>
      <c r="Q42" s="48" t="s">
        <v>40</v>
      </c>
      <c r="R42" s="49" t="s">
        <v>32</v>
      </c>
      <c r="S42" s="5" t="s">
        <v>33</v>
      </c>
      <c r="T42" s="5" t="s">
        <v>34</v>
      </c>
      <c r="V42" s="3">
        <v>444</v>
      </c>
      <c r="W42" s="3" t="e">
        <f>VLOOKUP(B42,'[1]NỢ BẰNG 1'!$C$5:$C$107,1,FALSE)</f>
        <v>#N/A</v>
      </c>
    </row>
    <row r="43" spans="1:23" ht="27.75" customHeight="1">
      <c r="A43" s="39">
        <f>IF(B43&lt;&gt;" ",SUBTOTAL(103,B$10:$B43))</f>
        <v>34</v>
      </c>
      <c r="B43" s="40" t="s">
        <v>161</v>
      </c>
      <c r="C43" s="41" t="s">
        <v>162</v>
      </c>
      <c r="D43" s="42" t="s">
        <v>163</v>
      </c>
      <c r="E43" s="43" t="s">
        <v>164</v>
      </c>
      <c r="F43" s="44" t="s">
        <v>39</v>
      </c>
      <c r="G43" s="40" t="s">
        <v>160</v>
      </c>
      <c r="H43" s="45" t="s">
        <v>30</v>
      </c>
      <c r="I43" s="45" t="s">
        <v>30</v>
      </c>
      <c r="J43" s="45" t="s">
        <v>30</v>
      </c>
      <c r="K43" s="45" t="s">
        <v>30</v>
      </c>
      <c r="L43" s="46">
        <v>8.3000000000000007</v>
      </c>
      <c r="M43" s="40">
        <v>109</v>
      </c>
      <c r="N43" s="40">
        <v>120</v>
      </c>
      <c r="O43" s="47">
        <v>3.22</v>
      </c>
      <c r="P43" s="40" t="s">
        <v>31</v>
      </c>
      <c r="Q43" s="48" t="s">
        <v>40</v>
      </c>
      <c r="R43" s="49" t="s">
        <v>32</v>
      </c>
      <c r="S43" s="5" t="s">
        <v>33</v>
      </c>
      <c r="T43" s="5" t="s">
        <v>34</v>
      </c>
      <c r="V43" s="3">
        <v>434</v>
      </c>
      <c r="W43" s="3" t="e">
        <f>VLOOKUP(B43,'[1]NỢ BẰNG 1'!$C$5:$C$107,1,FALSE)</f>
        <v>#N/A</v>
      </c>
    </row>
    <row r="44" spans="1:23" ht="27.75" customHeight="1">
      <c r="A44" s="39">
        <f>IF(B44&lt;&gt;" ",SUBTOTAL(103,B$10:$B44))</f>
        <v>35</v>
      </c>
      <c r="B44" s="40" t="s">
        <v>165</v>
      </c>
      <c r="C44" s="41" t="s">
        <v>166</v>
      </c>
      <c r="D44" s="42" t="s">
        <v>93</v>
      </c>
      <c r="E44" s="43" t="s">
        <v>167</v>
      </c>
      <c r="F44" s="44" t="s">
        <v>39</v>
      </c>
      <c r="G44" s="40" t="s">
        <v>160</v>
      </c>
      <c r="H44" s="45" t="s">
        <v>30</v>
      </c>
      <c r="I44" s="45" t="s">
        <v>30</v>
      </c>
      <c r="J44" s="45" t="s">
        <v>30</v>
      </c>
      <c r="K44" s="45" t="s">
        <v>30</v>
      </c>
      <c r="L44" s="46">
        <v>8.5</v>
      </c>
      <c r="M44" s="40">
        <v>109</v>
      </c>
      <c r="N44" s="40">
        <v>120</v>
      </c>
      <c r="O44" s="47">
        <v>3.61</v>
      </c>
      <c r="P44" s="40" t="s">
        <v>54</v>
      </c>
      <c r="Q44" s="48" t="s">
        <v>40</v>
      </c>
      <c r="R44" s="49" t="s">
        <v>32</v>
      </c>
      <c r="S44" s="5" t="s">
        <v>33</v>
      </c>
      <c r="T44" s="5" t="s">
        <v>34</v>
      </c>
      <c r="V44" s="3">
        <v>364</v>
      </c>
      <c r="W44" s="3" t="e">
        <f>VLOOKUP(B44,'[1]NỢ BẰNG 1'!$C$5:$C$107,1,FALSE)</f>
        <v>#N/A</v>
      </c>
    </row>
    <row r="45" spans="1:23" ht="27.75" customHeight="1">
      <c r="A45" s="39">
        <f>IF(B45&lt;&gt;" ",SUBTOTAL(103,B$10:$B45))</f>
        <v>36</v>
      </c>
      <c r="B45" s="40" t="s">
        <v>168</v>
      </c>
      <c r="C45" s="41" t="s">
        <v>169</v>
      </c>
      <c r="D45" s="42" t="s">
        <v>170</v>
      </c>
      <c r="E45" s="43" t="s">
        <v>171</v>
      </c>
      <c r="F45" s="44" t="s">
        <v>39</v>
      </c>
      <c r="G45" s="40" t="s">
        <v>160</v>
      </c>
      <c r="H45" s="45" t="s">
        <v>30</v>
      </c>
      <c r="I45" s="45" t="s">
        <v>30</v>
      </c>
      <c r="J45" s="45" t="s">
        <v>30</v>
      </c>
      <c r="K45" s="45" t="s">
        <v>30</v>
      </c>
      <c r="L45" s="46">
        <v>8.3000000000000007</v>
      </c>
      <c r="M45" s="40">
        <v>109</v>
      </c>
      <c r="N45" s="40">
        <v>120</v>
      </c>
      <c r="O45" s="47">
        <v>2.92</v>
      </c>
      <c r="P45" s="40" t="s">
        <v>49</v>
      </c>
      <c r="Q45" s="48" t="s">
        <v>40</v>
      </c>
      <c r="R45" s="49" t="s">
        <v>32</v>
      </c>
      <c r="S45" s="5" t="s">
        <v>33</v>
      </c>
      <c r="T45" s="5" t="s">
        <v>34</v>
      </c>
      <c r="V45" s="3">
        <v>306</v>
      </c>
      <c r="W45" s="3" t="e">
        <f>VLOOKUP(B45,'[1]NỢ BẰNG 1'!$C$5:$C$107,1,FALSE)</f>
        <v>#N/A</v>
      </c>
    </row>
    <row r="46" spans="1:23" ht="27.75" customHeight="1">
      <c r="A46" s="39">
        <f>IF(B46&lt;&gt;" ",SUBTOTAL(103,B$10:$B46))</f>
        <v>37</v>
      </c>
      <c r="B46" s="40" t="s">
        <v>172</v>
      </c>
      <c r="C46" s="41" t="s">
        <v>173</v>
      </c>
      <c r="D46" s="42" t="s">
        <v>174</v>
      </c>
      <c r="E46" s="43" t="s">
        <v>103</v>
      </c>
      <c r="F46" s="44" t="s">
        <v>39</v>
      </c>
      <c r="G46" s="40" t="s">
        <v>160</v>
      </c>
      <c r="H46" s="45" t="s">
        <v>30</v>
      </c>
      <c r="I46" s="45" t="s">
        <v>30</v>
      </c>
      <c r="J46" s="45" t="s">
        <v>30</v>
      </c>
      <c r="K46" s="45" t="s">
        <v>30</v>
      </c>
      <c r="L46" s="46">
        <v>9</v>
      </c>
      <c r="M46" s="40">
        <v>109</v>
      </c>
      <c r="N46" s="40">
        <v>120</v>
      </c>
      <c r="O46" s="47">
        <v>3.75</v>
      </c>
      <c r="P46" s="40" t="s">
        <v>54</v>
      </c>
      <c r="Q46" s="48" t="s">
        <v>40</v>
      </c>
      <c r="R46" s="49" t="s">
        <v>32</v>
      </c>
      <c r="S46" s="5" t="s">
        <v>33</v>
      </c>
      <c r="T46" s="5" t="s">
        <v>34</v>
      </c>
      <c r="V46" s="3">
        <v>430</v>
      </c>
      <c r="W46" s="3" t="e">
        <f>VLOOKUP(B46,'[1]NỢ BẰNG 1'!$C$5:$C$107,1,FALSE)</f>
        <v>#N/A</v>
      </c>
    </row>
    <row r="47" spans="1:23" ht="27.75" customHeight="1">
      <c r="A47" s="39">
        <f>IF(B47&lt;&gt;" ",SUBTOTAL(103,B$10:$B47))</f>
        <v>38</v>
      </c>
      <c r="B47" s="40" t="s">
        <v>175</v>
      </c>
      <c r="C47" s="41" t="s">
        <v>176</v>
      </c>
      <c r="D47" s="42" t="s">
        <v>177</v>
      </c>
      <c r="E47" s="43" t="s">
        <v>178</v>
      </c>
      <c r="F47" s="44" t="s">
        <v>39</v>
      </c>
      <c r="G47" s="40" t="s">
        <v>160</v>
      </c>
      <c r="H47" s="45" t="s">
        <v>30</v>
      </c>
      <c r="I47" s="45" t="s">
        <v>30</v>
      </c>
      <c r="J47" s="45" t="s">
        <v>30</v>
      </c>
      <c r="K47" s="45" t="s">
        <v>30</v>
      </c>
      <c r="L47" s="46">
        <v>8</v>
      </c>
      <c r="M47" s="40">
        <v>109</v>
      </c>
      <c r="N47" s="40">
        <v>120</v>
      </c>
      <c r="O47" s="47">
        <v>3.52</v>
      </c>
      <c r="P47" s="40" t="s">
        <v>31</v>
      </c>
      <c r="Q47" s="48" t="s">
        <v>40</v>
      </c>
      <c r="R47" s="49" t="s">
        <v>32</v>
      </c>
      <c r="S47" s="5" t="s">
        <v>33</v>
      </c>
      <c r="T47" s="5" t="s">
        <v>34</v>
      </c>
      <c r="V47" s="3">
        <v>669</v>
      </c>
      <c r="W47" s="3" t="e">
        <f>VLOOKUP(B47,'[1]NỢ BẰNG 1'!$C$5:$C$107,1,FALSE)</f>
        <v>#N/A</v>
      </c>
    </row>
    <row r="48" spans="1:23" ht="27.75" customHeight="1">
      <c r="A48" s="39">
        <f>IF(B48&lt;&gt;" ",SUBTOTAL(103,B$10:$B48))</f>
        <v>39</v>
      </c>
      <c r="B48" s="40" t="s">
        <v>179</v>
      </c>
      <c r="C48" s="41" t="s">
        <v>180</v>
      </c>
      <c r="D48" s="42" t="s">
        <v>57</v>
      </c>
      <c r="E48" s="43" t="s">
        <v>181</v>
      </c>
      <c r="F48" s="44" t="s">
        <v>39</v>
      </c>
      <c r="G48" s="40" t="s">
        <v>160</v>
      </c>
      <c r="H48" s="45" t="s">
        <v>30</v>
      </c>
      <c r="I48" s="45" t="s">
        <v>30</v>
      </c>
      <c r="J48" s="45" t="s">
        <v>30</v>
      </c>
      <c r="K48" s="45" t="s">
        <v>30</v>
      </c>
      <c r="L48" s="46">
        <v>7.5</v>
      </c>
      <c r="M48" s="40">
        <v>109</v>
      </c>
      <c r="N48" s="40">
        <v>120</v>
      </c>
      <c r="O48" s="47">
        <v>3.55</v>
      </c>
      <c r="P48" s="40" t="s">
        <v>31</v>
      </c>
      <c r="Q48" s="48" t="s">
        <v>40</v>
      </c>
      <c r="R48" s="49" t="s">
        <v>32</v>
      </c>
      <c r="S48" s="5" t="s">
        <v>33</v>
      </c>
      <c r="T48" s="5" t="s">
        <v>34</v>
      </c>
      <c r="V48" s="3">
        <v>1141</v>
      </c>
      <c r="W48" s="3" t="e">
        <f>VLOOKUP(B48,'[1]NỢ BẰNG 1'!$C$5:$C$107,1,FALSE)</f>
        <v>#N/A</v>
      </c>
    </row>
    <row r="49" spans="1:23" ht="27.75" customHeight="1">
      <c r="A49" s="39">
        <f>IF(B49&lt;&gt;" ",SUBTOTAL(103,B$10:$B49))</f>
        <v>40</v>
      </c>
      <c r="B49" s="40" t="s">
        <v>182</v>
      </c>
      <c r="C49" s="41" t="s">
        <v>183</v>
      </c>
      <c r="D49" s="42" t="s">
        <v>57</v>
      </c>
      <c r="E49" s="43" t="s">
        <v>184</v>
      </c>
      <c r="F49" s="44" t="s">
        <v>39</v>
      </c>
      <c r="G49" s="40" t="s">
        <v>160</v>
      </c>
      <c r="H49" s="45" t="s">
        <v>30</v>
      </c>
      <c r="I49" s="45" t="s">
        <v>30</v>
      </c>
      <c r="J49" s="45" t="s">
        <v>30</v>
      </c>
      <c r="K49" s="45" t="s">
        <v>30</v>
      </c>
      <c r="L49" s="46">
        <v>9</v>
      </c>
      <c r="M49" s="40">
        <v>109</v>
      </c>
      <c r="N49" s="40">
        <v>120</v>
      </c>
      <c r="O49" s="47">
        <v>3.44</v>
      </c>
      <c r="P49" s="40" t="s">
        <v>31</v>
      </c>
      <c r="Q49" s="48" t="s">
        <v>40</v>
      </c>
      <c r="R49" s="49" t="s">
        <v>32</v>
      </c>
      <c r="S49" s="5" t="s">
        <v>33</v>
      </c>
      <c r="T49" s="5" t="s">
        <v>34</v>
      </c>
      <c r="V49" s="3">
        <v>448</v>
      </c>
      <c r="W49" s="3" t="e">
        <f>VLOOKUP(B49,'[1]NỢ BẰNG 1'!$C$5:$C$107,1,FALSE)</f>
        <v>#N/A</v>
      </c>
    </row>
    <row r="50" spans="1:23" ht="27.75" customHeight="1">
      <c r="A50" s="39">
        <f>IF(B50&lt;&gt;" ",SUBTOTAL(103,B$10:$B50))</f>
        <v>41</v>
      </c>
      <c r="B50" s="40" t="s">
        <v>185</v>
      </c>
      <c r="C50" s="41" t="s">
        <v>51</v>
      </c>
      <c r="D50" s="42" t="s">
        <v>65</v>
      </c>
      <c r="E50" s="43" t="s">
        <v>186</v>
      </c>
      <c r="F50" s="44" t="s">
        <v>39</v>
      </c>
      <c r="G50" s="40" t="s">
        <v>160</v>
      </c>
      <c r="H50" s="45" t="s">
        <v>30</v>
      </c>
      <c r="I50" s="45" t="s">
        <v>30</v>
      </c>
      <c r="J50" s="45" t="s">
        <v>30</v>
      </c>
      <c r="K50" s="45" t="s">
        <v>30</v>
      </c>
      <c r="L50" s="46">
        <v>8.5</v>
      </c>
      <c r="M50" s="40">
        <v>109</v>
      </c>
      <c r="N50" s="40">
        <v>120</v>
      </c>
      <c r="O50" s="47">
        <v>3.39</v>
      </c>
      <c r="P50" s="40" t="s">
        <v>31</v>
      </c>
      <c r="Q50" s="48" t="s">
        <v>40</v>
      </c>
      <c r="R50" s="49" t="s">
        <v>32</v>
      </c>
      <c r="S50" s="5" t="s">
        <v>33</v>
      </c>
      <c r="T50" s="5" t="s">
        <v>34</v>
      </c>
      <c r="V50" s="3">
        <v>783</v>
      </c>
      <c r="W50" s="3" t="e">
        <f>VLOOKUP(B50,'[1]NỢ BẰNG 1'!$C$5:$C$107,1,FALSE)</f>
        <v>#N/A</v>
      </c>
    </row>
    <row r="51" spans="1:23" ht="27.75" customHeight="1">
      <c r="A51" s="39">
        <f>IF(B51&lt;&gt;" ",SUBTOTAL(103,B$10:$B51))</f>
        <v>42</v>
      </c>
      <c r="B51" s="40" t="s">
        <v>187</v>
      </c>
      <c r="C51" s="41" t="s">
        <v>188</v>
      </c>
      <c r="D51" s="42" t="s">
        <v>69</v>
      </c>
      <c r="E51" s="43" t="s">
        <v>189</v>
      </c>
      <c r="F51" s="44" t="s">
        <v>39</v>
      </c>
      <c r="G51" s="40" t="s">
        <v>160</v>
      </c>
      <c r="H51" s="45" t="s">
        <v>30</v>
      </c>
      <c r="I51" s="45" t="s">
        <v>30</v>
      </c>
      <c r="J51" s="45" t="s">
        <v>30</v>
      </c>
      <c r="K51" s="45" t="s">
        <v>30</v>
      </c>
      <c r="L51" s="46">
        <v>9.3000000000000007</v>
      </c>
      <c r="M51" s="40">
        <v>109</v>
      </c>
      <c r="N51" s="40">
        <v>120</v>
      </c>
      <c r="O51" s="47">
        <v>3.5</v>
      </c>
      <c r="P51" s="40" t="s">
        <v>31</v>
      </c>
      <c r="Q51" s="48" t="s">
        <v>40</v>
      </c>
      <c r="R51" s="49" t="s">
        <v>32</v>
      </c>
      <c r="S51" s="5" t="s">
        <v>33</v>
      </c>
      <c r="T51" s="5" t="s">
        <v>34</v>
      </c>
      <c r="V51" s="3">
        <v>1080</v>
      </c>
      <c r="W51" s="3" t="e">
        <f>VLOOKUP(B51,'[1]NỢ BẰNG 1'!$C$5:$C$107,1,FALSE)</f>
        <v>#N/A</v>
      </c>
    </row>
    <row r="52" spans="1:23" ht="27.75" customHeight="1">
      <c r="A52" s="39">
        <f>IF(B52&lt;&gt;" ",SUBTOTAL(103,B$10:$B52))</f>
        <v>43</v>
      </c>
      <c r="B52" s="40" t="s">
        <v>190</v>
      </c>
      <c r="C52" s="41" t="s">
        <v>191</v>
      </c>
      <c r="D52" s="42" t="s">
        <v>192</v>
      </c>
      <c r="E52" s="43" t="s">
        <v>193</v>
      </c>
      <c r="F52" s="44" t="s">
        <v>39</v>
      </c>
      <c r="G52" s="40" t="s">
        <v>160</v>
      </c>
      <c r="H52" s="45" t="s">
        <v>30</v>
      </c>
      <c r="I52" s="45" t="s">
        <v>30</v>
      </c>
      <c r="J52" s="45" t="s">
        <v>30</v>
      </c>
      <c r="K52" s="45" t="s">
        <v>30</v>
      </c>
      <c r="L52" s="46">
        <v>8.8000000000000007</v>
      </c>
      <c r="M52" s="40">
        <v>109</v>
      </c>
      <c r="N52" s="40">
        <v>120</v>
      </c>
      <c r="O52" s="47">
        <v>3.22</v>
      </c>
      <c r="P52" s="40" t="s">
        <v>31</v>
      </c>
      <c r="Q52" s="48" t="s">
        <v>40</v>
      </c>
      <c r="R52" s="49" t="s">
        <v>32</v>
      </c>
      <c r="S52" s="5" t="s">
        <v>33</v>
      </c>
      <c r="T52" s="5" t="s">
        <v>34</v>
      </c>
      <c r="V52" s="3">
        <v>1224</v>
      </c>
      <c r="W52" s="3" t="e">
        <f>VLOOKUP(B52,'[1]NỢ BẰNG 1'!$C$5:$C$107,1,FALSE)</f>
        <v>#N/A</v>
      </c>
    </row>
    <row r="53" spans="1:23" ht="27.75" customHeight="1">
      <c r="A53" s="39">
        <f>IF(B53&lt;&gt;" ",SUBTOTAL(103,B$10:$B53))</f>
        <v>44</v>
      </c>
      <c r="B53" s="40" t="s">
        <v>194</v>
      </c>
      <c r="C53" s="41" t="s">
        <v>195</v>
      </c>
      <c r="D53" s="42" t="s">
        <v>196</v>
      </c>
      <c r="E53" s="43" t="s">
        <v>197</v>
      </c>
      <c r="F53" s="44" t="s">
        <v>39</v>
      </c>
      <c r="G53" s="40" t="s">
        <v>160</v>
      </c>
      <c r="H53" s="45" t="s">
        <v>30</v>
      </c>
      <c r="I53" s="45" t="s">
        <v>30</v>
      </c>
      <c r="J53" s="45" t="s">
        <v>30</v>
      </c>
      <c r="K53" s="45" t="s">
        <v>30</v>
      </c>
      <c r="L53" s="46">
        <v>8.5</v>
      </c>
      <c r="M53" s="40">
        <v>109</v>
      </c>
      <c r="N53" s="40">
        <v>120</v>
      </c>
      <c r="O53" s="47">
        <v>3.52</v>
      </c>
      <c r="P53" s="40" t="s">
        <v>31</v>
      </c>
      <c r="Q53" s="48" t="s">
        <v>40</v>
      </c>
      <c r="R53" s="49" t="s">
        <v>32</v>
      </c>
      <c r="S53" s="5" t="s">
        <v>33</v>
      </c>
      <c r="T53" s="5" t="s">
        <v>34</v>
      </c>
      <c r="V53" s="3">
        <v>471</v>
      </c>
      <c r="W53" s="3" t="e">
        <f>VLOOKUP(B53,'[1]NỢ BẰNG 1'!$C$5:$C$107,1,FALSE)</f>
        <v>#N/A</v>
      </c>
    </row>
    <row r="54" spans="1:23" ht="27.75" customHeight="1">
      <c r="A54" s="39">
        <f>IF(B54&lt;&gt;" ",SUBTOTAL(103,B$10:$B54))</f>
        <v>45</v>
      </c>
      <c r="B54" s="40" t="s">
        <v>198</v>
      </c>
      <c r="C54" s="41" t="s">
        <v>199</v>
      </c>
      <c r="D54" s="42" t="s">
        <v>200</v>
      </c>
      <c r="E54" s="43" t="s">
        <v>201</v>
      </c>
      <c r="F54" s="44" t="s">
        <v>39</v>
      </c>
      <c r="G54" s="40" t="s">
        <v>160</v>
      </c>
      <c r="H54" s="45" t="s">
        <v>30</v>
      </c>
      <c r="I54" s="45" t="s">
        <v>30</v>
      </c>
      <c r="J54" s="45" t="s">
        <v>30</v>
      </c>
      <c r="K54" s="45" t="s">
        <v>30</v>
      </c>
      <c r="L54" s="46">
        <v>8.8000000000000007</v>
      </c>
      <c r="M54" s="40">
        <v>109</v>
      </c>
      <c r="N54" s="40">
        <v>120</v>
      </c>
      <c r="O54" s="47">
        <v>3.6</v>
      </c>
      <c r="P54" s="40" t="s">
        <v>54</v>
      </c>
      <c r="Q54" s="48" t="s">
        <v>40</v>
      </c>
      <c r="R54" s="49" t="s">
        <v>32</v>
      </c>
      <c r="S54" s="5" t="s">
        <v>33</v>
      </c>
      <c r="T54" s="5" t="s">
        <v>34</v>
      </c>
      <c r="V54" s="3">
        <v>421</v>
      </c>
      <c r="W54" s="3" t="e">
        <f>VLOOKUP(B54,'[1]NỢ BẰNG 1'!$C$5:$C$107,1,FALSE)</f>
        <v>#N/A</v>
      </c>
    </row>
    <row r="55" spans="1:23" ht="27.75" customHeight="1">
      <c r="A55" s="39">
        <f>IF(B55&lt;&gt;" ",SUBTOTAL(103,B$10:$B55))</f>
        <v>46</v>
      </c>
      <c r="B55" s="40" t="s">
        <v>202</v>
      </c>
      <c r="C55" s="41" t="s">
        <v>203</v>
      </c>
      <c r="D55" s="42" t="s">
        <v>150</v>
      </c>
      <c r="E55" s="43" t="s">
        <v>204</v>
      </c>
      <c r="F55" s="44" t="s">
        <v>39</v>
      </c>
      <c r="G55" s="40" t="s">
        <v>160</v>
      </c>
      <c r="H55" s="45" t="s">
        <v>30</v>
      </c>
      <c r="I55" s="45" t="s">
        <v>30</v>
      </c>
      <c r="J55" s="45" t="s">
        <v>30</v>
      </c>
      <c r="K55" s="45" t="s">
        <v>30</v>
      </c>
      <c r="L55" s="46">
        <v>7.8</v>
      </c>
      <c r="M55" s="40">
        <v>109</v>
      </c>
      <c r="N55" s="40">
        <v>120</v>
      </c>
      <c r="O55" s="47">
        <v>2.95</v>
      </c>
      <c r="P55" s="40" t="s">
        <v>49</v>
      </c>
      <c r="Q55" s="48" t="s">
        <v>40</v>
      </c>
      <c r="R55" s="49" t="s">
        <v>32</v>
      </c>
      <c r="S55" s="5" t="s">
        <v>33</v>
      </c>
      <c r="T55" s="5" t="s">
        <v>34</v>
      </c>
      <c r="V55" s="3">
        <v>928</v>
      </c>
      <c r="W55" s="3" t="e">
        <f>VLOOKUP(B55,'[1]NỢ BẰNG 1'!$C$5:$C$107,1,FALSE)</f>
        <v>#N/A</v>
      </c>
    </row>
    <row r="56" spans="1:23" ht="27.75" customHeight="1">
      <c r="A56" s="39">
        <f>IF(B56&lt;&gt;" ",SUBTOTAL(103,B$10:$B56))</f>
        <v>47</v>
      </c>
      <c r="B56" s="40" t="s">
        <v>205</v>
      </c>
      <c r="C56" s="41" t="s">
        <v>206</v>
      </c>
      <c r="D56" s="42" t="s">
        <v>207</v>
      </c>
      <c r="E56" s="43" t="s">
        <v>208</v>
      </c>
      <c r="F56" s="44" t="s">
        <v>28</v>
      </c>
      <c r="G56" s="40" t="s">
        <v>160</v>
      </c>
      <c r="H56" s="45" t="s">
        <v>30</v>
      </c>
      <c r="I56" s="45" t="s">
        <v>30</v>
      </c>
      <c r="J56" s="45" t="s">
        <v>30</v>
      </c>
      <c r="K56" s="45" t="s">
        <v>30</v>
      </c>
      <c r="L56" s="46">
        <v>9</v>
      </c>
      <c r="M56" s="40">
        <v>109</v>
      </c>
      <c r="N56" s="40">
        <v>120</v>
      </c>
      <c r="O56" s="47">
        <v>2.72</v>
      </c>
      <c r="P56" s="40" t="s">
        <v>49</v>
      </c>
      <c r="Q56" s="48" t="s">
        <v>40</v>
      </c>
      <c r="R56" s="49" t="s">
        <v>32</v>
      </c>
      <c r="S56" s="5" t="s">
        <v>33</v>
      </c>
      <c r="T56" s="5" t="s">
        <v>34</v>
      </c>
      <c r="V56" s="3" t="s">
        <v>209</v>
      </c>
      <c r="W56" s="3" t="e">
        <f>VLOOKUP(B56,'[1]NỢ BẰNG 1'!$C$5:$C$107,1,FALSE)</f>
        <v>#N/A</v>
      </c>
    </row>
    <row r="57" spans="1:23" ht="27.75" customHeight="1">
      <c r="A57" s="39">
        <f>IF(B57&lt;&gt;" ",SUBTOTAL(103,B$10:$B57))</f>
        <v>48</v>
      </c>
      <c r="B57" s="40" t="s">
        <v>210</v>
      </c>
      <c r="C57" s="41" t="s">
        <v>211</v>
      </c>
      <c r="D57" s="42" t="s">
        <v>154</v>
      </c>
      <c r="E57" s="43" t="s">
        <v>212</v>
      </c>
      <c r="F57" s="44" t="s">
        <v>39</v>
      </c>
      <c r="G57" s="40" t="s">
        <v>160</v>
      </c>
      <c r="H57" s="45" t="s">
        <v>30</v>
      </c>
      <c r="I57" s="45" t="s">
        <v>30</v>
      </c>
      <c r="J57" s="45" t="s">
        <v>30</v>
      </c>
      <c r="K57" s="45" t="s">
        <v>30</v>
      </c>
      <c r="L57" s="46">
        <v>8.5</v>
      </c>
      <c r="M57" s="40">
        <v>109</v>
      </c>
      <c r="N57" s="40">
        <v>120</v>
      </c>
      <c r="O57" s="47">
        <v>3.3</v>
      </c>
      <c r="P57" s="40" t="s">
        <v>31</v>
      </c>
      <c r="Q57" s="48" t="s">
        <v>40</v>
      </c>
      <c r="R57" s="49" t="s">
        <v>32</v>
      </c>
      <c r="S57" s="5" t="s">
        <v>33</v>
      </c>
      <c r="T57" s="5" t="s">
        <v>34</v>
      </c>
      <c r="V57" s="3">
        <v>1062</v>
      </c>
      <c r="W57" s="3" t="e">
        <f>VLOOKUP(B57,'[1]NỢ BẰNG 1'!$C$5:$C$107,1,FALSE)</f>
        <v>#N/A</v>
      </c>
    </row>
    <row r="58" spans="1:23" ht="27.75" customHeight="1">
      <c r="A58" s="39">
        <f>IF(B58&lt;&gt;" ",SUBTOTAL(103,B$10:$B58))</f>
        <v>49</v>
      </c>
      <c r="B58" s="40" t="s">
        <v>213</v>
      </c>
      <c r="C58" s="41" t="s">
        <v>214</v>
      </c>
      <c r="D58" s="42" t="s">
        <v>215</v>
      </c>
      <c r="E58" s="43" t="s">
        <v>216</v>
      </c>
      <c r="F58" s="44" t="s">
        <v>39</v>
      </c>
      <c r="G58" s="40" t="s">
        <v>160</v>
      </c>
      <c r="H58" s="45" t="s">
        <v>30</v>
      </c>
      <c r="I58" s="45" t="s">
        <v>30</v>
      </c>
      <c r="J58" s="45" t="s">
        <v>30</v>
      </c>
      <c r="K58" s="45" t="s">
        <v>30</v>
      </c>
      <c r="L58" s="46">
        <v>8</v>
      </c>
      <c r="M58" s="40">
        <v>109</v>
      </c>
      <c r="N58" s="40">
        <v>120</v>
      </c>
      <c r="O58" s="47">
        <v>3.26</v>
      </c>
      <c r="P58" s="40" t="s">
        <v>31</v>
      </c>
      <c r="Q58" s="48" t="s">
        <v>40</v>
      </c>
      <c r="R58" s="49" t="s">
        <v>32</v>
      </c>
      <c r="S58" s="5" t="s">
        <v>33</v>
      </c>
      <c r="T58" s="5" t="s">
        <v>34</v>
      </c>
      <c r="V58" s="3">
        <v>503</v>
      </c>
      <c r="W58" s="3" t="e">
        <f>VLOOKUP(B58,'[1]NỢ BẰNG 1'!$C$5:$C$107,1,FALSE)</f>
        <v>#N/A</v>
      </c>
    </row>
    <row r="59" spans="1:23" ht="27.75" customHeight="1">
      <c r="A59" s="39">
        <f>IF(B59&lt;&gt;" ",SUBTOTAL(103,B$10:$B59))</f>
        <v>50</v>
      </c>
      <c r="B59" s="40" t="s">
        <v>217</v>
      </c>
      <c r="C59" s="41" t="s">
        <v>218</v>
      </c>
      <c r="D59" s="42" t="s">
        <v>219</v>
      </c>
      <c r="E59" s="43" t="s">
        <v>220</v>
      </c>
      <c r="F59" s="44" t="s">
        <v>39</v>
      </c>
      <c r="G59" s="40" t="s">
        <v>160</v>
      </c>
      <c r="H59" s="45" t="s">
        <v>30</v>
      </c>
      <c r="I59" s="45" t="s">
        <v>30</v>
      </c>
      <c r="J59" s="45" t="s">
        <v>30</v>
      </c>
      <c r="K59" s="45" t="s">
        <v>30</v>
      </c>
      <c r="L59" s="46">
        <v>9</v>
      </c>
      <c r="M59" s="40">
        <v>109</v>
      </c>
      <c r="N59" s="40">
        <v>120</v>
      </c>
      <c r="O59" s="47">
        <v>3.67</v>
      </c>
      <c r="P59" s="40" t="s">
        <v>54</v>
      </c>
      <c r="Q59" s="48" t="s">
        <v>40</v>
      </c>
      <c r="R59" s="49" t="s">
        <v>32</v>
      </c>
      <c r="S59" s="5" t="s">
        <v>33</v>
      </c>
      <c r="T59" s="5" t="s">
        <v>34</v>
      </c>
      <c r="V59" s="3">
        <v>719</v>
      </c>
      <c r="W59" s="3" t="e">
        <f>VLOOKUP(B59,'[1]NỢ BẰNG 1'!$C$5:$C$107,1,FALSE)</f>
        <v>#N/A</v>
      </c>
    </row>
    <row r="60" spans="1:23" ht="27.75" customHeight="1">
      <c r="A60" s="39">
        <f>IF(B60&lt;&gt;" ",SUBTOTAL(103,B$10:$B60))</f>
        <v>51</v>
      </c>
      <c r="B60" s="40" t="s">
        <v>221</v>
      </c>
      <c r="C60" s="41" t="s">
        <v>222</v>
      </c>
      <c r="D60" s="42" t="s">
        <v>223</v>
      </c>
      <c r="E60" s="43" t="s">
        <v>224</v>
      </c>
      <c r="F60" s="44" t="s">
        <v>39</v>
      </c>
      <c r="G60" s="40" t="s">
        <v>160</v>
      </c>
      <c r="H60" s="45" t="s">
        <v>30</v>
      </c>
      <c r="I60" s="45" t="s">
        <v>30</v>
      </c>
      <c r="J60" s="45" t="s">
        <v>30</v>
      </c>
      <c r="K60" s="45" t="s">
        <v>30</v>
      </c>
      <c r="L60" s="46">
        <v>8.5</v>
      </c>
      <c r="M60" s="40">
        <v>109</v>
      </c>
      <c r="N60" s="40">
        <v>120</v>
      </c>
      <c r="O60" s="47">
        <v>3.41</v>
      </c>
      <c r="P60" s="40" t="s">
        <v>31</v>
      </c>
      <c r="Q60" s="48" t="s">
        <v>40</v>
      </c>
      <c r="R60" s="49" t="s">
        <v>32</v>
      </c>
      <c r="S60" s="5" t="s">
        <v>33</v>
      </c>
      <c r="T60" s="5" t="s">
        <v>34</v>
      </c>
      <c r="V60" s="3">
        <v>367</v>
      </c>
      <c r="W60" s="3" t="e">
        <f>VLOOKUP(B60,'[1]NỢ BẰNG 1'!$C$5:$C$107,1,FALSE)</f>
        <v>#N/A</v>
      </c>
    </row>
    <row r="61" spans="1:23" ht="27.75" customHeight="1">
      <c r="A61" s="39">
        <f>IF(B61&lt;&gt;" ",SUBTOTAL(103,B$10:$B61))</f>
        <v>52</v>
      </c>
      <c r="B61" s="40" t="s">
        <v>225</v>
      </c>
      <c r="C61" s="41" t="s">
        <v>84</v>
      </c>
      <c r="D61" s="42" t="s">
        <v>223</v>
      </c>
      <c r="E61" s="43" t="s">
        <v>226</v>
      </c>
      <c r="F61" s="44" t="s">
        <v>39</v>
      </c>
      <c r="G61" s="40" t="s">
        <v>160</v>
      </c>
      <c r="H61" s="45" t="s">
        <v>30</v>
      </c>
      <c r="I61" s="45" t="s">
        <v>30</v>
      </c>
      <c r="J61" s="45" t="s">
        <v>30</v>
      </c>
      <c r="K61" s="45" t="s">
        <v>30</v>
      </c>
      <c r="L61" s="46">
        <v>8.8000000000000007</v>
      </c>
      <c r="M61" s="40">
        <v>109</v>
      </c>
      <c r="N61" s="40">
        <v>120</v>
      </c>
      <c r="O61" s="47">
        <v>3.53</v>
      </c>
      <c r="P61" s="40" t="s">
        <v>31</v>
      </c>
      <c r="Q61" s="48" t="s">
        <v>40</v>
      </c>
      <c r="R61" s="49" t="s">
        <v>32</v>
      </c>
      <c r="S61" s="5" t="s">
        <v>33</v>
      </c>
      <c r="T61" s="5" t="s">
        <v>34</v>
      </c>
      <c r="V61" s="3">
        <v>796</v>
      </c>
      <c r="W61" s="3" t="e">
        <f>VLOOKUP(B61,'[1]NỢ BẰNG 1'!$C$5:$C$107,1,FALSE)</f>
        <v>#N/A</v>
      </c>
    </row>
    <row r="62" spans="1:23" ht="27.75" customHeight="1">
      <c r="A62" s="39">
        <f>IF(B62&lt;&gt;" ",SUBTOTAL(103,B$10:$B62))</f>
        <v>53</v>
      </c>
      <c r="B62" s="40" t="s">
        <v>227</v>
      </c>
      <c r="C62" s="41" t="s">
        <v>228</v>
      </c>
      <c r="D62" s="42" t="s">
        <v>229</v>
      </c>
      <c r="E62" s="43" t="s">
        <v>129</v>
      </c>
      <c r="F62" s="44" t="s">
        <v>28</v>
      </c>
      <c r="G62" s="40" t="s">
        <v>160</v>
      </c>
      <c r="H62" s="45" t="s">
        <v>30</v>
      </c>
      <c r="I62" s="45" t="s">
        <v>30</v>
      </c>
      <c r="J62" s="45" t="s">
        <v>30</v>
      </c>
      <c r="K62" s="45" t="s">
        <v>30</v>
      </c>
      <c r="L62" s="46">
        <v>9</v>
      </c>
      <c r="M62" s="40">
        <v>109</v>
      </c>
      <c r="N62" s="40">
        <v>120</v>
      </c>
      <c r="O62" s="47">
        <v>3.44</v>
      </c>
      <c r="P62" s="40" t="s">
        <v>31</v>
      </c>
      <c r="Q62" s="48" t="s">
        <v>40</v>
      </c>
      <c r="R62" s="49" t="s">
        <v>32</v>
      </c>
      <c r="S62" s="5" t="s">
        <v>33</v>
      </c>
      <c r="T62" s="5" t="s">
        <v>34</v>
      </c>
      <c r="V62" s="3">
        <v>530</v>
      </c>
      <c r="W62" s="3" t="e">
        <f>VLOOKUP(B62,'[1]NỢ BẰNG 1'!$C$5:$C$107,1,FALSE)</f>
        <v>#N/A</v>
      </c>
    </row>
    <row r="63" spans="1:23" ht="27.75" customHeight="1">
      <c r="A63" s="39">
        <f>IF(B63&lt;&gt;" ",SUBTOTAL(103,B$10:$B63))</f>
        <v>54</v>
      </c>
      <c r="B63" s="40" t="s">
        <v>230</v>
      </c>
      <c r="C63" s="41" t="s">
        <v>231</v>
      </c>
      <c r="D63" s="42" t="s">
        <v>123</v>
      </c>
      <c r="E63" s="43" t="s">
        <v>232</v>
      </c>
      <c r="F63" s="44" t="s">
        <v>28</v>
      </c>
      <c r="G63" s="40" t="s">
        <v>233</v>
      </c>
      <c r="H63" s="45" t="s">
        <v>30</v>
      </c>
      <c r="I63" s="45" t="s">
        <v>30</v>
      </c>
      <c r="J63" s="45" t="s">
        <v>30</v>
      </c>
      <c r="K63" s="45" t="s">
        <v>30</v>
      </c>
      <c r="L63" s="46">
        <v>8.5</v>
      </c>
      <c r="M63" s="40">
        <v>109</v>
      </c>
      <c r="N63" s="40">
        <v>120</v>
      </c>
      <c r="O63" s="47">
        <v>3.12</v>
      </c>
      <c r="P63" s="40" t="s">
        <v>49</v>
      </c>
      <c r="Q63" s="48" t="s">
        <v>40</v>
      </c>
      <c r="R63" s="49" t="s">
        <v>32</v>
      </c>
      <c r="S63" s="5" t="s">
        <v>33</v>
      </c>
      <c r="T63" s="5" t="s">
        <v>34</v>
      </c>
      <c r="V63" s="3">
        <v>517</v>
      </c>
      <c r="W63" s="3" t="e">
        <f>VLOOKUP(B63,'[1]NỢ BẰNG 1'!$C$5:$C$107,1,FALSE)</f>
        <v>#N/A</v>
      </c>
    </row>
    <row r="64" spans="1:23" ht="27.75" customHeight="1">
      <c r="A64" s="39">
        <f>IF(B64&lt;&gt;" ",SUBTOTAL(103,B$10:$B64))</f>
        <v>55</v>
      </c>
      <c r="B64" s="40" t="s">
        <v>234</v>
      </c>
      <c r="C64" s="41" t="s">
        <v>235</v>
      </c>
      <c r="D64" s="42" t="s">
        <v>236</v>
      </c>
      <c r="E64" s="43" t="s">
        <v>237</v>
      </c>
      <c r="F64" s="44" t="s">
        <v>39</v>
      </c>
      <c r="G64" s="40" t="s">
        <v>233</v>
      </c>
      <c r="H64" s="45" t="s">
        <v>30</v>
      </c>
      <c r="I64" s="45" t="s">
        <v>30</v>
      </c>
      <c r="J64" s="45" t="s">
        <v>30</v>
      </c>
      <c r="K64" s="45" t="s">
        <v>30</v>
      </c>
      <c r="L64" s="46">
        <v>8.5</v>
      </c>
      <c r="M64" s="40">
        <v>109</v>
      </c>
      <c r="N64" s="40">
        <v>120</v>
      </c>
      <c r="O64" s="47">
        <v>3.39</v>
      </c>
      <c r="P64" s="40" t="s">
        <v>31</v>
      </c>
      <c r="Q64" s="48" t="s">
        <v>40</v>
      </c>
      <c r="R64" s="49" t="s">
        <v>32</v>
      </c>
      <c r="S64" s="5" t="s">
        <v>33</v>
      </c>
      <c r="T64" s="5" t="s">
        <v>34</v>
      </c>
      <c r="V64" s="3">
        <v>151</v>
      </c>
      <c r="W64" s="3" t="e">
        <f>VLOOKUP(B64,'[1]NỢ BẰNG 1'!$C$5:$C$107,1,FALSE)</f>
        <v>#N/A</v>
      </c>
    </row>
    <row r="65" spans="1:23" ht="27.75" customHeight="1">
      <c r="A65" s="39">
        <f>IF(B65&lt;&gt;" ",SUBTOTAL(103,B$10:$B65))</f>
        <v>56</v>
      </c>
      <c r="B65" s="40" t="s">
        <v>238</v>
      </c>
      <c r="C65" s="41" t="s">
        <v>239</v>
      </c>
      <c r="D65" s="42" t="s">
        <v>57</v>
      </c>
      <c r="E65" s="43" t="s">
        <v>240</v>
      </c>
      <c r="F65" s="44" t="s">
        <v>39</v>
      </c>
      <c r="G65" s="40" t="s">
        <v>233</v>
      </c>
      <c r="H65" s="45" t="s">
        <v>30</v>
      </c>
      <c r="I65" s="45" t="s">
        <v>30</v>
      </c>
      <c r="J65" s="45" t="s">
        <v>30</v>
      </c>
      <c r="K65" s="45" t="s">
        <v>30</v>
      </c>
      <c r="L65" s="46">
        <v>8.8000000000000007</v>
      </c>
      <c r="M65" s="40">
        <v>109</v>
      </c>
      <c r="N65" s="40">
        <v>120</v>
      </c>
      <c r="O65" s="47">
        <v>3.36</v>
      </c>
      <c r="P65" s="40" t="s">
        <v>31</v>
      </c>
      <c r="Q65" s="48" t="s">
        <v>40</v>
      </c>
      <c r="R65" s="49" t="s">
        <v>32</v>
      </c>
      <c r="S65" s="5" t="s">
        <v>33</v>
      </c>
      <c r="T65" s="5" t="s">
        <v>34</v>
      </c>
      <c r="V65" s="3">
        <v>363</v>
      </c>
      <c r="W65" s="3" t="e">
        <f>VLOOKUP(B65,'[1]NỢ BẰNG 1'!$C$5:$C$107,1,FALSE)</f>
        <v>#N/A</v>
      </c>
    </row>
    <row r="66" spans="1:23" ht="27.75" customHeight="1">
      <c r="A66" s="39">
        <f>IF(B66&lt;&gt;" ",SUBTOTAL(103,B$10:$B66))</f>
        <v>57</v>
      </c>
      <c r="B66" s="40" t="s">
        <v>241</v>
      </c>
      <c r="C66" s="41" t="s">
        <v>242</v>
      </c>
      <c r="D66" s="42" t="s">
        <v>243</v>
      </c>
      <c r="E66" s="43" t="s">
        <v>244</v>
      </c>
      <c r="F66" s="44" t="s">
        <v>39</v>
      </c>
      <c r="G66" s="40" t="s">
        <v>233</v>
      </c>
      <c r="H66" s="45" t="s">
        <v>30</v>
      </c>
      <c r="I66" s="45" t="s">
        <v>30</v>
      </c>
      <c r="J66" s="45" t="s">
        <v>30</v>
      </c>
      <c r="K66" s="45" t="s">
        <v>30</v>
      </c>
      <c r="L66" s="46">
        <v>8.5</v>
      </c>
      <c r="M66" s="40">
        <v>109</v>
      </c>
      <c r="N66" s="40">
        <v>120</v>
      </c>
      <c r="O66" s="47">
        <v>3.03</v>
      </c>
      <c r="P66" s="40" t="s">
        <v>49</v>
      </c>
      <c r="Q66" s="48"/>
      <c r="R66" s="49" t="s">
        <v>32</v>
      </c>
      <c r="S66" s="5" t="s">
        <v>33</v>
      </c>
      <c r="T66" s="5" t="s">
        <v>34</v>
      </c>
      <c r="V66" s="3">
        <v>0</v>
      </c>
      <c r="W66" s="3" t="e">
        <f>VLOOKUP(B66,'[1]NỢ BẰNG 1'!$C$5:$C$107,1,FALSE)</f>
        <v>#N/A</v>
      </c>
    </row>
    <row r="67" spans="1:23" ht="27.75" customHeight="1">
      <c r="A67" s="39">
        <f>IF(B67&lt;&gt;" ",SUBTOTAL(103,B$10:$B67))</f>
        <v>58</v>
      </c>
      <c r="B67" s="40" t="s">
        <v>245</v>
      </c>
      <c r="C67" s="41" t="s">
        <v>51</v>
      </c>
      <c r="D67" s="42" t="s">
        <v>246</v>
      </c>
      <c r="E67" s="43" t="s">
        <v>103</v>
      </c>
      <c r="F67" s="44" t="s">
        <v>39</v>
      </c>
      <c r="G67" s="40" t="s">
        <v>233</v>
      </c>
      <c r="H67" s="45" t="s">
        <v>30</v>
      </c>
      <c r="I67" s="45" t="s">
        <v>30</v>
      </c>
      <c r="J67" s="45" t="s">
        <v>30</v>
      </c>
      <c r="K67" s="45" t="s">
        <v>30</v>
      </c>
      <c r="L67" s="46">
        <v>8</v>
      </c>
      <c r="M67" s="40">
        <v>109</v>
      </c>
      <c r="N67" s="40">
        <v>120</v>
      </c>
      <c r="O67" s="47">
        <v>2.98</v>
      </c>
      <c r="P67" s="40" t="s">
        <v>49</v>
      </c>
      <c r="Q67" s="48" t="s">
        <v>40</v>
      </c>
      <c r="R67" s="49" t="s">
        <v>32</v>
      </c>
      <c r="S67" s="5" t="s">
        <v>33</v>
      </c>
      <c r="T67" s="5" t="s">
        <v>34</v>
      </c>
      <c r="V67" s="3" t="s">
        <v>247</v>
      </c>
      <c r="W67" s="3" t="e">
        <f>VLOOKUP(B67,'[1]NỢ BẰNG 1'!$C$5:$C$107,1,FALSE)</f>
        <v>#N/A</v>
      </c>
    </row>
    <row r="68" spans="1:23" ht="27.75" customHeight="1">
      <c r="A68" s="39">
        <f>IF(B68&lt;&gt;" ",SUBTOTAL(103,B$10:$B68))</f>
        <v>59</v>
      </c>
      <c r="B68" s="40" t="s">
        <v>248</v>
      </c>
      <c r="C68" s="41" t="s">
        <v>249</v>
      </c>
      <c r="D68" s="42" t="s">
        <v>116</v>
      </c>
      <c r="E68" s="43" t="s">
        <v>250</v>
      </c>
      <c r="F68" s="44" t="s">
        <v>39</v>
      </c>
      <c r="G68" s="40" t="s">
        <v>233</v>
      </c>
      <c r="H68" s="45" t="s">
        <v>30</v>
      </c>
      <c r="I68" s="45" t="s">
        <v>30</v>
      </c>
      <c r="J68" s="45" t="s">
        <v>30</v>
      </c>
      <c r="K68" s="45" t="s">
        <v>30</v>
      </c>
      <c r="L68" s="46">
        <v>8</v>
      </c>
      <c r="M68" s="40">
        <v>109</v>
      </c>
      <c r="N68" s="40">
        <v>120</v>
      </c>
      <c r="O68" s="47">
        <v>3.26</v>
      </c>
      <c r="P68" s="40" t="s">
        <v>31</v>
      </c>
      <c r="Q68" s="48" t="s">
        <v>40</v>
      </c>
      <c r="R68" s="49" t="s">
        <v>32</v>
      </c>
      <c r="S68" s="5" t="s">
        <v>33</v>
      </c>
      <c r="T68" s="5" t="s">
        <v>34</v>
      </c>
      <c r="V68" s="3">
        <v>985</v>
      </c>
      <c r="W68" s="3" t="e">
        <f>VLOOKUP(B68,'[1]NỢ BẰNG 1'!$C$5:$C$107,1,FALSE)</f>
        <v>#N/A</v>
      </c>
    </row>
    <row r="69" spans="1:23" ht="27.75" customHeight="1">
      <c r="A69" s="39">
        <f>IF(B69&lt;&gt;" ",SUBTOTAL(103,B$10:$B69))</f>
        <v>60</v>
      </c>
      <c r="B69" s="40" t="s">
        <v>251</v>
      </c>
      <c r="C69" s="41" t="s">
        <v>252</v>
      </c>
      <c r="D69" s="42" t="s">
        <v>253</v>
      </c>
      <c r="E69" s="43" t="s">
        <v>254</v>
      </c>
      <c r="F69" s="44" t="s">
        <v>39</v>
      </c>
      <c r="G69" s="40" t="s">
        <v>233</v>
      </c>
      <c r="H69" s="45" t="s">
        <v>30</v>
      </c>
      <c r="I69" s="45" t="s">
        <v>30</v>
      </c>
      <c r="J69" s="45" t="s">
        <v>30</v>
      </c>
      <c r="K69" s="45" t="s">
        <v>30</v>
      </c>
      <c r="L69" s="46">
        <v>9.3000000000000007</v>
      </c>
      <c r="M69" s="40">
        <v>109</v>
      </c>
      <c r="N69" s="40">
        <v>120</v>
      </c>
      <c r="O69" s="47">
        <v>3.69</v>
      </c>
      <c r="P69" s="40" t="s">
        <v>54</v>
      </c>
      <c r="Q69" s="48" t="s">
        <v>40</v>
      </c>
      <c r="R69" s="49" t="s">
        <v>32</v>
      </c>
      <c r="S69" s="5" t="s">
        <v>33</v>
      </c>
      <c r="T69" s="5" t="s">
        <v>34</v>
      </c>
      <c r="V69" s="3">
        <v>463</v>
      </c>
      <c r="W69" s="3" t="e">
        <f>VLOOKUP(B69,'[1]NỢ BẰNG 1'!$C$5:$C$107,1,FALSE)</f>
        <v>#N/A</v>
      </c>
    </row>
    <row r="70" spans="1:23" ht="27.75" customHeight="1">
      <c r="A70" s="39">
        <f>IF(B70&lt;&gt;" ",SUBTOTAL(103,B$10:$B70))</f>
        <v>61</v>
      </c>
      <c r="B70" s="40" t="s">
        <v>255</v>
      </c>
      <c r="C70" s="41" t="s">
        <v>256</v>
      </c>
      <c r="D70" s="42" t="s">
        <v>257</v>
      </c>
      <c r="E70" s="43" t="s">
        <v>258</v>
      </c>
      <c r="F70" s="44" t="s">
        <v>39</v>
      </c>
      <c r="G70" s="40" t="s">
        <v>233</v>
      </c>
      <c r="H70" s="45" t="s">
        <v>30</v>
      </c>
      <c r="I70" s="45" t="s">
        <v>30</v>
      </c>
      <c r="J70" s="45" t="s">
        <v>30</v>
      </c>
      <c r="K70" s="45" t="s">
        <v>30</v>
      </c>
      <c r="L70" s="46">
        <v>8.8000000000000007</v>
      </c>
      <c r="M70" s="40">
        <v>109</v>
      </c>
      <c r="N70" s="40">
        <v>120</v>
      </c>
      <c r="O70" s="47">
        <v>3.28</v>
      </c>
      <c r="P70" s="40" t="s">
        <v>31</v>
      </c>
      <c r="Q70" s="48" t="s">
        <v>40</v>
      </c>
      <c r="R70" s="49" t="s">
        <v>32</v>
      </c>
      <c r="S70" s="5" t="s">
        <v>33</v>
      </c>
      <c r="T70" s="5" t="s">
        <v>34</v>
      </c>
      <c r="V70" s="3">
        <v>778</v>
      </c>
      <c r="W70" s="3" t="e">
        <f>VLOOKUP(B70,'[1]NỢ BẰNG 1'!$C$5:$C$107,1,FALSE)</f>
        <v>#N/A</v>
      </c>
    </row>
    <row r="71" spans="1:23" ht="27.75" customHeight="1">
      <c r="A71" s="39">
        <f>IF(B71&lt;&gt;" ",SUBTOTAL(103,B$10:$B71))</f>
        <v>62</v>
      </c>
      <c r="B71" s="40" t="s">
        <v>259</v>
      </c>
      <c r="C71" s="41" t="s">
        <v>260</v>
      </c>
      <c r="D71" s="42" t="s">
        <v>261</v>
      </c>
      <c r="E71" s="43" t="s">
        <v>262</v>
      </c>
      <c r="F71" s="44" t="s">
        <v>39</v>
      </c>
      <c r="G71" s="40" t="s">
        <v>233</v>
      </c>
      <c r="H71" s="45" t="s">
        <v>30</v>
      </c>
      <c r="I71" s="45" t="s">
        <v>30</v>
      </c>
      <c r="J71" s="45" t="s">
        <v>30</v>
      </c>
      <c r="K71" s="45" t="s">
        <v>30</v>
      </c>
      <c r="L71" s="46">
        <v>8.5</v>
      </c>
      <c r="M71" s="40">
        <v>109</v>
      </c>
      <c r="N71" s="40">
        <v>120</v>
      </c>
      <c r="O71" s="47">
        <v>3.73</v>
      </c>
      <c r="P71" s="40" t="s">
        <v>54</v>
      </c>
      <c r="Q71" s="48" t="s">
        <v>40</v>
      </c>
      <c r="R71" s="49" t="s">
        <v>32</v>
      </c>
      <c r="S71" s="5" t="s">
        <v>33</v>
      </c>
      <c r="T71" s="5" t="s">
        <v>34</v>
      </c>
      <c r="V71" s="3">
        <v>1222</v>
      </c>
      <c r="W71" s="3" t="e">
        <f>VLOOKUP(B71,'[1]NỢ BẰNG 1'!$C$5:$C$107,1,FALSE)</f>
        <v>#N/A</v>
      </c>
    </row>
    <row r="72" spans="1:23" ht="27.75" customHeight="1">
      <c r="A72" s="39">
        <f>IF(B72&lt;&gt;" ",SUBTOTAL(103,B$10:$B72))</f>
        <v>63</v>
      </c>
      <c r="B72" s="40" t="s">
        <v>263</v>
      </c>
      <c r="C72" s="41" t="s">
        <v>122</v>
      </c>
      <c r="D72" s="42" t="s">
        <v>223</v>
      </c>
      <c r="E72" s="43" t="s">
        <v>264</v>
      </c>
      <c r="F72" s="44" t="s">
        <v>39</v>
      </c>
      <c r="G72" s="40" t="s">
        <v>233</v>
      </c>
      <c r="H72" s="45" t="s">
        <v>30</v>
      </c>
      <c r="I72" s="45" t="s">
        <v>30</v>
      </c>
      <c r="J72" s="45" t="s">
        <v>30</v>
      </c>
      <c r="K72" s="45" t="s">
        <v>30</v>
      </c>
      <c r="L72" s="46">
        <v>8.8000000000000007</v>
      </c>
      <c r="M72" s="40">
        <v>109</v>
      </c>
      <c r="N72" s="40">
        <v>120</v>
      </c>
      <c r="O72" s="47">
        <v>3.02</v>
      </c>
      <c r="P72" s="40" t="s">
        <v>49</v>
      </c>
      <c r="Q72" s="48" t="s">
        <v>40</v>
      </c>
      <c r="R72" s="49" t="s">
        <v>32</v>
      </c>
      <c r="S72" s="5" t="s">
        <v>33</v>
      </c>
      <c r="T72" s="5" t="s">
        <v>34</v>
      </c>
      <c r="V72" s="3">
        <v>984</v>
      </c>
      <c r="W72" s="3" t="e">
        <f>VLOOKUP(B72,'[1]NỢ BẰNG 1'!$C$5:$C$107,1,FALSE)</f>
        <v>#N/A</v>
      </c>
    </row>
    <row r="73" spans="1:23" ht="27.75" customHeight="1">
      <c r="A73" s="39">
        <f>IF(B73&lt;&gt;" ",SUBTOTAL(103,B$10:$B73))</f>
        <v>64</v>
      </c>
      <c r="B73" s="40" t="s">
        <v>265</v>
      </c>
      <c r="C73" s="41" t="s">
        <v>266</v>
      </c>
      <c r="D73" s="42" t="s">
        <v>223</v>
      </c>
      <c r="E73" s="43" t="s">
        <v>99</v>
      </c>
      <c r="F73" s="44" t="s">
        <v>39</v>
      </c>
      <c r="G73" s="40" t="s">
        <v>233</v>
      </c>
      <c r="H73" s="45" t="s">
        <v>30</v>
      </c>
      <c r="I73" s="45" t="s">
        <v>30</v>
      </c>
      <c r="J73" s="45" t="s">
        <v>30</v>
      </c>
      <c r="K73" s="45" t="s">
        <v>30</v>
      </c>
      <c r="L73" s="46">
        <v>8.3000000000000007</v>
      </c>
      <c r="M73" s="40">
        <v>109</v>
      </c>
      <c r="N73" s="40">
        <v>120</v>
      </c>
      <c r="O73" s="47">
        <v>3.07</v>
      </c>
      <c r="P73" s="40" t="s">
        <v>49</v>
      </c>
      <c r="Q73" s="48" t="s">
        <v>40</v>
      </c>
      <c r="R73" s="49" t="s">
        <v>32</v>
      </c>
      <c r="S73" s="5" t="s">
        <v>33</v>
      </c>
      <c r="T73" s="5" t="s">
        <v>34</v>
      </c>
      <c r="V73" s="3">
        <v>1170</v>
      </c>
      <c r="W73" s="3" t="e">
        <f>VLOOKUP(B73,'[1]NỢ BẰNG 1'!$C$5:$C$107,1,FALSE)</f>
        <v>#N/A</v>
      </c>
    </row>
    <row r="74" spans="1:23" ht="27.75" customHeight="1">
      <c r="A74" s="39">
        <f>IF(B74&lt;&gt;" ",SUBTOTAL(103,B$10:$B74))</f>
        <v>65</v>
      </c>
      <c r="B74" s="40" t="s">
        <v>267</v>
      </c>
      <c r="C74" s="41" t="s">
        <v>268</v>
      </c>
      <c r="D74" s="42" t="s">
        <v>269</v>
      </c>
      <c r="E74" s="43" t="s">
        <v>270</v>
      </c>
      <c r="F74" s="44" t="s">
        <v>28</v>
      </c>
      <c r="G74" s="40" t="s">
        <v>233</v>
      </c>
      <c r="H74" s="45" t="s">
        <v>30</v>
      </c>
      <c r="I74" s="45" t="s">
        <v>30</v>
      </c>
      <c r="J74" s="45" t="s">
        <v>30</v>
      </c>
      <c r="K74" s="45" t="s">
        <v>30</v>
      </c>
      <c r="L74" s="46">
        <v>7</v>
      </c>
      <c r="M74" s="40">
        <v>109</v>
      </c>
      <c r="N74" s="40">
        <v>120</v>
      </c>
      <c r="O74" s="47">
        <v>2.84</v>
      </c>
      <c r="P74" s="40" t="s">
        <v>49</v>
      </c>
      <c r="Q74" s="48"/>
      <c r="R74" s="49" t="s">
        <v>32</v>
      </c>
      <c r="S74" s="5" t="s">
        <v>33</v>
      </c>
      <c r="T74" s="5" t="s">
        <v>34</v>
      </c>
      <c r="V74" s="3">
        <v>0</v>
      </c>
      <c r="W74" s="3" t="e">
        <f>VLOOKUP(B74,'[1]NỢ BẰNG 1'!$C$5:$C$107,1,FALSE)</f>
        <v>#N/A</v>
      </c>
    </row>
    <row r="75" spans="1:23" ht="27.75" customHeight="1">
      <c r="A75" s="39">
        <f>IF(B75&lt;&gt;" ",SUBTOTAL(103,B$10:$B75))</f>
        <v>66</v>
      </c>
      <c r="B75" s="40" t="s">
        <v>271</v>
      </c>
      <c r="C75" s="41" t="s">
        <v>272</v>
      </c>
      <c r="D75" s="42" t="s">
        <v>273</v>
      </c>
      <c r="E75" s="43" t="s">
        <v>262</v>
      </c>
      <c r="F75" s="44" t="s">
        <v>28</v>
      </c>
      <c r="G75" s="40" t="s">
        <v>233</v>
      </c>
      <c r="H75" s="45" t="s">
        <v>30</v>
      </c>
      <c r="I75" s="45" t="s">
        <v>30</v>
      </c>
      <c r="J75" s="45" t="s">
        <v>30</v>
      </c>
      <c r="K75" s="45" t="s">
        <v>30</v>
      </c>
      <c r="L75" s="46">
        <v>8.8000000000000007</v>
      </c>
      <c r="M75" s="40">
        <v>109</v>
      </c>
      <c r="N75" s="40">
        <v>120</v>
      </c>
      <c r="O75" s="47">
        <v>3.86</v>
      </c>
      <c r="P75" s="40" t="s">
        <v>54</v>
      </c>
      <c r="Q75" s="48" t="s">
        <v>40</v>
      </c>
      <c r="R75" s="49" t="s">
        <v>32</v>
      </c>
      <c r="S75" s="5" t="s">
        <v>33</v>
      </c>
      <c r="T75" s="5" t="s">
        <v>34</v>
      </c>
      <c r="V75" s="3">
        <v>1273</v>
      </c>
      <c r="W75" s="3" t="e">
        <f>VLOOKUP(B75,'[1]NỢ BẰNG 1'!$C$5:$C$107,1,FALSE)</f>
        <v>#N/A</v>
      </c>
    </row>
    <row r="76" spans="1:23" ht="27.75" customHeight="1">
      <c r="A76" s="39">
        <f>IF(B76&lt;&gt;" ",SUBTOTAL(103,B$10:$B76))</f>
        <v>67</v>
      </c>
      <c r="B76" s="40" t="s">
        <v>274</v>
      </c>
      <c r="C76" s="41" t="s">
        <v>153</v>
      </c>
      <c r="D76" s="42" t="s">
        <v>275</v>
      </c>
      <c r="E76" s="43" t="s">
        <v>276</v>
      </c>
      <c r="F76" s="44" t="s">
        <v>39</v>
      </c>
      <c r="G76" s="40" t="s">
        <v>277</v>
      </c>
      <c r="H76" s="45" t="s">
        <v>30</v>
      </c>
      <c r="I76" s="45" t="s">
        <v>30</v>
      </c>
      <c r="J76" s="45" t="s">
        <v>30</v>
      </c>
      <c r="K76" s="45" t="s">
        <v>30</v>
      </c>
      <c r="L76" s="46">
        <v>9.8000000000000007</v>
      </c>
      <c r="M76" s="40">
        <v>109</v>
      </c>
      <c r="N76" s="40">
        <v>120</v>
      </c>
      <c r="O76" s="47">
        <v>3.3</v>
      </c>
      <c r="P76" s="40" t="s">
        <v>31</v>
      </c>
      <c r="Q76" s="48" t="s">
        <v>40</v>
      </c>
      <c r="R76" s="49" t="s">
        <v>32</v>
      </c>
      <c r="S76" s="5" t="s">
        <v>33</v>
      </c>
      <c r="T76" s="5" t="s">
        <v>34</v>
      </c>
      <c r="V76" s="3">
        <v>1245</v>
      </c>
      <c r="W76" s="3" t="e">
        <f>VLOOKUP(B76,'[1]NỢ BẰNG 1'!$C$5:$C$107,1,FALSE)</f>
        <v>#N/A</v>
      </c>
    </row>
    <row r="77" spans="1:23" ht="27.75" customHeight="1">
      <c r="A77" s="39">
        <f>IF(B77&lt;&gt;" ",SUBTOTAL(103,B$10:$B77))</f>
        <v>68</v>
      </c>
      <c r="B77" s="40" t="s">
        <v>278</v>
      </c>
      <c r="C77" s="41" t="s">
        <v>188</v>
      </c>
      <c r="D77" s="42" t="s">
        <v>279</v>
      </c>
      <c r="E77" s="43" t="s">
        <v>280</v>
      </c>
      <c r="F77" s="44" t="s">
        <v>39</v>
      </c>
      <c r="G77" s="40" t="s">
        <v>277</v>
      </c>
      <c r="H77" s="45" t="s">
        <v>30</v>
      </c>
      <c r="I77" s="45" t="s">
        <v>30</v>
      </c>
      <c r="J77" s="45" t="s">
        <v>30</v>
      </c>
      <c r="K77" s="45" t="s">
        <v>30</v>
      </c>
      <c r="L77" s="46">
        <v>9.3000000000000007</v>
      </c>
      <c r="M77" s="40">
        <v>109</v>
      </c>
      <c r="N77" s="40">
        <v>120</v>
      </c>
      <c r="O77" s="47">
        <v>3.58</v>
      </c>
      <c r="P77" s="40" t="s">
        <v>31</v>
      </c>
      <c r="Q77" s="48" t="s">
        <v>40</v>
      </c>
      <c r="R77" s="49" t="s">
        <v>32</v>
      </c>
      <c r="S77" s="5" t="s">
        <v>33</v>
      </c>
      <c r="T77" s="5" t="s">
        <v>34</v>
      </c>
      <c r="V77" s="3">
        <v>365</v>
      </c>
      <c r="W77" s="3" t="e">
        <f>VLOOKUP(B77,'[1]NỢ BẰNG 1'!$C$5:$C$107,1,FALSE)</f>
        <v>#N/A</v>
      </c>
    </row>
    <row r="78" spans="1:23" ht="27.75" customHeight="1">
      <c r="A78" s="39">
        <f>IF(B78&lt;&gt;" ",SUBTOTAL(103,B$10:$B78))</f>
        <v>69</v>
      </c>
      <c r="B78" s="40" t="s">
        <v>281</v>
      </c>
      <c r="C78" s="41" t="s">
        <v>282</v>
      </c>
      <c r="D78" s="42" t="s">
        <v>228</v>
      </c>
      <c r="E78" s="43" t="s">
        <v>283</v>
      </c>
      <c r="F78" s="44" t="s">
        <v>39</v>
      </c>
      <c r="G78" s="40" t="s">
        <v>277</v>
      </c>
      <c r="H78" s="45" t="s">
        <v>30</v>
      </c>
      <c r="I78" s="45" t="s">
        <v>30</v>
      </c>
      <c r="J78" s="45" t="s">
        <v>30</v>
      </c>
      <c r="K78" s="45" t="s">
        <v>30</v>
      </c>
      <c r="L78" s="46">
        <v>8.8000000000000007</v>
      </c>
      <c r="M78" s="40">
        <v>109</v>
      </c>
      <c r="N78" s="40">
        <v>120</v>
      </c>
      <c r="O78" s="47">
        <v>3.2</v>
      </c>
      <c r="P78" s="40" t="s">
        <v>31</v>
      </c>
      <c r="Q78" s="48" t="s">
        <v>40</v>
      </c>
      <c r="R78" s="49" t="s">
        <v>32</v>
      </c>
      <c r="S78" s="5" t="s">
        <v>33</v>
      </c>
      <c r="T78" s="5" t="s">
        <v>34</v>
      </c>
      <c r="V78" s="3">
        <v>349</v>
      </c>
      <c r="W78" s="3" t="e">
        <f>VLOOKUP(B78,'[1]NỢ BẰNG 1'!$C$5:$C$107,1,FALSE)</f>
        <v>#N/A</v>
      </c>
    </row>
    <row r="79" spans="1:23" ht="27.75" customHeight="1">
      <c r="A79" s="39">
        <f>IF(B79&lt;&gt;" ",SUBTOTAL(103,B$10:$B79))</f>
        <v>70</v>
      </c>
      <c r="B79" s="40" t="s">
        <v>284</v>
      </c>
      <c r="C79" s="41" t="s">
        <v>285</v>
      </c>
      <c r="D79" s="42" t="s">
        <v>286</v>
      </c>
      <c r="E79" s="43" t="s">
        <v>287</v>
      </c>
      <c r="F79" s="44" t="s">
        <v>39</v>
      </c>
      <c r="G79" s="40" t="s">
        <v>277</v>
      </c>
      <c r="H79" s="45" t="s">
        <v>30</v>
      </c>
      <c r="I79" s="45" t="s">
        <v>30</v>
      </c>
      <c r="J79" s="45" t="s">
        <v>30</v>
      </c>
      <c r="K79" s="45" t="s">
        <v>30</v>
      </c>
      <c r="L79" s="46">
        <v>8.8000000000000007</v>
      </c>
      <c r="M79" s="40">
        <v>109</v>
      </c>
      <c r="N79" s="40">
        <v>120</v>
      </c>
      <c r="O79" s="47">
        <v>3.74</v>
      </c>
      <c r="P79" s="40" t="s">
        <v>54</v>
      </c>
      <c r="Q79" s="48" t="s">
        <v>40</v>
      </c>
      <c r="R79" s="49" t="s">
        <v>32</v>
      </c>
      <c r="S79" s="5" t="s">
        <v>33</v>
      </c>
      <c r="T79" s="5" t="s">
        <v>34</v>
      </c>
      <c r="V79" s="3">
        <v>1191</v>
      </c>
      <c r="W79" s="3" t="e">
        <f>VLOOKUP(B79,'[1]NỢ BẰNG 1'!$C$5:$C$107,1,FALSE)</f>
        <v>#N/A</v>
      </c>
    </row>
    <row r="80" spans="1:23" ht="27.75" customHeight="1">
      <c r="A80" s="39">
        <f>IF(B80&lt;&gt;" ",SUBTOTAL(103,B$10:$B80))</f>
        <v>71</v>
      </c>
      <c r="B80" s="40" t="s">
        <v>288</v>
      </c>
      <c r="C80" s="41" t="s">
        <v>289</v>
      </c>
      <c r="D80" s="42" t="s">
        <v>177</v>
      </c>
      <c r="E80" s="43" t="s">
        <v>290</v>
      </c>
      <c r="F80" s="44" t="s">
        <v>39</v>
      </c>
      <c r="G80" s="40" t="s">
        <v>277</v>
      </c>
      <c r="H80" s="45" t="s">
        <v>30</v>
      </c>
      <c r="I80" s="45" t="s">
        <v>30</v>
      </c>
      <c r="J80" s="45" t="s">
        <v>30</v>
      </c>
      <c r="K80" s="45" t="s">
        <v>30</v>
      </c>
      <c r="L80" s="46">
        <v>8.3000000000000007</v>
      </c>
      <c r="M80" s="40">
        <v>109</v>
      </c>
      <c r="N80" s="40">
        <v>120</v>
      </c>
      <c r="O80" s="47">
        <v>3.28</v>
      </c>
      <c r="P80" s="40" t="s">
        <v>31</v>
      </c>
      <c r="Q80" s="48" t="s">
        <v>40</v>
      </c>
      <c r="R80" s="49" t="s">
        <v>32</v>
      </c>
      <c r="S80" s="5" t="s">
        <v>33</v>
      </c>
      <c r="T80" s="5" t="s">
        <v>34</v>
      </c>
      <c r="V80" s="3">
        <v>1090</v>
      </c>
      <c r="W80" s="3" t="e">
        <f>VLOOKUP(B80,'[1]NỢ BẰNG 1'!$C$5:$C$107,1,FALSE)</f>
        <v>#N/A</v>
      </c>
    </row>
    <row r="81" spans="1:23" ht="27.75" customHeight="1">
      <c r="A81" s="39">
        <f>IF(B81&lt;&gt;" ",SUBTOTAL(103,B$10:$B81))</f>
        <v>72</v>
      </c>
      <c r="B81" s="40" t="s">
        <v>291</v>
      </c>
      <c r="C81" s="41" t="s">
        <v>51</v>
      </c>
      <c r="D81" s="42" t="s">
        <v>292</v>
      </c>
      <c r="E81" s="43" t="s">
        <v>293</v>
      </c>
      <c r="F81" s="44" t="s">
        <v>39</v>
      </c>
      <c r="G81" s="40" t="s">
        <v>277</v>
      </c>
      <c r="H81" s="45" t="s">
        <v>30</v>
      </c>
      <c r="I81" s="45" t="s">
        <v>30</v>
      </c>
      <c r="J81" s="45" t="s">
        <v>30</v>
      </c>
      <c r="K81" s="45" t="s">
        <v>30</v>
      </c>
      <c r="L81" s="46">
        <v>8</v>
      </c>
      <c r="M81" s="40">
        <v>109</v>
      </c>
      <c r="N81" s="40">
        <v>120</v>
      </c>
      <c r="O81" s="47">
        <v>3.33</v>
      </c>
      <c r="P81" s="40" t="s">
        <v>31</v>
      </c>
      <c r="Q81" s="48" t="s">
        <v>40</v>
      </c>
      <c r="R81" s="49" t="s">
        <v>32</v>
      </c>
      <c r="S81" s="5" t="s">
        <v>33</v>
      </c>
      <c r="T81" s="5" t="s">
        <v>34</v>
      </c>
      <c r="V81" s="3">
        <v>1284</v>
      </c>
      <c r="W81" s="3" t="e">
        <f>VLOOKUP(B81,'[1]NỢ BẰNG 1'!$C$5:$C$107,1,FALSE)</f>
        <v>#N/A</v>
      </c>
    </row>
    <row r="82" spans="1:23" ht="27.75" customHeight="1">
      <c r="A82" s="39">
        <f>IF(B82&lt;&gt;" ",SUBTOTAL(103,B$10:$B82))</f>
        <v>73</v>
      </c>
      <c r="B82" s="40" t="s">
        <v>294</v>
      </c>
      <c r="C82" s="41" t="s">
        <v>295</v>
      </c>
      <c r="D82" s="42" t="s">
        <v>246</v>
      </c>
      <c r="E82" s="43" t="s">
        <v>280</v>
      </c>
      <c r="F82" s="44" t="s">
        <v>39</v>
      </c>
      <c r="G82" s="40" t="s">
        <v>277</v>
      </c>
      <c r="H82" s="45" t="s">
        <v>30</v>
      </c>
      <c r="I82" s="45" t="s">
        <v>30</v>
      </c>
      <c r="J82" s="45" t="s">
        <v>30</v>
      </c>
      <c r="K82" s="45" t="s">
        <v>30</v>
      </c>
      <c r="L82" s="46">
        <v>8.3000000000000007</v>
      </c>
      <c r="M82" s="40">
        <v>109</v>
      </c>
      <c r="N82" s="40">
        <v>120</v>
      </c>
      <c r="O82" s="47">
        <v>3.06</v>
      </c>
      <c r="P82" s="40" t="s">
        <v>49</v>
      </c>
      <c r="Q82" s="48"/>
      <c r="R82" s="49" t="s">
        <v>32</v>
      </c>
      <c r="S82" s="5" t="s">
        <v>33</v>
      </c>
      <c r="T82" s="5" t="s">
        <v>34</v>
      </c>
      <c r="V82" s="3">
        <v>0</v>
      </c>
      <c r="W82" s="3" t="e">
        <f>VLOOKUP(B82,'[1]NỢ BẰNG 1'!$C$5:$C$107,1,FALSE)</f>
        <v>#N/A</v>
      </c>
    </row>
    <row r="83" spans="1:23" ht="27.75" customHeight="1">
      <c r="A83" s="39">
        <f>IF(B83&lt;&gt;" ",SUBTOTAL(103,B$10:$B83))</f>
        <v>74</v>
      </c>
      <c r="B83" s="40" t="s">
        <v>296</v>
      </c>
      <c r="C83" s="41" t="s">
        <v>297</v>
      </c>
      <c r="D83" s="42" t="s">
        <v>85</v>
      </c>
      <c r="E83" s="43" t="s">
        <v>298</v>
      </c>
      <c r="F83" s="44" t="s">
        <v>39</v>
      </c>
      <c r="G83" s="40" t="s">
        <v>277</v>
      </c>
      <c r="H83" s="45" t="s">
        <v>30</v>
      </c>
      <c r="I83" s="45" t="s">
        <v>30</v>
      </c>
      <c r="J83" s="45" t="s">
        <v>30</v>
      </c>
      <c r="K83" s="45" t="s">
        <v>30</v>
      </c>
      <c r="L83" s="46">
        <v>8.8000000000000007</v>
      </c>
      <c r="M83" s="40">
        <v>109</v>
      </c>
      <c r="N83" s="40">
        <v>120</v>
      </c>
      <c r="O83" s="47">
        <v>3.44</v>
      </c>
      <c r="P83" s="40" t="s">
        <v>31</v>
      </c>
      <c r="Q83" s="48" t="s">
        <v>40</v>
      </c>
      <c r="R83" s="49" t="s">
        <v>32</v>
      </c>
      <c r="S83" s="5" t="s">
        <v>33</v>
      </c>
      <c r="T83" s="5" t="s">
        <v>34</v>
      </c>
      <c r="V83" s="3">
        <v>1014</v>
      </c>
      <c r="W83" s="3" t="e">
        <f>VLOOKUP(B83,'[1]NỢ BẰNG 1'!$C$5:$C$107,1,FALSE)</f>
        <v>#N/A</v>
      </c>
    </row>
    <row r="84" spans="1:23" ht="27.75" customHeight="1">
      <c r="A84" s="39">
        <f>IF(B84&lt;&gt;" ",SUBTOTAL(103,B$10:$B84))</f>
        <v>75</v>
      </c>
      <c r="B84" s="40" t="s">
        <v>299</v>
      </c>
      <c r="C84" s="41" t="s">
        <v>169</v>
      </c>
      <c r="D84" s="42" t="s">
        <v>123</v>
      </c>
      <c r="E84" s="43" t="s">
        <v>300</v>
      </c>
      <c r="F84" s="44" t="s">
        <v>39</v>
      </c>
      <c r="G84" s="40" t="s">
        <v>301</v>
      </c>
      <c r="H84" s="45" t="s">
        <v>30</v>
      </c>
      <c r="I84" s="45" t="s">
        <v>30</v>
      </c>
      <c r="J84" s="45" t="s">
        <v>30</v>
      </c>
      <c r="K84" s="45" t="s">
        <v>30</v>
      </c>
      <c r="L84" s="46">
        <v>8.8000000000000007</v>
      </c>
      <c r="M84" s="40">
        <v>109</v>
      </c>
      <c r="N84" s="40">
        <v>120</v>
      </c>
      <c r="O84" s="47">
        <v>3.39</v>
      </c>
      <c r="P84" s="40" t="s">
        <v>31</v>
      </c>
      <c r="Q84" s="48" t="s">
        <v>40</v>
      </c>
      <c r="R84" s="49" t="s">
        <v>302</v>
      </c>
      <c r="S84" s="5" t="s">
        <v>303</v>
      </c>
      <c r="T84" s="5" t="s">
        <v>304</v>
      </c>
      <c r="V84" s="3">
        <v>943</v>
      </c>
      <c r="W84" s="3" t="e">
        <f>VLOOKUP(B84,'[1]NỢ BẰNG 1'!$C$5:$C$107,1,FALSE)</f>
        <v>#N/A</v>
      </c>
    </row>
    <row r="85" spans="1:23" ht="27.75" customHeight="1">
      <c r="A85" s="39">
        <f>IF(B85&lt;&gt;" ",SUBTOTAL(103,B$10:$B85))</f>
        <v>76</v>
      </c>
      <c r="B85" s="40" t="s">
        <v>305</v>
      </c>
      <c r="C85" s="41" t="s">
        <v>306</v>
      </c>
      <c r="D85" s="42" t="s">
        <v>307</v>
      </c>
      <c r="E85" s="43" t="s">
        <v>308</v>
      </c>
      <c r="F85" s="44" t="s">
        <v>39</v>
      </c>
      <c r="G85" s="40" t="s">
        <v>301</v>
      </c>
      <c r="H85" s="45" t="s">
        <v>30</v>
      </c>
      <c r="I85" s="45" t="s">
        <v>30</v>
      </c>
      <c r="J85" s="45" t="s">
        <v>30</v>
      </c>
      <c r="K85" s="45" t="s">
        <v>30</v>
      </c>
      <c r="L85" s="46">
        <v>9.1999999999999993</v>
      </c>
      <c r="M85" s="40">
        <v>109</v>
      </c>
      <c r="N85" s="40">
        <v>120</v>
      </c>
      <c r="O85" s="47">
        <v>3.49</v>
      </c>
      <c r="P85" s="40" t="s">
        <v>31</v>
      </c>
      <c r="Q85" s="48" t="s">
        <v>40</v>
      </c>
      <c r="R85" s="49" t="s">
        <v>302</v>
      </c>
      <c r="S85" s="5" t="s">
        <v>303</v>
      </c>
      <c r="T85" s="5" t="s">
        <v>304</v>
      </c>
      <c r="V85" s="3">
        <v>1221</v>
      </c>
      <c r="W85" s="3" t="e">
        <f>VLOOKUP(B85,'[1]NỢ BẰNG 1'!$C$5:$C$107,1,FALSE)</f>
        <v>#N/A</v>
      </c>
    </row>
    <row r="86" spans="1:23" ht="27.75" customHeight="1">
      <c r="A86" s="39">
        <f>IF(B86&lt;&gt;" ",SUBTOTAL(103,B$10:$B86))</f>
        <v>77</v>
      </c>
      <c r="B86" s="40" t="s">
        <v>309</v>
      </c>
      <c r="C86" s="41" t="s">
        <v>310</v>
      </c>
      <c r="D86" s="42" t="s">
        <v>26</v>
      </c>
      <c r="E86" s="43" t="s">
        <v>298</v>
      </c>
      <c r="F86" s="44" t="s">
        <v>28</v>
      </c>
      <c r="G86" s="40" t="s">
        <v>301</v>
      </c>
      <c r="H86" s="45" t="s">
        <v>30</v>
      </c>
      <c r="I86" s="45" t="s">
        <v>30</v>
      </c>
      <c r="J86" s="45" t="s">
        <v>30</v>
      </c>
      <c r="K86" s="45" t="s">
        <v>30</v>
      </c>
      <c r="L86" s="46">
        <v>8.6</v>
      </c>
      <c r="M86" s="40">
        <v>109</v>
      </c>
      <c r="N86" s="40">
        <v>120</v>
      </c>
      <c r="O86" s="47">
        <v>3.1</v>
      </c>
      <c r="P86" s="40" t="s">
        <v>49</v>
      </c>
      <c r="Q86" s="48"/>
      <c r="R86" s="49" t="s">
        <v>302</v>
      </c>
      <c r="S86" s="5" t="s">
        <v>303</v>
      </c>
      <c r="T86" s="5" t="s">
        <v>304</v>
      </c>
      <c r="V86" s="3">
        <v>0</v>
      </c>
      <c r="W86" s="3" t="e">
        <f>VLOOKUP(B86,'[1]NỢ BẰNG 1'!$C$5:$C$107,1,FALSE)</f>
        <v>#N/A</v>
      </c>
    </row>
    <row r="87" spans="1:23" ht="27.75" customHeight="1">
      <c r="A87" s="39">
        <f>IF(B87&lt;&gt;" ",SUBTOTAL(103,B$10:$B87))</f>
        <v>78</v>
      </c>
      <c r="B87" s="40" t="s">
        <v>311</v>
      </c>
      <c r="C87" s="41" t="s">
        <v>51</v>
      </c>
      <c r="D87" s="42" t="s">
        <v>37</v>
      </c>
      <c r="E87" s="43" t="s">
        <v>312</v>
      </c>
      <c r="F87" s="44" t="s">
        <v>39</v>
      </c>
      <c r="G87" s="40" t="s">
        <v>301</v>
      </c>
      <c r="H87" s="45" t="s">
        <v>30</v>
      </c>
      <c r="I87" s="45" t="s">
        <v>30</v>
      </c>
      <c r="J87" s="45" t="s">
        <v>30</v>
      </c>
      <c r="K87" s="45" t="s">
        <v>30</v>
      </c>
      <c r="L87" s="46">
        <v>9</v>
      </c>
      <c r="M87" s="40">
        <v>109</v>
      </c>
      <c r="N87" s="40">
        <v>120</v>
      </c>
      <c r="O87" s="47">
        <v>3.32</v>
      </c>
      <c r="P87" s="40" t="s">
        <v>31</v>
      </c>
      <c r="Q87" s="48" t="s">
        <v>40</v>
      </c>
      <c r="R87" s="49" t="s">
        <v>302</v>
      </c>
      <c r="S87" s="5" t="s">
        <v>303</v>
      </c>
      <c r="T87" s="5" t="s">
        <v>304</v>
      </c>
      <c r="V87" s="3">
        <v>462</v>
      </c>
      <c r="W87" s="3" t="e">
        <f>VLOOKUP(B87,'[1]NỢ BẰNG 1'!$C$5:$C$107,1,FALSE)</f>
        <v>#N/A</v>
      </c>
    </row>
    <row r="88" spans="1:23" ht="27.75" customHeight="1">
      <c r="A88" s="39">
        <f>IF(B88&lt;&gt;" ",SUBTOTAL(103,B$10:$B88))</f>
        <v>79</v>
      </c>
      <c r="B88" s="40" t="s">
        <v>313</v>
      </c>
      <c r="C88" s="41" t="s">
        <v>51</v>
      </c>
      <c r="D88" s="42" t="s">
        <v>43</v>
      </c>
      <c r="E88" s="43" t="s">
        <v>314</v>
      </c>
      <c r="F88" s="44" t="s">
        <v>39</v>
      </c>
      <c r="G88" s="40" t="s">
        <v>301</v>
      </c>
      <c r="H88" s="45" t="s">
        <v>30</v>
      </c>
      <c r="I88" s="45" t="s">
        <v>30</v>
      </c>
      <c r="J88" s="45" t="s">
        <v>30</v>
      </c>
      <c r="K88" s="45" t="s">
        <v>30</v>
      </c>
      <c r="L88" s="46">
        <v>8.5</v>
      </c>
      <c r="M88" s="40">
        <v>109</v>
      </c>
      <c r="N88" s="40">
        <v>120</v>
      </c>
      <c r="O88" s="47">
        <v>3.84</v>
      </c>
      <c r="P88" s="40" t="s">
        <v>54</v>
      </c>
      <c r="Q88" s="48"/>
      <c r="R88" s="49" t="s">
        <v>302</v>
      </c>
      <c r="S88" s="5" t="s">
        <v>303</v>
      </c>
      <c r="T88" s="5" t="s">
        <v>304</v>
      </c>
      <c r="V88" s="3">
        <v>0</v>
      </c>
      <c r="W88" s="3" t="e">
        <f>VLOOKUP(B88,'[1]NỢ BẰNG 1'!$C$5:$C$107,1,FALSE)</f>
        <v>#N/A</v>
      </c>
    </row>
    <row r="89" spans="1:23" ht="27.75" customHeight="1">
      <c r="A89" s="39">
        <f>IF(B89&lt;&gt;" ",SUBTOTAL(103,B$10:$B89))</f>
        <v>80</v>
      </c>
      <c r="B89" s="40" t="s">
        <v>315</v>
      </c>
      <c r="C89" s="41" t="s">
        <v>316</v>
      </c>
      <c r="D89" s="42" t="s">
        <v>98</v>
      </c>
      <c r="E89" s="43" t="s">
        <v>317</v>
      </c>
      <c r="F89" s="44" t="s">
        <v>39</v>
      </c>
      <c r="G89" s="40" t="s">
        <v>301</v>
      </c>
      <c r="H89" s="45" t="s">
        <v>30</v>
      </c>
      <c r="I89" s="45" t="s">
        <v>30</v>
      </c>
      <c r="J89" s="45" t="s">
        <v>30</v>
      </c>
      <c r="K89" s="45" t="s">
        <v>30</v>
      </c>
      <c r="L89" s="46">
        <v>9.1999999999999993</v>
      </c>
      <c r="M89" s="40">
        <v>109</v>
      </c>
      <c r="N89" s="40">
        <v>120</v>
      </c>
      <c r="O89" s="47">
        <v>3.2</v>
      </c>
      <c r="P89" s="40" t="s">
        <v>31</v>
      </c>
      <c r="Q89" s="48" t="s">
        <v>120</v>
      </c>
      <c r="R89" s="49" t="s">
        <v>302</v>
      </c>
      <c r="S89" s="5" t="s">
        <v>303</v>
      </c>
      <c r="T89" s="5" t="s">
        <v>304</v>
      </c>
      <c r="V89" s="3">
        <v>1387</v>
      </c>
      <c r="W89" s="3" t="str">
        <f>VLOOKUP(B89,'[1]NỢ BẰNG 1'!$C$5:$C$107,1,FALSE)</f>
        <v>18D110022</v>
      </c>
    </row>
    <row r="90" spans="1:23" ht="27.75" customHeight="1">
      <c r="A90" s="39">
        <f>IF(B90&lt;&gt;" ",SUBTOTAL(103,B$10:$B90))</f>
        <v>81</v>
      </c>
      <c r="B90" s="40" t="s">
        <v>318</v>
      </c>
      <c r="C90" s="41" t="s">
        <v>319</v>
      </c>
      <c r="D90" s="42" t="s">
        <v>320</v>
      </c>
      <c r="E90" s="43" t="s">
        <v>321</v>
      </c>
      <c r="F90" s="44" t="s">
        <v>28</v>
      </c>
      <c r="G90" s="40" t="s">
        <v>301</v>
      </c>
      <c r="H90" s="45" t="s">
        <v>30</v>
      </c>
      <c r="I90" s="45" t="s">
        <v>30</v>
      </c>
      <c r="J90" s="45" t="s">
        <v>30</v>
      </c>
      <c r="K90" s="45" t="s">
        <v>30</v>
      </c>
      <c r="L90" s="46">
        <v>8.5</v>
      </c>
      <c r="M90" s="40">
        <v>109</v>
      </c>
      <c r="N90" s="40">
        <v>120</v>
      </c>
      <c r="O90" s="47">
        <v>2.83</v>
      </c>
      <c r="P90" s="40" t="s">
        <v>49</v>
      </c>
      <c r="Q90" s="48"/>
      <c r="R90" s="49" t="s">
        <v>302</v>
      </c>
      <c r="S90" s="5" t="s">
        <v>303</v>
      </c>
      <c r="T90" s="5" t="s">
        <v>304</v>
      </c>
      <c r="V90" s="3">
        <v>0</v>
      </c>
      <c r="W90" s="3" t="e">
        <f>VLOOKUP(B90,'[1]NỢ BẰNG 1'!$C$5:$C$107,1,FALSE)</f>
        <v>#N/A</v>
      </c>
    </row>
    <row r="91" spans="1:23" ht="27.75" customHeight="1">
      <c r="A91" s="39">
        <f>IF(B91&lt;&gt;" ",SUBTOTAL(103,B$10:$B91))</f>
        <v>82</v>
      </c>
      <c r="B91" s="40" t="s">
        <v>322</v>
      </c>
      <c r="C91" s="41" t="s">
        <v>323</v>
      </c>
      <c r="D91" s="42" t="s">
        <v>57</v>
      </c>
      <c r="E91" s="43" t="s">
        <v>324</v>
      </c>
      <c r="F91" s="44" t="s">
        <v>39</v>
      </c>
      <c r="G91" s="40" t="s">
        <v>301</v>
      </c>
      <c r="H91" s="45" t="s">
        <v>30</v>
      </c>
      <c r="I91" s="45" t="s">
        <v>30</v>
      </c>
      <c r="J91" s="45" t="s">
        <v>30</v>
      </c>
      <c r="K91" s="45" t="s">
        <v>30</v>
      </c>
      <c r="L91" s="46">
        <v>9.4</v>
      </c>
      <c r="M91" s="40">
        <v>109</v>
      </c>
      <c r="N91" s="40">
        <v>120</v>
      </c>
      <c r="O91" s="47">
        <v>3.64</v>
      </c>
      <c r="P91" s="40" t="s">
        <v>54</v>
      </c>
      <c r="Q91" s="48" t="s">
        <v>40</v>
      </c>
      <c r="R91" s="49" t="s">
        <v>302</v>
      </c>
      <c r="S91" s="5" t="s">
        <v>303</v>
      </c>
      <c r="T91" s="5" t="s">
        <v>304</v>
      </c>
      <c r="V91" s="3">
        <v>1216</v>
      </c>
      <c r="W91" s="3" t="e">
        <f>VLOOKUP(B91,'[1]NỢ BẰNG 1'!$C$5:$C$107,1,FALSE)</f>
        <v>#N/A</v>
      </c>
    </row>
    <row r="92" spans="1:23" ht="27.75" customHeight="1">
      <c r="A92" s="39">
        <f>IF(B92&lt;&gt;" ",SUBTOTAL(103,B$10:$B92))</f>
        <v>83</v>
      </c>
      <c r="B92" s="40" t="s">
        <v>325</v>
      </c>
      <c r="C92" s="41" t="s">
        <v>326</v>
      </c>
      <c r="D92" s="42" t="s">
        <v>57</v>
      </c>
      <c r="E92" s="43" t="s">
        <v>159</v>
      </c>
      <c r="F92" s="44" t="s">
        <v>39</v>
      </c>
      <c r="G92" s="40" t="s">
        <v>301</v>
      </c>
      <c r="H92" s="45" t="s">
        <v>30</v>
      </c>
      <c r="I92" s="45" t="s">
        <v>30</v>
      </c>
      <c r="J92" s="45" t="s">
        <v>30</v>
      </c>
      <c r="K92" s="45" t="s">
        <v>30</v>
      </c>
      <c r="L92" s="46">
        <v>8.5</v>
      </c>
      <c r="M92" s="40">
        <v>109</v>
      </c>
      <c r="N92" s="40">
        <v>120</v>
      </c>
      <c r="O92" s="47">
        <v>3.39</v>
      </c>
      <c r="P92" s="40" t="s">
        <v>31</v>
      </c>
      <c r="Q92" s="48"/>
      <c r="R92" s="49" t="s">
        <v>302</v>
      </c>
      <c r="S92" s="5" t="s">
        <v>303</v>
      </c>
      <c r="T92" s="5" t="s">
        <v>304</v>
      </c>
      <c r="V92" s="3">
        <v>0</v>
      </c>
      <c r="W92" s="3" t="e">
        <f>VLOOKUP(B92,'[1]NỢ BẰNG 1'!$C$5:$C$107,1,FALSE)</f>
        <v>#N/A</v>
      </c>
    </row>
    <row r="93" spans="1:23" ht="27.75" customHeight="1">
      <c r="A93" s="39">
        <f>IF(B93&lt;&gt;" ",SUBTOTAL(103,B$10:$B93))</f>
        <v>84</v>
      </c>
      <c r="B93" s="40" t="s">
        <v>327</v>
      </c>
      <c r="C93" s="41" t="s">
        <v>328</v>
      </c>
      <c r="D93" s="42" t="s">
        <v>57</v>
      </c>
      <c r="E93" s="43" t="s">
        <v>329</v>
      </c>
      <c r="F93" s="44" t="s">
        <v>39</v>
      </c>
      <c r="G93" s="40" t="s">
        <v>301</v>
      </c>
      <c r="H93" s="45" t="s">
        <v>30</v>
      </c>
      <c r="I93" s="45" t="s">
        <v>30</v>
      </c>
      <c r="J93" s="45" t="s">
        <v>30</v>
      </c>
      <c r="K93" s="45" t="s">
        <v>30</v>
      </c>
      <c r="L93" s="46">
        <v>9</v>
      </c>
      <c r="M93" s="40">
        <v>109</v>
      </c>
      <c r="N93" s="40">
        <v>120</v>
      </c>
      <c r="O93" s="47">
        <v>3.49</v>
      </c>
      <c r="P93" s="40" t="s">
        <v>31</v>
      </c>
      <c r="Q93" s="48"/>
      <c r="R93" s="49" t="s">
        <v>302</v>
      </c>
      <c r="S93" s="5" t="s">
        <v>303</v>
      </c>
      <c r="T93" s="5" t="s">
        <v>304</v>
      </c>
      <c r="V93" s="3">
        <v>0</v>
      </c>
      <c r="W93" s="3" t="e">
        <f>VLOOKUP(B93,'[1]NỢ BẰNG 1'!$C$5:$C$107,1,FALSE)</f>
        <v>#N/A</v>
      </c>
    </row>
    <row r="94" spans="1:23" ht="27.75" customHeight="1">
      <c r="A94" s="39">
        <f>IF(B94&lt;&gt;" ",SUBTOTAL(103,B$10:$B94))</f>
        <v>85</v>
      </c>
      <c r="B94" s="40" t="s">
        <v>330</v>
      </c>
      <c r="C94" s="41" t="s">
        <v>331</v>
      </c>
      <c r="D94" s="42" t="s">
        <v>332</v>
      </c>
      <c r="E94" s="43" t="s">
        <v>333</v>
      </c>
      <c r="F94" s="44" t="s">
        <v>39</v>
      </c>
      <c r="G94" s="40" t="s">
        <v>301</v>
      </c>
      <c r="H94" s="45" t="s">
        <v>30</v>
      </c>
      <c r="I94" s="45" t="s">
        <v>30</v>
      </c>
      <c r="J94" s="45" t="s">
        <v>30</v>
      </c>
      <c r="K94" s="45" t="s">
        <v>30</v>
      </c>
      <c r="L94" s="46">
        <v>9</v>
      </c>
      <c r="M94" s="40">
        <v>109</v>
      </c>
      <c r="N94" s="40">
        <v>120</v>
      </c>
      <c r="O94" s="47">
        <v>3.52</v>
      </c>
      <c r="P94" s="40" t="s">
        <v>31</v>
      </c>
      <c r="Q94" s="48" t="s">
        <v>40</v>
      </c>
      <c r="R94" s="49" t="s">
        <v>302</v>
      </c>
      <c r="S94" s="5" t="s">
        <v>303</v>
      </c>
      <c r="T94" s="5" t="s">
        <v>304</v>
      </c>
      <c r="V94" s="3">
        <v>874</v>
      </c>
      <c r="W94" s="3" t="e">
        <f>VLOOKUP(B94,'[1]NỢ BẰNG 1'!$C$5:$C$107,1,FALSE)</f>
        <v>#N/A</v>
      </c>
    </row>
    <row r="95" spans="1:23" ht="27.75" customHeight="1">
      <c r="A95" s="39">
        <f>IF(B95&lt;&gt;" ",SUBTOTAL(103,B$10:$B95))</f>
        <v>86</v>
      </c>
      <c r="B95" s="40" t="s">
        <v>334</v>
      </c>
      <c r="C95" s="41" t="s">
        <v>84</v>
      </c>
      <c r="D95" s="42" t="s">
        <v>69</v>
      </c>
      <c r="E95" s="43" t="s">
        <v>335</v>
      </c>
      <c r="F95" s="44" t="s">
        <v>39</v>
      </c>
      <c r="G95" s="40" t="s">
        <v>301</v>
      </c>
      <c r="H95" s="45" t="s">
        <v>30</v>
      </c>
      <c r="I95" s="45" t="s">
        <v>30</v>
      </c>
      <c r="J95" s="45" t="s">
        <v>30</v>
      </c>
      <c r="K95" s="45" t="s">
        <v>30</v>
      </c>
      <c r="L95" s="46">
        <v>8.3000000000000007</v>
      </c>
      <c r="M95" s="40">
        <v>109</v>
      </c>
      <c r="N95" s="40">
        <v>120</v>
      </c>
      <c r="O95" s="47">
        <v>3.43</v>
      </c>
      <c r="P95" s="40" t="s">
        <v>31</v>
      </c>
      <c r="Q95" s="48" t="s">
        <v>40</v>
      </c>
      <c r="R95" s="49" t="s">
        <v>302</v>
      </c>
      <c r="S95" s="5" t="s">
        <v>303</v>
      </c>
      <c r="T95" s="5" t="s">
        <v>304</v>
      </c>
      <c r="V95" s="3">
        <v>1035</v>
      </c>
      <c r="W95" s="3" t="e">
        <f>VLOOKUP(B95,'[1]NỢ BẰNG 1'!$C$5:$C$107,1,FALSE)</f>
        <v>#N/A</v>
      </c>
    </row>
    <row r="96" spans="1:23" ht="27.75" customHeight="1">
      <c r="A96" s="39">
        <f>IF(B96&lt;&gt;" ",SUBTOTAL(103,B$10:$B96))</f>
        <v>87</v>
      </c>
      <c r="B96" s="40" t="s">
        <v>336</v>
      </c>
      <c r="C96" s="41" t="s">
        <v>337</v>
      </c>
      <c r="D96" s="42" t="s">
        <v>116</v>
      </c>
      <c r="E96" s="43" t="s">
        <v>197</v>
      </c>
      <c r="F96" s="44" t="s">
        <v>39</v>
      </c>
      <c r="G96" s="40" t="s">
        <v>301</v>
      </c>
      <c r="H96" s="45" t="s">
        <v>30</v>
      </c>
      <c r="I96" s="45" t="s">
        <v>30</v>
      </c>
      <c r="J96" s="45" t="s">
        <v>30</v>
      </c>
      <c r="K96" s="45" t="s">
        <v>30</v>
      </c>
      <c r="L96" s="46">
        <v>8.5</v>
      </c>
      <c r="M96" s="40">
        <v>109</v>
      </c>
      <c r="N96" s="40">
        <v>120</v>
      </c>
      <c r="O96" s="47">
        <v>3.46</v>
      </c>
      <c r="P96" s="40" t="s">
        <v>31</v>
      </c>
      <c r="Q96" s="48" t="s">
        <v>40</v>
      </c>
      <c r="R96" s="49" t="s">
        <v>302</v>
      </c>
      <c r="S96" s="5" t="s">
        <v>303</v>
      </c>
      <c r="T96" s="5" t="s">
        <v>304</v>
      </c>
      <c r="V96" s="3">
        <v>1303</v>
      </c>
      <c r="W96" s="3" t="e">
        <f>VLOOKUP(B96,'[1]NỢ BẰNG 1'!$C$5:$C$107,1,FALSE)</f>
        <v>#N/A</v>
      </c>
    </row>
    <row r="97" spans="1:23" ht="27.75" customHeight="1">
      <c r="A97" s="39">
        <f>IF(B97&lt;&gt;" ",SUBTOTAL(103,B$10:$B97))</f>
        <v>88</v>
      </c>
      <c r="B97" s="40" t="s">
        <v>338</v>
      </c>
      <c r="C97" s="41" t="s">
        <v>339</v>
      </c>
      <c r="D97" s="42" t="s">
        <v>340</v>
      </c>
      <c r="E97" s="43" t="s">
        <v>341</v>
      </c>
      <c r="F97" s="44" t="s">
        <v>28</v>
      </c>
      <c r="G97" s="40" t="s">
        <v>301</v>
      </c>
      <c r="H97" s="45" t="s">
        <v>30</v>
      </c>
      <c r="I97" s="45" t="s">
        <v>30</v>
      </c>
      <c r="J97" s="45" t="s">
        <v>30</v>
      </c>
      <c r="K97" s="45" t="s">
        <v>30</v>
      </c>
      <c r="L97" s="46">
        <v>8.6999999999999993</v>
      </c>
      <c r="M97" s="40">
        <v>109</v>
      </c>
      <c r="N97" s="40">
        <v>120</v>
      </c>
      <c r="O97" s="47">
        <v>3.36</v>
      </c>
      <c r="P97" s="40" t="s">
        <v>31</v>
      </c>
      <c r="Q97" s="48" t="s">
        <v>40</v>
      </c>
      <c r="R97" s="49" t="s">
        <v>302</v>
      </c>
      <c r="S97" s="5" t="s">
        <v>303</v>
      </c>
      <c r="T97" s="5" t="s">
        <v>304</v>
      </c>
      <c r="V97" s="3">
        <v>1061</v>
      </c>
      <c r="W97" s="3" t="e">
        <f>VLOOKUP(B97,'[1]NỢ BẰNG 1'!$C$5:$C$107,1,FALSE)</f>
        <v>#N/A</v>
      </c>
    </row>
    <row r="98" spans="1:23" ht="27.75" customHeight="1">
      <c r="A98" s="39">
        <f>IF(B98&lt;&gt;" ",SUBTOTAL(103,B$10:$B98))</f>
        <v>89</v>
      </c>
      <c r="B98" s="40" t="s">
        <v>342</v>
      </c>
      <c r="C98" s="41" t="s">
        <v>51</v>
      </c>
      <c r="D98" s="42" t="s">
        <v>223</v>
      </c>
      <c r="E98" s="43" t="s">
        <v>136</v>
      </c>
      <c r="F98" s="44" t="s">
        <v>39</v>
      </c>
      <c r="G98" s="40" t="s">
        <v>301</v>
      </c>
      <c r="H98" s="45" t="s">
        <v>30</v>
      </c>
      <c r="I98" s="45" t="s">
        <v>30</v>
      </c>
      <c r="J98" s="45" t="s">
        <v>30</v>
      </c>
      <c r="K98" s="45" t="s">
        <v>30</v>
      </c>
      <c r="L98" s="46">
        <v>8.6999999999999993</v>
      </c>
      <c r="M98" s="40">
        <v>109</v>
      </c>
      <c r="N98" s="40">
        <v>120</v>
      </c>
      <c r="O98" s="47">
        <v>2.83</v>
      </c>
      <c r="P98" s="40" t="s">
        <v>49</v>
      </c>
      <c r="Q98" s="48" t="s">
        <v>40</v>
      </c>
      <c r="R98" s="49" t="s">
        <v>302</v>
      </c>
      <c r="S98" s="5" t="s">
        <v>303</v>
      </c>
      <c r="T98" s="5" t="s">
        <v>304</v>
      </c>
      <c r="V98" s="3">
        <v>945</v>
      </c>
      <c r="W98" s="3" t="e">
        <f>VLOOKUP(B98,'[1]NỢ BẰNG 1'!$C$5:$C$107,1,FALSE)</f>
        <v>#N/A</v>
      </c>
    </row>
    <row r="99" spans="1:23" ht="27.75" customHeight="1">
      <c r="A99" s="39">
        <f>IF(B99&lt;&gt;" ",SUBTOTAL(103,B$10:$B99))</f>
        <v>90</v>
      </c>
      <c r="B99" s="40" t="s">
        <v>343</v>
      </c>
      <c r="C99" s="41" t="s">
        <v>344</v>
      </c>
      <c r="D99" s="42" t="s">
        <v>345</v>
      </c>
      <c r="E99" s="43" t="s">
        <v>346</v>
      </c>
      <c r="F99" s="44" t="s">
        <v>39</v>
      </c>
      <c r="G99" s="40" t="s">
        <v>301</v>
      </c>
      <c r="H99" s="45" t="s">
        <v>30</v>
      </c>
      <c r="I99" s="45" t="s">
        <v>30</v>
      </c>
      <c r="J99" s="45" t="s">
        <v>30</v>
      </c>
      <c r="K99" s="45" t="s">
        <v>30</v>
      </c>
      <c r="L99" s="46">
        <v>8.8000000000000007</v>
      </c>
      <c r="M99" s="40">
        <v>109</v>
      </c>
      <c r="N99" s="40">
        <v>120</v>
      </c>
      <c r="O99" s="47">
        <v>3.39</v>
      </c>
      <c r="P99" s="40" t="s">
        <v>31</v>
      </c>
      <c r="Q99" s="48" t="s">
        <v>40</v>
      </c>
      <c r="R99" s="49" t="s">
        <v>302</v>
      </c>
      <c r="S99" s="5" t="s">
        <v>303</v>
      </c>
      <c r="T99" s="5" t="s">
        <v>304</v>
      </c>
      <c r="V99" s="3">
        <v>944</v>
      </c>
      <c r="W99" s="3" t="e">
        <f>VLOOKUP(B99,'[1]NỢ BẰNG 1'!$C$5:$C$107,1,FALSE)</f>
        <v>#N/A</v>
      </c>
    </row>
    <row r="100" spans="1:23" ht="27.75" customHeight="1">
      <c r="A100" s="39">
        <f>IF(B100&lt;&gt;" ",SUBTOTAL(103,B$10:$B100))</f>
        <v>91</v>
      </c>
      <c r="B100" s="40" t="s">
        <v>347</v>
      </c>
      <c r="C100" s="41" t="s">
        <v>348</v>
      </c>
      <c r="D100" s="42" t="s">
        <v>89</v>
      </c>
      <c r="E100" s="43" t="s">
        <v>349</v>
      </c>
      <c r="F100" s="44" t="s">
        <v>39</v>
      </c>
      <c r="G100" s="40" t="s">
        <v>301</v>
      </c>
      <c r="H100" s="45" t="s">
        <v>30</v>
      </c>
      <c r="I100" s="45" t="s">
        <v>30</v>
      </c>
      <c r="J100" s="45" t="s">
        <v>30</v>
      </c>
      <c r="K100" s="45" t="s">
        <v>30</v>
      </c>
      <c r="L100" s="46">
        <v>8</v>
      </c>
      <c r="M100" s="40">
        <v>109</v>
      </c>
      <c r="N100" s="40">
        <v>120</v>
      </c>
      <c r="O100" s="47">
        <v>2.91</v>
      </c>
      <c r="P100" s="40" t="s">
        <v>49</v>
      </c>
      <c r="Q100" s="48"/>
      <c r="R100" s="49" t="s">
        <v>302</v>
      </c>
      <c r="S100" s="5" t="s">
        <v>303</v>
      </c>
      <c r="T100" s="5" t="s">
        <v>304</v>
      </c>
      <c r="V100" s="3">
        <v>0</v>
      </c>
      <c r="W100" s="3" t="e">
        <f>VLOOKUP(B100,'[1]NỢ BẰNG 1'!$C$5:$C$107,1,FALSE)</f>
        <v>#N/A</v>
      </c>
    </row>
    <row r="101" spans="1:23" ht="27.75" customHeight="1">
      <c r="A101" s="39">
        <f>IF(B101&lt;&gt;" ",SUBTOTAL(103,B$10:$B101))</f>
        <v>92</v>
      </c>
      <c r="B101" s="40" t="s">
        <v>350</v>
      </c>
      <c r="C101" s="41" t="s">
        <v>351</v>
      </c>
      <c r="D101" s="42" t="s">
        <v>123</v>
      </c>
      <c r="E101" s="43" t="s">
        <v>352</v>
      </c>
      <c r="F101" s="44" t="s">
        <v>39</v>
      </c>
      <c r="G101" s="40" t="s">
        <v>353</v>
      </c>
      <c r="H101" s="45" t="s">
        <v>30</v>
      </c>
      <c r="I101" s="45" t="s">
        <v>30</v>
      </c>
      <c r="J101" s="45" t="s">
        <v>30</v>
      </c>
      <c r="K101" s="45" t="s">
        <v>30</v>
      </c>
      <c r="L101" s="46">
        <v>8.6999999999999993</v>
      </c>
      <c r="M101" s="40">
        <v>109</v>
      </c>
      <c r="N101" s="40">
        <v>120</v>
      </c>
      <c r="O101" s="47">
        <v>3.01</v>
      </c>
      <c r="P101" s="40" t="s">
        <v>49</v>
      </c>
      <c r="Q101" s="48" t="s">
        <v>40</v>
      </c>
      <c r="R101" s="49" t="s">
        <v>354</v>
      </c>
      <c r="S101" s="5" t="s">
        <v>355</v>
      </c>
      <c r="T101" s="5" t="s">
        <v>356</v>
      </c>
      <c r="V101" s="3">
        <v>784</v>
      </c>
      <c r="W101" s="3" t="e">
        <f>VLOOKUP(B101,'[1]NỢ BẰNG 1'!$C$5:$C$107,1,FALSE)</f>
        <v>#N/A</v>
      </c>
    </row>
    <row r="102" spans="1:23" ht="27.75" customHeight="1">
      <c r="A102" s="39">
        <f>IF(B102&lt;&gt;" ",SUBTOTAL(103,B$10:$B102))</f>
        <v>93</v>
      </c>
      <c r="B102" s="40" t="s">
        <v>357</v>
      </c>
      <c r="C102" s="41" t="s">
        <v>358</v>
      </c>
      <c r="D102" s="42" t="s">
        <v>123</v>
      </c>
      <c r="E102" s="43" t="s">
        <v>359</v>
      </c>
      <c r="F102" s="44" t="s">
        <v>39</v>
      </c>
      <c r="G102" s="40" t="s">
        <v>353</v>
      </c>
      <c r="H102" s="45" t="s">
        <v>30</v>
      </c>
      <c r="I102" s="45" t="s">
        <v>30</v>
      </c>
      <c r="J102" s="45" t="s">
        <v>30</v>
      </c>
      <c r="K102" s="45" t="s">
        <v>30</v>
      </c>
      <c r="L102" s="46">
        <v>8.6999999999999993</v>
      </c>
      <c r="M102" s="40">
        <v>109</v>
      </c>
      <c r="N102" s="40">
        <v>120</v>
      </c>
      <c r="O102" s="47">
        <v>3.51</v>
      </c>
      <c r="P102" s="40" t="s">
        <v>31</v>
      </c>
      <c r="Q102" s="48" t="s">
        <v>40</v>
      </c>
      <c r="R102" s="49" t="s">
        <v>354</v>
      </c>
      <c r="S102" s="5" t="s">
        <v>355</v>
      </c>
      <c r="T102" s="5" t="s">
        <v>356</v>
      </c>
      <c r="V102" s="3">
        <v>1107</v>
      </c>
      <c r="W102" s="3" t="e">
        <f>VLOOKUP(B102,'[1]NỢ BẰNG 1'!$C$5:$C$107,1,FALSE)</f>
        <v>#N/A</v>
      </c>
    </row>
    <row r="103" spans="1:23" ht="27.75" customHeight="1">
      <c r="A103" s="39">
        <f>IF(B103&lt;&gt;" ",SUBTOTAL(103,B$10:$B103))</f>
        <v>94</v>
      </c>
      <c r="B103" s="40" t="s">
        <v>360</v>
      </c>
      <c r="C103" s="41" t="s">
        <v>361</v>
      </c>
      <c r="D103" s="42" t="s">
        <v>275</v>
      </c>
      <c r="E103" s="43" t="s">
        <v>362</v>
      </c>
      <c r="F103" s="44" t="s">
        <v>39</v>
      </c>
      <c r="G103" s="40" t="s">
        <v>353</v>
      </c>
      <c r="H103" s="45" t="s">
        <v>30</v>
      </c>
      <c r="I103" s="45" t="s">
        <v>30</v>
      </c>
      <c r="J103" s="45" t="s">
        <v>30</v>
      </c>
      <c r="K103" s="45" t="s">
        <v>30</v>
      </c>
      <c r="L103" s="46">
        <v>8.6999999999999993</v>
      </c>
      <c r="M103" s="40">
        <v>109</v>
      </c>
      <c r="N103" s="40">
        <v>120</v>
      </c>
      <c r="O103" s="47">
        <v>3.68</v>
      </c>
      <c r="P103" s="40" t="s">
        <v>54</v>
      </c>
      <c r="Q103" s="48" t="s">
        <v>40</v>
      </c>
      <c r="R103" s="49" t="s">
        <v>354</v>
      </c>
      <c r="S103" s="5" t="s">
        <v>355</v>
      </c>
      <c r="T103" s="5" t="s">
        <v>356</v>
      </c>
      <c r="V103" s="3">
        <v>234</v>
      </c>
      <c r="W103" s="3" t="e">
        <f>VLOOKUP(B103,'[1]NỢ BẰNG 1'!$C$5:$C$107,1,FALSE)</f>
        <v>#N/A</v>
      </c>
    </row>
    <row r="104" spans="1:23" ht="27.75" customHeight="1">
      <c r="A104" s="39">
        <f>IF(B104&lt;&gt;" ",SUBTOTAL(103,B$10:$B104))</f>
        <v>95</v>
      </c>
      <c r="B104" s="40" t="s">
        <v>363</v>
      </c>
      <c r="C104" s="41" t="s">
        <v>364</v>
      </c>
      <c r="D104" s="42" t="s">
        <v>163</v>
      </c>
      <c r="E104" s="43" t="s">
        <v>365</v>
      </c>
      <c r="F104" s="44" t="s">
        <v>39</v>
      </c>
      <c r="G104" s="40" t="s">
        <v>353</v>
      </c>
      <c r="H104" s="45" t="s">
        <v>30</v>
      </c>
      <c r="I104" s="45" t="s">
        <v>30</v>
      </c>
      <c r="J104" s="45" t="s">
        <v>30</v>
      </c>
      <c r="K104" s="45" t="s">
        <v>30</v>
      </c>
      <c r="L104" s="46">
        <v>8.8000000000000007</v>
      </c>
      <c r="M104" s="40">
        <v>109</v>
      </c>
      <c r="N104" s="40">
        <v>120</v>
      </c>
      <c r="O104" s="47">
        <v>3.32</v>
      </c>
      <c r="P104" s="40" t="s">
        <v>31</v>
      </c>
      <c r="Q104" s="48" t="s">
        <v>40</v>
      </c>
      <c r="R104" s="49" t="s">
        <v>354</v>
      </c>
      <c r="S104" s="5" t="s">
        <v>355</v>
      </c>
      <c r="T104" s="5" t="s">
        <v>356</v>
      </c>
      <c r="V104" s="3">
        <v>361</v>
      </c>
      <c r="W104" s="3" t="e">
        <f>VLOOKUP(B104,'[1]NỢ BẰNG 1'!$C$5:$C$107,1,FALSE)</f>
        <v>#N/A</v>
      </c>
    </row>
    <row r="105" spans="1:23" ht="27.75" customHeight="1">
      <c r="A105" s="39">
        <f>IF(B105&lt;&gt;" ",SUBTOTAL(103,B$10:$B105))</f>
        <v>96</v>
      </c>
      <c r="B105" s="40" t="s">
        <v>366</v>
      </c>
      <c r="C105" s="41" t="s">
        <v>367</v>
      </c>
      <c r="D105" s="42" t="s">
        <v>57</v>
      </c>
      <c r="E105" s="43" t="s">
        <v>38</v>
      </c>
      <c r="F105" s="44" t="s">
        <v>39</v>
      </c>
      <c r="G105" s="40" t="s">
        <v>353</v>
      </c>
      <c r="H105" s="45" t="s">
        <v>30</v>
      </c>
      <c r="I105" s="45" t="s">
        <v>30</v>
      </c>
      <c r="J105" s="45" t="s">
        <v>30</v>
      </c>
      <c r="K105" s="45" t="s">
        <v>30</v>
      </c>
      <c r="L105" s="46">
        <v>8.3000000000000007</v>
      </c>
      <c r="M105" s="40">
        <v>109</v>
      </c>
      <c r="N105" s="40">
        <v>120</v>
      </c>
      <c r="O105" s="47">
        <v>2.93</v>
      </c>
      <c r="P105" s="40" t="s">
        <v>49</v>
      </c>
      <c r="Q105" s="48" t="s">
        <v>40</v>
      </c>
      <c r="R105" s="49" t="s">
        <v>354</v>
      </c>
      <c r="S105" s="5" t="s">
        <v>355</v>
      </c>
      <c r="T105" s="5" t="s">
        <v>356</v>
      </c>
      <c r="V105" s="3">
        <v>764</v>
      </c>
      <c r="W105" s="3" t="e">
        <f>VLOOKUP(B105,'[1]NỢ BẰNG 1'!$C$5:$C$107,1,FALSE)</f>
        <v>#N/A</v>
      </c>
    </row>
    <row r="106" spans="1:23" ht="27.75" customHeight="1">
      <c r="A106" s="39">
        <f>IF(B106&lt;&gt;" ",SUBTOTAL(103,B$10:$B106))</f>
        <v>97</v>
      </c>
      <c r="B106" s="40" t="s">
        <v>368</v>
      </c>
      <c r="C106" s="41" t="s">
        <v>369</v>
      </c>
      <c r="D106" s="42" t="s">
        <v>69</v>
      </c>
      <c r="E106" s="43" t="s">
        <v>370</v>
      </c>
      <c r="F106" s="44" t="s">
        <v>39</v>
      </c>
      <c r="G106" s="40" t="s">
        <v>353</v>
      </c>
      <c r="H106" s="45" t="s">
        <v>30</v>
      </c>
      <c r="I106" s="45" t="s">
        <v>30</v>
      </c>
      <c r="J106" s="45" t="s">
        <v>30</v>
      </c>
      <c r="K106" s="45" t="s">
        <v>30</v>
      </c>
      <c r="L106" s="46">
        <v>8.6999999999999993</v>
      </c>
      <c r="M106" s="40">
        <v>109</v>
      </c>
      <c r="N106" s="40">
        <v>120</v>
      </c>
      <c r="O106" s="47">
        <v>3.32</v>
      </c>
      <c r="P106" s="40" t="s">
        <v>31</v>
      </c>
      <c r="Q106" s="48" t="s">
        <v>40</v>
      </c>
      <c r="R106" s="49" t="s">
        <v>354</v>
      </c>
      <c r="S106" s="5" t="s">
        <v>355</v>
      </c>
      <c r="T106" s="5" t="s">
        <v>356</v>
      </c>
      <c r="V106" s="3">
        <v>314</v>
      </c>
      <c r="W106" s="3" t="e">
        <f>VLOOKUP(B106,'[1]NỢ BẰNG 1'!$C$5:$C$107,1,FALSE)</f>
        <v>#N/A</v>
      </c>
    </row>
    <row r="107" spans="1:23" ht="27.75" customHeight="1">
      <c r="A107" s="39">
        <f>IF(B107&lt;&gt;" ",SUBTOTAL(103,B$10:$B107))</f>
        <v>98</v>
      </c>
      <c r="B107" s="40" t="s">
        <v>371</v>
      </c>
      <c r="C107" s="41" t="s">
        <v>51</v>
      </c>
      <c r="D107" s="42" t="s">
        <v>219</v>
      </c>
      <c r="E107" s="43" t="s">
        <v>372</v>
      </c>
      <c r="F107" s="44" t="s">
        <v>39</v>
      </c>
      <c r="G107" s="40" t="s">
        <v>353</v>
      </c>
      <c r="H107" s="45" t="s">
        <v>30</v>
      </c>
      <c r="I107" s="45" t="s">
        <v>30</v>
      </c>
      <c r="J107" s="45" t="s">
        <v>30</v>
      </c>
      <c r="K107" s="45" t="s">
        <v>30</v>
      </c>
      <c r="L107" s="46">
        <v>8.8000000000000007</v>
      </c>
      <c r="M107" s="40">
        <v>109</v>
      </c>
      <c r="N107" s="40">
        <v>120</v>
      </c>
      <c r="O107" s="47">
        <v>3.63</v>
      </c>
      <c r="P107" s="40" t="s">
        <v>54</v>
      </c>
      <c r="Q107" s="48" t="s">
        <v>40</v>
      </c>
      <c r="R107" s="49" t="s">
        <v>354</v>
      </c>
      <c r="S107" s="5" t="s">
        <v>355</v>
      </c>
      <c r="T107" s="5" t="s">
        <v>356</v>
      </c>
      <c r="V107" s="3">
        <v>675</v>
      </c>
      <c r="W107" s="3" t="e">
        <f>VLOOKUP(B107,'[1]NỢ BẰNG 1'!$C$5:$C$107,1,FALSE)</f>
        <v>#N/A</v>
      </c>
    </row>
    <row r="108" spans="1:23" ht="27.75" customHeight="1">
      <c r="A108" s="39">
        <f>IF(B108&lt;&gt;" ",SUBTOTAL(103,B$10:$B108))</f>
        <v>99</v>
      </c>
      <c r="B108" s="40" t="s">
        <v>373</v>
      </c>
      <c r="C108" s="41" t="s">
        <v>374</v>
      </c>
      <c r="D108" s="42" t="s">
        <v>223</v>
      </c>
      <c r="E108" s="43" t="s">
        <v>349</v>
      </c>
      <c r="F108" s="44" t="s">
        <v>39</v>
      </c>
      <c r="G108" s="40" t="s">
        <v>353</v>
      </c>
      <c r="H108" s="45" t="s">
        <v>30</v>
      </c>
      <c r="I108" s="45" t="s">
        <v>30</v>
      </c>
      <c r="J108" s="45" t="s">
        <v>30</v>
      </c>
      <c r="K108" s="45" t="s">
        <v>30</v>
      </c>
      <c r="L108" s="46">
        <v>8.8000000000000007</v>
      </c>
      <c r="M108" s="40">
        <v>109</v>
      </c>
      <c r="N108" s="40">
        <v>120</v>
      </c>
      <c r="O108" s="47">
        <v>3.51</v>
      </c>
      <c r="P108" s="40" t="s">
        <v>31</v>
      </c>
      <c r="Q108" s="48" t="s">
        <v>40</v>
      </c>
      <c r="R108" s="49" t="s">
        <v>354</v>
      </c>
      <c r="S108" s="5" t="s">
        <v>355</v>
      </c>
      <c r="T108" s="5" t="s">
        <v>356</v>
      </c>
      <c r="V108" s="3">
        <v>759</v>
      </c>
      <c r="W108" s="3" t="e">
        <f>VLOOKUP(B108,'[1]NỢ BẰNG 1'!$C$5:$C$107,1,FALSE)</f>
        <v>#N/A</v>
      </c>
    </row>
    <row r="109" spans="1:23" ht="27.75" customHeight="1">
      <c r="A109" s="39">
        <f>IF(B109&lt;&gt;" ",SUBTOTAL(103,B$10:$B109))</f>
        <v>100</v>
      </c>
      <c r="B109" s="40" t="s">
        <v>375</v>
      </c>
      <c r="C109" s="41" t="s">
        <v>376</v>
      </c>
      <c r="D109" s="42" t="s">
        <v>223</v>
      </c>
      <c r="E109" s="43" t="s">
        <v>377</v>
      </c>
      <c r="F109" s="44" t="s">
        <v>39</v>
      </c>
      <c r="G109" s="40" t="s">
        <v>353</v>
      </c>
      <c r="H109" s="45" t="s">
        <v>30</v>
      </c>
      <c r="I109" s="45" t="s">
        <v>30</v>
      </c>
      <c r="J109" s="45" t="s">
        <v>30</v>
      </c>
      <c r="K109" s="45" t="s">
        <v>30</v>
      </c>
      <c r="L109" s="46">
        <v>9.6999999999999993</v>
      </c>
      <c r="M109" s="40">
        <v>109</v>
      </c>
      <c r="N109" s="40">
        <v>120</v>
      </c>
      <c r="O109" s="47">
        <v>3.48</v>
      </c>
      <c r="P109" s="40" t="s">
        <v>31</v>
      </c>
      <c r="Q109" s="48" t="s">
        <v>40</v>
      </c>
      <c r="R109" s="49" t="s">
        <v>354</v>
      </c>
      <c r="S109" s="5" t="s">
        <v>355</v>
      </c>
      <c r="T109" s="5" t="s">
        <v>356</v>
      </c>
      <c r="V109" s="3" t="s">
        <v>378</v>
      </c>
      <c r="W109" s="3" t="e">
        <f>VLOOKUP(B109,'[1]NỢ BẰNG 1'!$C$5:$C$107,1,FALSE)</f>
        <v>#N/A</v>
      </c>
    </row>
    <row r="110" spans="1:23" ht="27.75" customHeight="1">
      <c r="A110" s="39">
        <f>IF(B110&lt;&gt;" ",SUBTOTAL(103,B$10:$B110))</f>
        <v>101</v>
      </c>
      <c r="B110" s="40" t="s">
        <v>379</v>
      </c>
      <c r="C110" s="41" t="s">
        <v>380</v>
      </c>
      <c r="D110" s="42" t="s">
        <v>345</v>
      </c>
      <c r="E110" s="43" t="s">
        <v>381</v>
      </c>
      <c r="F110" s="44" t="s">
        <v>39</v>
      </c>
      <c r="G110" s="40" t="s">
        <v>353</v>
      </c>
      <c r="H110" s="45" t="s">
        <v>30</v>
      </c>
      <c r="I110" s="45" t="s">
        <v>30</v>
      </c>
      <c r="J110" s="45" t="s">
        <v>30</v>
      </c>
      <c r="K110" s="45" t="s">
        <v>30</v>
      </c>
      <c r="L110" s="46">
        <v>8.6</v>
      </c>
      <c r="M110" s="40">
        <v>109</v>
      </c>
      <c r="N110" s="40">
        <v>120</v>
      </c>
      <c r="O110" s="47">
        <v>3.4</v>
      </c>
      <c r="P110" s="40" t="s">
        <v>31</v>
      </c>
      <c r="Q110" s="48" t="s">
        <v>40</v>
      </c>
      <c r="R110" s="49" t="s">
        <v>354</v>
      </c>
      <c r="S110" s="5" t="s">
        <v>355</v>
      </c>
      <c r="T110" s="5" t="s">
        <v>356</v>
      </c>
      <c r="V110" s="3">
        <v>958</v>
      </c>
      <c r="W110" s="3" t="e">
        <f>VLOOKUP(B110,'[1]NỢ BẰNG 1'!$C$5:$C$107,1,FALSE)</f>
        <v>#N/A</v>
      </c>
    </row>
    <row r="111" spans="1:23" ht="27.75" customHeight="1">
      <c r="A111" s="39">
        <f>IF(B111&lt;&gt;" ",SUBTOTAL(103,B$10:$B111))</f>
        <v>102</v>
      </c>
      <c r="B111" s="40" t="s">
        <v>382</v>
      </c>
      <c r="C111" s="41" t="s">
        <v>383</v>
      </c>
      <c r="D111" s="42" t="s">
        <v>384</v>
      </c>
      <c r="E111" s="43" t="s">
        <v>385</v>
      </c>
      <c r="F111" s="44" t="s">
        <v>39</v>
      </c>
      <c r="G111" s="40" t="s">
        <v>353</v>
      </c>
      <c r="H111" s="45" t="s">
        <v>30</v>
      </c>
      <c r="I111" s="45" t="s">
        <v>30</v>
      </c>
      <c r="J111" s="45" t="s">
        <v>30</v>
      </c>
      <c r="K111" s="45" t="s">
        <v>30</v>
      </c>
      <c r="L111" s="46">
        <v>9.1999999999999993</v>
      </c>
      <c r="M111" s="40">
        <v>109</v>
      </c>
      <c r="N111" s="40">
        <v>120</v>
      </c>
      <c r="O111" s="47">
        <v>3.5</v>
      </c>
      <c r="P111" s="40" t="s">
        <v>31</v>
      </c>
      <c r="Q111" s="48" t="s">
        <v>40</v>
      </c>
      <c r="R111" s="49" t="s">
        <v>354</v>
      </c>
      <c r="S111" s="5" t="s">
        <v>355</v>
      </c>
      <c r="T111" s="5" t="s">
        <v>356</v>
      </c>
      <c r="V111" s="3">
        <v>710</v>
      </c>
      <c r="W111" s="3" t="e">
        <f>VLOOKUP(B111,'[1]NỢ BẰNG 1'!$C$5:$C$107,1,FALSE)</f>
        <v>#N/A</v>
      </c>
    </row>
    <row r="112" spans="1:23" ht="27.75" customHeight="1">
      <c r="A112" s="39">
        <f>IF(B112&lt;&gt;" ",SUBTOTAL(103,B$10:$B112))</f>
        <v>103</v>
      </c>
      <c r="B112" s="40" t="s">
        <v>386</v>
      </c>
      <c r="C112" s="41" t="s">
        <v>387</v>
      </c>
      <c r="D112" s="42" t="s">
        <v>123</v>
      </c>
      <c r="E112" s="43" t="s">
        <v>81</v>
      </c>
      <c r="F112" s="44" t="s">
        <v>39</v>
      </c>
      <c r="G112" s="40" t="s">
        <v>388</v>
      </c>
      <c r="H112" s="45" t="s">
        <v>30</v>
      </c>
      <c r="I112" s="45" t="s">
        <v>30</v>
      </c>
      <c r="J112" s="45" t="s">
        <v>30</v>
      </c>
      <c r="K112" s="45" t="s">
        <v>30</v>
      </c>
      <c r="L112" s="46">
        <v>8.3000000000000007</v>
      </c>
      <c r="M112" s="40">
        <v>109</v>
      </c>
      <c r="N112" s="40">
        <v>120</v>
      </c>
      <c r="O112" s="47">
        <v>2.98</v>
      </c>
      <c r="P112" s="40" t="s">
        <v>49</v>
      </c>
      <c r="Q112" s="48" t="s">
        <v>40</v>
      </c>
      <c r="R112" s="49" t="s">
        <v>302</v>
      </c>
      <c r="S112" s="5" t="s">
        <v>303</v>
      </c>
      <c r="T112" s="5" t="s">
        <v>304</v>
      </c>
      <c r="V112" s="3">
        <v>1083</v>
      </c>
      <c r="W112" s="3" t="e">
        <f>VLOOKUP(B112,'[1]NỢ BẰNG 1'!$C$5:$C$107,1,FALSE)</f>
        <v>#N/A</v>
      </c>
    </row>
    <row r="113" spans="1:23" ht="27.75" customHeight="1">
      <c r="A113" s="39">
        <f>IF(B113&lt;&gt;" ",SUBTOTAL(103,B$10:$B113))</f>
        <v>104</v>
      </c>
      <c r="B113" s="40" t="s">
        <v>389</v>
      </c>
      <c r="C113" s="41" t="s">
        <v>390</v>
      </c>
      <c r="D113" s="42" t="s">
        <v>275</v>
      </c>
      <c r="E113" s="43" t="s">
        <v>308</v>
      </c>
      <c r="F113" s="44" t="s">
        <v>39</v>
      </c>
      <c r="G113" s="40" t="s">
        <v>388</v>
      </c>
      <c r="H113" s="45" t="s">
        <v>30</v>
      </c>
      <c r="I113" s="45" t="s">
        <v>30</v>
      </c>
      <c r="J113" s="45" t="s">
        <v>30</v>
      </c>
      <c r="K113" s="45" t="s">
        <v>30</v>
      </c>
      <c r="L113" s="46">
        <v>8.5</v>
      </c>
      <c r="M113" s="40">
        <v>109</v>
      </c>
      <c r="N113" s="40">
        <v>120</v>
      </c>
      <c r="O113" s="47">
        <v>3.26</v>
      </c>
      <c r="P113" s="40" t="s">
        <v>31</v>
      </c>
      <c r="Q113" s="48" t="s">
        <v>40</v>
      </c>
      <c r="R113" s="49" t="s">
        <v>302</v>
      </c>
      <c r="S113" s="5" t="s">
        <v>303</v>
      </c>
      <c r="T113" s="5" t="s">
        <v>304</v>
      </c>
      <c r="V113" s="3">
        <v>513</v>
      </c>
      <c r="W113" s="3" t="e">
        <f>VLOOKUP(B113,'[1]NỢ BẰNG 1'!$C$5:$C$107,1,FALSE)</f>
        <v>#N/A</v>
      </c>
    </row>
    <row r="114" spans="1:23" ht="27.75" customHeight="1">
      <c r="A114" s="39">
        <f>IF(B114&lt;&gt;" ",SUBTOTAL(103,B$10:$B114))</f>
        <v>105</v>
      </c>
      <c r="B114" s="40" t="s">
        <v>391</v>
      </c>
      <c r="C114" s="41" t="s">
        <v>392</v>
      </c>
      <c r="D114" s="42" t="s">
        <v>275</v>
      </c>
      <c r="E114" s="43" t="s">
        <v>393</v>
      </c>
      <c r="F114" s="44" t="s">
        <v>39</v>
      </c>
      <c r="G114" s="40" t="s">
        <v>388</v>
      </c>
      <c r="H114" s="45" t="s">
        <v>30</v>
      </c>
      <c r="I114" s="45" t="s">
        <v>30</v>
      </c>
      <c r="J114" s="45" t="s">
        <v>30</v>
      </c>
      <c r="K114" s="45" t="s">
        <v>30</v>
      </c>
      <c r="L114" s="46">
        <v>8.5</v>
      </c>
      <c r="M114" s="40">
        <v>109</v>
      </c>
      <c r="N114" s="40">
        <v>120</v>
      </c>
      <c r="O114" s="47">
        <v>3.17</v>
      </c>
      <c r="P114" s="40" t="s">
        <v>49</v>
      </c>
      <c r="Q114" s="48" t="s">
        <v>40</v>
      </c>
      <c r="R114" s="49" t="s">
        <v>302</v>
      </c>
      <c r="S114" s="5" t="s">
        <v>303</v>
      </c>
      <c r="T114" s="5" t="s">
        <v>304</v>
      </c>
      <c r="V114" s="3">
        <v>964</v>
      </c>
      <c r="W114" s="3" t="e">
        <f>VLOOKUP(B114,'[1]NỢ BẰNG 1'!$C$5:$C$107,1,FALSE)</f>
        <v>#N/A</v>
      </c>
    </row>
    <row r="115" spans="1:23" ht="27.75" customHeight="1">
      <c r="A115" s="39">
        <f>IF(B115&lt;&gt;" ",SUBTOTAL(103,B$10:$B115))</f>
        <v>106</v>
      </c>
      <c r="B115" s="40" t="s">
        <v>394</v>
      </c>
      <c r="C115" s="41" t="s">
        <v>395</v>
      </c>
      <c r="D115" s="42" t="s">
        <v>396</v>
      </c>
      <c r="E115" s="43" t="s">
        <v>397</v>
      </c>
      <c r="F115" s="44" t="s">
        <v>39</v>
      </c>
      <c r="G115" s="40" t="s">
        <v>388</v>
      </c>
      <c r="H115" s="45" t="s">
        <v>30</v>
      </c>
      <c r="I115" s="45" t="s">
        <v>30</v>
      </c>
      <c r="J115" s="45" t="s">
        <v>30</v>
      </c>
      <c r="K115" s="45" t="s">
        <v>30</v>
      </c>
      <c r="L115" s="46">
        <v>8.6999999999999993</v>
      </c>
      <c r="M115" s="40">
        <v>109</v>
      </c>
      <c r="N115" s="40">
        <v>120</v>
      </c>
      <c r="O115" s="47">
        <v>3.19</v>
      </c>
      <c r="P115" s="40" t="s">
        <v>49</v>
      </c>
      <c r="Q115" s="48" t="s">
        <v>40</v>
      </c>
      <c r="R115" s="49" t="s">
        <v>302</v>
      </c>
      <c r="S115" s="5" t="s">
        <v>303</v>
      </c>
      <c r="T115" s="5" t="s">
        <v>304</v>
      </c>
      <c r="V115" s="3">
        <v>981</v>
      </c>
      <c r="W115" s="3" t="e">
        <f>VLOOKUP(B115,'[1]NỢ BẰNG 1'!$C$5:$C$107,1,FALSE)</f>
        <v>#N/A</v>
      </c>
    </row>
    <row r="116" spans="1:23" ht="27.75" customHeight="1">
      <c r="A116" s="39">
        <f>IF(B116&lt;&gt;" ",SUBTOTAL(103,B$10:$B116))</f>
        <v>107</v>
      </c>
      <c r="B116" s="40" t="s">
        <v>398</v>
      </c>
      <c r="C116" s="41" t="s">
        <v>399</v>
      </c>
      <c r="D116" s="42" t="s">
        <v>400</v>
      </c>
      <c r="E116" s="43" t="s">
        <v>401</v>
      </c>
      <c r="F116" s="44" t="s">
        <v>39</v>
      </c>
      <c r="G116" s="40" t="s">
        <v>388</v>
      </c>
      <c r="H116" s="45" t="s">
        <v>30</v>
      </c>
      <c r="I116" s="45" t="s">
        <v>30</v>
      </c>
      <c r="J116" s="45" t="s">
        <v>30</v>
      </c>
      <c r="K116" s="45" t="s">
        <v>30</v>
      </c>
      <c r="L116" s="46">
        <v>8.6999999999999993</v>
      </c>
      <c r="M116" s="40">
        <v>109</v>
      </c>
      <c r="N116" s="40">
        <v>120</v>
      </c>
      <c r="O116" s="47">
        <v>3.27</v>
      </c>
      <c r="P116" s="40" t="s">
        <v>31</v>
      </c>
      <c r="Q116" s="48" t="s">
        <v>40</v>
      </c>
      <c r="R116" s="49" t="s">
        <v>302</v>
      </c>
      <c r="S116" s="5" t="s">
        <v>303</v>
      </c>
      <c r="T116" s="5" t="s">
        <v>304</v>
      </c>
      <c r="V116" s="3">
        <v>554</v>
      </c>
      <c r="W116" s="3" t="e">
        <f>VLOOKUP(B116,'[1]NỢ BẰNG 1'!$C$5:$C$107,1,FALSE)</f>
        <v>#N/A</v>
      </c>
    </row>
    <row r="117" spans="1:23" ht="27.75" customHeight="1">
      <c r="A117" s="39">
        <f>IF(B117&lt;&gt;" ",SUBTOTAL(103,B$10:$B117))</f>
        <v>108</v>
      </c>
      <c r="B117" s="40" t="s">
        <v>402</v>
      </c>
      <c r="C117" s="41" t="s">
        <v>403</v>
      </c>
      <c r="D117" s="42" t="s">
        <v>57</v>
      </c>
      <c r="E117" s="43" t="s">
        <v>404</v>
      </c>
      <c r="F117" s="44" t="s">
        <v>39</v>
      </c>
      <c r="G117" s="40" t="s">
        <v>388</v>
      </c>
      <c r="H117" s="45" t="s">
        <v>30</v>
      </c>
      <c r="I117" s="45" t="s">
        <v>30</v>
      </c>
      <c r="J117" s="45" t="s">
        <v>30</v>
      </c>
      <c r="K117" s="45" t="s">
        <v>30</v>
      </c>
      <c r="L117" s="46">
        <v>8.6</v>
      </c>
      <c r="M117" s="40">
        <v>109</v>
      </c>
      <c r="N117" s="40">
        <v>120</v>
      </c>
      <c r="O117" s="47">
        <v>3.31</v>
      </c>
      <c r="P117" s="40" t="s">
        <v>31</v>
      </c>
      <c r="Q117" s="48" t="s">
        <v>40</v>
      </c>
      <c r="R117" s="49" t="s">
        <v>302</v>
      </c>
      <c r="S117" s="5" t="s">
        <v>303</v>
      </c>
      <c r="T117" s="5" t="s">
        <v>304</v>
      </c>
      <c r="V117" s="3">
        <v>972</v>
      </c>
      <c r="W117" s="3" t="e">
        <f>VLOOKUP(B117,'[1]NỢ BẰNG 1'!$C$5:$C$107,1,FALSE)</f>
        <v>#N/A</v>
      </c>
    </row>
    <row r="118" spans="1:23" ht="27.75" customHeight="1">
      <c r="A118" s="39">
        <f>IF(B118&lt;&gt;" ",SUBTOTAL(103,B$10:$B118))</f>
        <v>109</v>
      </c>
      <c r="B118" s="40" t="s">
        <v>405</v>
      </c>
      <c r="C118" s="41" t="s">
        <v>211</v>
      </c>
      <c r="D118" s="42" t="s">
        <v>406</v>
      </c>
      <c r="E118" s="43" t="s">
        <v>407</v>
      </c>
      <c r="F118" s="44" t="s">
        <v>39</v>
      </c>
      <c r="G118" s="40" t="s">
        <v>388</v>
      </c>
      <c r="H118" s="45" t="s">
        <v>30</v>
      </c>
      <c r="I118" s="45" t="s">
        <v>30</v>
      </c>
      <c r="J118" s="45" t="s">
        <v>30</v>
      </c>
      <c r="K118" s="45" t="s">
        <v>30</v>
      </c>
      <c r="L118" s="46">
        <v>8.5</v>
      </c>
      <c r="M118" s="40">
        <v>109</v>
      </c>
      <c r="N118" s="40">
        <v>120</v>
      </c>
      <c r="O118" s="47">
        <v>3.45</v>
      </c>
      <c r="P118" s="40" t="s">
        <v>31</v>
      </c>
      <c r="Q118" s="48" t="s">
        <v>40</v>
      </c>
      <c r="R118" s="49" t="s">
        <v>302</v>
      </c>
      <c r="S118" s="5" t="s">
        <v>303</v>
      </c>
      <c r="T118" s="5" t="s">
        <v>304</v>
      </c>
      <c r="V118" s="3">
        <v>1060</v>
      </c>
      <c r="W118" s="3" t="e">
        <f>VLOOKUP(B118,'[1]NỢ BẰNG 1'!$C$5:$C$107,1,FALSE)</f>
        <v>#N/A</v>
      </c>
    </row>
    <row r="119" spans="1:23" ht="27.75" customHeight="1">
      <c r="A119" s="39">
        <f>IF(B119&lt;&gt;" ",SUBTOTAL(103,B$10:$B119))</f>
        <v>110</v>
      </c>
      <c r="B119" s="40" t="s">
        <v>408</v>
      </c>
      <c r="C119" s="41" t="s">
        <v>51</v>
      </c>
      <c r="D119" s="42" t="s">
        <v>409</v>
      </c>
      <c r="E119" s="43" t="s">
        <v>410</v>
      </c>
      <c r="F119" s="44" t="s">
        <v>39</v>
      </c>
      <c r="G119" s="40" t="s">
        <v>388</v>
      </c>
      <c r="H119" s="45" t="s">
        <v>30</v>
      </c>
      <c r="I119" s="45" t="s">
        <v>30</v>
      </c>
      <c r="J119" s="45" t="s">
        <v>30</v>
      </c>
      <c r="K119" s="45" t="s">
        <v>30</v>
      </c>
      <c r="L119" s="46">
        <v>8.8000000000000007</v>
      </c>
      <c r="M119" s="40">
        <v>109</v>
      </c>
      <c r="N119" s="40">
        <v>120</v>
      </c>
      <c r="O119" s="47">
        <v>3.33</v>
      </c>
      <c r="P119" s="40" t="s">
        <v>31</v>
      </c>
      <c r="Q119" s="48" t="s">
        <v>40</v>
      </c>
      <c r="R119" s="49" t="s">
        <v>302</v>
      </c>
      <c r="S119" s="5" t="s">
        <v>303</v>
      </c>
      <c r="T119" s="5" t="s">
        <v>304</v>
      </c>
      <c r="V119" s="3">
        <v>1296</v>
      </c>
      <c r="W119" s="3" t="e">
        <f>VLOOKUP(B119,'[1]NỢ BẰNG 1'!$C$5:$C$107,1,FALSE)</f>
        <v>#N/A</v>
      </c>
    </row>
    <row r="120" spans="1:23" ht="27.75" customHeight="1">
      <c r="A120" s="39">
        <f>IF(B120&lt;&gt;" ",SUBTOTAL(103,B$10:$B120))</f>
        <v>111</v>
      </c>
      <c r="B120" s="40" t="s">
        <v>411</v>
      </c>
      <c r="C120" s="41" t="s">
        <v>412</v>
      </c>
      <c r="D120" s="42" t="s">
        <v>413</v>
      </c>
      <c r="E120" s="43" t="s">
        <v>414</v>
      </c>
      <c r="F120" s="44" t="s">
        <v>39</v>
      </c>
      <c r="G120" s="40" t="s">
        <v>388</v>
      </c>
      <c r="H120" s="45" t="s">
        <v>30</v>
      </c>
      <c r="I120" s="45" t="s">
        <v>30</v>
      </c>
      <c r="J120" s="45" t="s">
        <v>30</v>
      </c>
      <c r="K120" s="45" t="s">
        <v>30</v>
      </c>
      <c r="L120" s="46">
        <v>8.3000000000000007</v>
      </c>
      <c r="M120" s="40">
        <v>109</v>
      </c>
      <c r="N120" s="40">
        <v>120</v>
      </c>
      <c r="O120" s="47">
        <v>3.09</v>
      </c>
      <c r="P120" s="40" t="s">
        <v>49</v>
      </c>
      <c r="Q120" s="48"/>
      <c r="R120" s="49" t="s">
        <v>302</v>
      </c>
      <c r="S120" s="5" t="s">
        <v>303</v>
      </c>
      <c r="T120" s="5" t="s">
        <v>304</v>
      </c>
      <c r="V120" s="3">
        <v>0</v>
      </c>
      <c r="W120" s="3" t="e">
        <f>VLOOKUP(B120,'[1]NỢ BẰNG 1'!$C$5:$C$107,1,FALSE)</f>
        <v>#N/A</v>
      </c>
    </row>
    <row r="121" spans="1:23" ht="27.75" customHeight="1">
      <c r="A121" s="39">
        <f>IF(B121&lt;&gt;" ",SUBTOTAL(103,B$10:$B121))</f>
        <v>112</v>
      </c>
      <c r="B121" s="40" t="s">
        <v>415</v>
      </c>
      <c r="C121" s="41" t="s">
        <v>390</v>
      </c>
      <c r="D121" s="42" t="s">
        <v>215</v>
      </c>
      <c r="E121" s="43" t="s">
        <v>416</v>
      </c>
      <c r="F121" s="44" t="s">
        <v>39</v>
      </c>
      <c r="G121" s="40" t="s">
        <v>388</v>
      </c>
      <c r="H121" s="45" t="s">
        <v>30</v>
      </c>
      <c r="I121" s="45" t="s">
        <v>30</v>
      </c>
      <c r="J121" s="45" t="s">
        <v>30</v>
      </c>
      <c r="K121" s="45" t="s">
        <v>30</v>
      </c>
      <c r="L121" s="46">
        <v>8.5</v>
      </c>
      <c r="M121" s="40">
        <v>109</v>
      </c>
      <c r="N121" s="40">
        <v>120</v>
      </c>
      <c r="O121" s="47">
        <v>3.3</v>
      </c>
      <c r="P121" s="40" t="s">
        <v>31</v>
      </c>
      <c r="Q121" s="48" t="s">
        <v>40</v>
      </c>
      <c r="R121" s="49" t="s">
        <v>302</v>
      </c>
      <c r="S121" s="5" t="s">
        <v>303</v>
      </c>
      <c r="T121" s="5" t="s">
        <v>304</v>
      </c>
      <c r="V121" s="3">
        <v>782</v>
      </c>
      <c r="W121" s="3" t="e">
        <f>VLOOKUP(B121,'[1]NỢ BẰNG 1'!$C$5:$C$107,1,FALSE)</f>
        <v>#N/A</v>
      </c>
    </row>
    <row r="122" spans="1:23" ht="27.75" customHeight="1">
      <c r="A122" s="39">
        <f>IF(B122&lt;&gt;" ",SUBTOTAL(103,B$10:$B122))</f>
        <v>113</v>
      </c>
      <c r="B122" s="40" t="s">
        <v>417</v>
      </c>
      <c r="C122" s="41" t="s">
        <v>418</v>
      </c>
      <c r="D122" s="42" t="s">
        <v>261</v>
      </c>
      <c r="E122" s="43" t="s">
        <v>419</v>
      </c>
      <c r="F122" s="44" t="s">
        <v>39</v>
      </c>
      <c r="G122" s="40" t="s">
        <v>388</v>
      </c>
      <c r="H122" s="45" t="s">
        <v>30</v>
      </c>
      <c r="I122" s="45" t="s">
        <v>30</v>
      </c>
      <c r="J122" s="45" t="s">
        <v>30</v>
      </c>
      <c r="K122" s="45" t="s">
        <v>30</v>
      </c>
      <c r="L122" s="46">
        <v>8.9</v>
      </c>
      <c r="M122" s="40">
        <v>109</v>
      </c>
      <c r="N122" s="40">
        <v>120</v>
      </c>
      <c r="O122" s="47">
        <v>3.32</v>
      </c>
      <c r="P122" s="40" t="s">
        <v>31</v>
      </c>
      <c r="Q122" s="48"/>
      <c r="R122" s="49" t="s">
        <v>302</v>
      </c>
      <c r="S122" s="5" t="s">
        <v>303</v>
      </c>
      <c r="T122" s="5" t="s">
        <v>304</v>
      </c>
      <c r="V122" s="3">
        <v>0</v>
      </c>
      <c r="W122" s="3" t="e">
        <f>VLOOKUP(B122,'[1]NỢ BẰNG 1'!$C$5:$C$107,1,FALSE)</f>
        <v>#N/A</v>
      </c>
    </row>
    <row r="123" spans="1:23" ht="27.75" customHeight="1">
      <c r="A123" s="39">
        <f>IF(B123&lt;&gt;" ",SUBTOTAL(103,B$10:$B123))</f>
        <v>114</v>
      </c>
      <c r="B123" s="40" t="s">
        <v>420</v>
      </c>
      <c r="C123" s="41" t="s">
        <v>306</v>
      </c>
      <c r="D123" s="42" t="s">
        <v>223</v>
      </c>
      <c r="E123" s="43" t="s">
        <v>421</v>
      </c>
      <c r="F123" s="44" t="s">
        <v>39</v>
      </c>
      <c r="G123" s="40" t="s">
        <v>388</v>
      </c>
      <c r="H123" s="45" t="s">
        <v>30</v>
      </c>
      <c r="I123" s="45" t="s">
        <v>30</v>
      </c>
      <c r="J123" s="45" t="s">
        <v>30</v>
      </c>
      <c r="K123" s="45" t="s">
        <v>30</v>
      </c>
      <c r="L123" s="46">
        <v>9.1999999999999993</v>
      </c>
      <c r="M123" s="40">
        <v>109</v>
      </c>
      <c r="N123" s="40">
        <v>120</v>
      </c>
      <c r="O123" s="47">
        <v>3.54</v>
      </c>
      <c r="P123" s="40" t="s">
        <v>31</v>
      </c>
      <c r="Q123" s="48" t="s">
        <v>40</v>
      </c>
      <c r="R123" s="49" t="s">
        <v>302</v>
      </c>
      <c r="S123" s="5" t="s">
        <v>303</v>
      </c>
      <c r="T123" s="5" t="s">
        <v>304</v>
      </c>
      <c r="V123" s="3">
        <v>795</v>
      </c>
      <c r="W123" s="3" t="e">
        <f>VLOOKUP(B123,'[1]NỢ BẰNG 1'!$C$5:$C$107,1,FALSE)</f>
        <v>#N/A</v>
      </c>
    </row>
    <row r="124" spans="1:23" ht="27.75" customHeight="1">
      <c r="A124" s="39">
        <f>IF(B124&lt;&gt;" ",SUBTOTAL(103,B$10:$B124))</f>
        <v>115</v>
      </c>
      <c r="B124" s="40" t="s">
        <v>422</v>
      </c>
      <c r="C124" s="41" t="s">
        <v>423</v>
      </c>
      <c r="D124" s="42" t="s">
        <v>123</v>
      </c>
      <c r="E124" s="43" t="s">
        <v>424</v>
      </c>
      <c r="F124" s="44" t="s">
        <v>39</v>
      </c>
      <c r="G124" s="40" t="s">
        <v>425</v>
      </c>
      <c r="H124" s="45" t="s">
        <v>30</v>
      </c>
      <c r="I124" s="45" t="s">
        <v>30</v>
      </c>
      <c r="J124" s="45" t="s">
        <v>30</v>
      </c>
      <c r="K124" s="45" t="s">
        <v>30</v>
      </c>
      <c r="L124" s="46">
        <v>8.8000000000000007</v>
      </c>
      <c r="M124" s="40">
        <v>109</v>
      </c>
      <c r="N124" s="40">
        <v>120</v>
      </c>
      <c r="O124" s="47">
        <v>3.51</v>
      </c>
      <c r="P124" s="40" t="s">
        <v>31</v>
      </c>
      <c r="Q124" s="48" t="s">
        <v>40</v>
      </c>
      <c r="R124" s="49" t="s">
        <v>354</v>
      </c>
      <c r="S124" s="5" t="s">
        <v>355</v>
      </c>
      <c r="T124" s="5" t="s">
        <v>356</v>
      </c>
      <c r="V124" s="3">
        <v>1099</v>
      </c>
      <c r="W124" s="3" t="e">
        <f>VLOOKUP(B124,'[1]NỢ BẰNG 1'!$C$5:$C$107,1,FALSE)</f>
        <v>#N/A</v>
      </c>
    </row>
    <row r="125" spans="1:23" ht="27.75" customHeight="1">
      <c r="A125" s="39">
        <f>IF(B125&lt;&gt;" ",SUBTOTAL(103,B$10:$B125))</f>
        <v>116</v>
      </c>
      <c r="B125" s="40" t="s">
        <v>426</v>
      </c>
      <c r="C125" s="41" t="s">
        <v>427</v>
      </c>
      <c r="D125" s="42" t="s">
        <v>275</v>
      </c>
      <c r="E125" s="43" t="s">
        <v>428</v>
      </c>
      <c r="F125" s="44" t="s">
        <v>39</v>
      </c>
      <c r="G125" s="40" t="s">
        <v>425</v>
      </c>
      <c r="H125" s="45" t="s">
        <v>30</v>
      </c>
      <c r="I125" s="45" t="s">
        <v>30</v>
      </c>
      <c r="J125" s="45" t="s">
        <v>30</v>
      </c>
      <c r="K125" s="45" t="s">
        <v>30</v>
      </c>
      <c r="L125" s="46">
        <v>8.1999999999999993</v>
      </c>
      <c r="M125" s="40">
        <v>109</v>
      </c>
      <c r="N125" s="40">
        <v>120</v>
      </c>
      <c r="O125" s="47">
        <v>3.24</v>
      </c>
      <c r="P125" s="40" t="s">
        <v>31</v>
      </c>
      <c r="Q125" s="48" t="s">
        <v>40</v>
      </c>
      <c r="R125" s="49" t="s">
        <v>354</v>
      </c>
      <c r="S125" s="5" t="s">
        <v>355</v>
      </c>
      <c r="T125" s="5" t="s">
        <v>356</v>
      </c>
      <c r="V125" s="3">
        <v>790</v>
      </c>
      <c r="W125" s="3" t="e">
        <f>VLOOKUP(B125,'[1]NỢ BẰNG 1'!$C$5:$C$107,1,FALSE)</f>
        <v>#N/A</v>
      </c>
    </row>
    <row r="126" spans="1:23" ht="27.75" customHeight="1">
      <c r="A126" s="39">
        <f>IF(B126&lt;&gt;" ",SUBTOTAL(103,B$10:$B126))</f>
        <v>117</v>
      </c>
      <c r="B126" s="40" t="s">
        <v>429</v>
      </c>
      <c r="C126" s="41" t="s">
        <v>430</v>
      </c>
      <c r="D126" s="42" t="s">
        <v>400</v>
      </c>
      <c r="E126" s="43" t="s">
        <v>431</v>
      </c>
      <c r="F126" s="44" t="s">
        <v>39</v>
      </c>
      <c r="G126" s="40" t="s">
        <v>425</v>
      </c>
      <c r="H126" s="45" t="s">
        <v>30</v>
      </c>
      <c r="I126" s="45" t="s">
        <v>30</v>
      </c>
      <c r="J126" s="45" t="s">
        <v>30</v>
      </c>
      <c r="K126" s="45" t="s">
        <v>30</v>
      </c>
      <c r="L126" s="46">
        <v>9.4</v>
      </c>
      <c r="M126" s="40">
        <v>109</v>
      </c>
      <c r="N126" s="40">
        <v>120</v>
      </c>
      <c r="O126" s="47">
        <v>3.66</v>
      </c>
      <c r="P126" s="40" t="s">
        <v>54</v>
      </c>
      <c r="Q126" s="48" t="s">
        <v>40</v>
      </c>
      <c r="R126" s="49" t="s">
        <v>354</v>
      </c>
      <c r="S126" s="5" t="s">
        <v>355</v>
      </c>
      <c r="T126" s="5" t="s">
        <v>356</v>
      </c>
      <c r="V126" s="3">
        <v>416</v>
      </c>
      <c r="W126" s="3" t="e">
        <f>VLOOKUP(B126,'[1]NỢ BẰNG 1'!$C$5:$C$107,1,FALSE)</f>
        <v>#N/A</v>
      </c>
    </row>
    <row r="127" spans="1:23" ht="27.75" customHeight="1">
      <c r="A127" s="39">
        <f>IF(B127&lt;&gt;" ",SUBTOTAL(103,B$10:$B127))</f>
        <v>118</v>
      </c>
      <c r="B127" s="40" t="s">
        <v>432</v>
      </c>
      <c r="C127" s="41" t="s">
        <v>51</v>
      </c>
      <c r="D127" s="42" t="s">
        <v>128</v>
      </c>
      <c r="E127" s="43" t="s">
        <v>254</v>
      </c>
      <c r="F127" s="44" t="s">
        <v>39</v>
      </c>
      <c r="G127" s="40" t="s">
        <v>425</v>
      </c>
      <c r="H127" s="45" t="s">
        <v>30</v>
      </c>
      <c r="I127" s="45" t="s">
        <v>30</v>
      </c>
      <c r="J127" s="45" t="s">
        <v>30</v>
      </c>
      <c r="K127" s="45" t="s">
        <v>30</v>
      </c>
      <c r="L127" s="46">
        <v>7.8</v>
      </c>
      <c r="M127" s="40">
        <v>109</v>
      </c>
      <c r="N127" s="40">
        <v>120</v>
      </c>
      <c r="O127" s="47">
        <v>3.13</v>
      </c>
      <c r="P127" s="40" t="s">
        <v>49</v>
      </c>
      <c r="Q127" s="48" t="s">
        <v>40</v>
      </c>
      <c r="R127" s="49" t="s">
        <v>354</v>
      </c>
      <c r="S127" s="5" t="s">
        <v>355</v>
      </c>
      <c r="T127" s="5" t="s">
        <v>356</v>
      </c>
      <c r="V127" s="3">
        <v>1301</v>
      </c>
      <c r="W127" s="3" t="e">
        <f>VLOOKUP(B127,'[1]NỢ BẰNG 1'!$C$5:$C$107,1,FALSE)</f>
        <v>#N/A</v>
      </c>
    </row>
    <row r="128" spans="1:23" ht="27.75" customHeight="1">
      <c r="A128" s="39">
        <f>IF(B128&lt;&gt;" ",SUBTOTAL(103,B$10:$B128))</f>
        <v>119</v>
      </c>
      <c r="B128" s="40" t="s">
        <v>433</v>
      </c>
      <c r="C128" s="41" t="s">
        <v>434</v>
      </c>
      <c r="D128" s="42" t="s">
        <v>435</v>
      </c>
      <c r="E128" s="43" t="s">
        <v>436</v>
      </c>
      <c r="F128" s="44" t="s">
        <v>28</v>
      </c>
      <c r="G128" s="40" t="s">
        <v>425</v>
      </c>
      <c r="H128" s="45" t="s">
        <v>30</v>
      </c>
      <c r="I128" s="45" t="s">
        <v>30</v>
      </c>
      <c r="J128" s="45" t="s">
        <v>30</v>
      </c>
      <c r="K128" s="45" t="s">
        <v>30</v>
      </c>
      <c r="L128" s="46">
        <v>8.6999999999999993</v>
      </c>
      <c r="M128" s="40">
        <v>109</v>
      </c>
      <c r="N128" s="40">
        <v>120</v>
      </c>
      <c r="O128" s="47">
        <v>2.77</v>
      </c>
      <c r="P128" s="40" t="s">
        <v>49</v>
      </c>
      <c r="Q128" s="48" t="s">
        <v>40</v>
      </c>
      <c r="R128" s="49" t="s">
        <v>354</v>
      </c>
      <c r="S128" s="5" t="s">
        <v>355</v>
      </c>
      <c r="T128" s="5" t="s">
        <v>356</v>
      </c>
      <c r="V128" s="3">
        <v>1315</v>
      </c>
      <c r="W128" s="3" t="e">
        <f>VLOOKUP(B128,'[1]NỢ BẰNG 1'!$C$5:$C$107,1,FALSE)</f>
        <v>#N/A</v>
      </c>
    </row>
    <row r="129" spans="1:23" ht="27.75" customHeight="1">
      <c r="A129" s="39">
        <f>IF(B129&lt;&gt;" ",SUBTOTAL(103,B$10:$B129))</f>
        <v>120</v>
      </c>
      <c r="B129" s="40" t="s">
        <v>437</v>
      </c>
      <c r="C129" s="41" t="s">
        <v>438</v>
      </c>
      <c r="D129" s="42" t="s">
        <v>57</v>
      </c>
      <c r="E129" s="43" t="s">
        <v>439</v>
      </c>
      <c r="F129" s="44" t="s">
        <v>39</v>
      </c>
      <c r="G129" s="40" t="s">
        <v>425</v>
      </c>
      <c r="H129" s="45" t="s">
        <v>30</v>
      </c>
      <c r="I129" s="45" t="s">
        <v>30</v>
      </c>
      <c r="J129" s="45" t="s">
        <v>30</v>
      </c>
      <c r="K129" s="45" t="s">
        <v>30</v>
      </c>
      <c r="L129" s="46">
        <v>9.1999999999999993</v>
      </c>
      <c r="M129" s="40">
        <v>109</v>
      </c>
      <c r="N129" s="40">
        <v>120</v>
      </c>
      <c r="O129" s="47">
        <v>3.73</v>
      </c>
      <c r="P129" s="40" t="s">
        <v>54</v>
      </c>
      <c r="Q129" s="48" t="s">
        <v>40</v>
      </c>
      <c r="R129" s="49" t="s">
        <v>354</v>
      </c>
      <c r="S129" s="5" t="s">
        <v>355</v>
      </c>
      <c r="T129" s="5" t="s">
        <v>356</v>
      </c>
      <c r="V129" s="3">
        <v>454</v>
      </c>
      <c r="W129" s="3" t="e">
        <f>VLOOKUP(B129,'[1]NỢ BẰNG 1'!$C$5:$C$107,1,FALSE)</f>
        <v>#N/A</v>
      </c>
    </row>
    <row r="130" spans="1:23" ht="27.75" customHeight="1">
      <c r="A130" s="39">
        <f>IF(B130&lt;&gt;" ",SUBTOTAL(103,B$10:$B130))</f>
        <v>121</v>
      </c>
      <c r="B130" s="40" t="s">
        <v>440</v>
      </c>
      <c r="C130" s="41" t="s">
        <v>441</v>
      </c>
      <c r="D130" s="42" t="s">
        <v>219</v>
      </c>
      <c r="E130" s="43" t="s">
        <v>442</v>
      </c>
      <c r="F130" s="44" t="s">
        <v>39</v>
      </c>
      <c r="G130" s="40" t="s">
        <v>425</v>
      </c>
      <c r="H130" s="45" t="s">
        <v>30</v>
      </c>
      <c r="I130" s="45" t="s">
        <v>30</v>
      </c>
      <c r="J130" s="45" t="s">
        <v>30</v>
      </c>
      <c r="K130" s="45" t="s">
        <v>30</v>
      </c>
      <c r="L130" s="46">
        <v>9.3000000000000007</v>
      </c>
      <c r="M130" s="40">
        <v>109</v>
      </c>
      <c r="N130" s="40">
        <v>120</v>
      </c>
      <c r="O130" s="47">
        <v>3.4</v>
      </c>
      <c r="P130" s="40" t="s">
        <v>31</v>
      </c>
      <c r="Q130" s="48" t="s">
        <v>40</v>
      </c>
      <c r="R130" s="49" t="s">
        <v>354</v>
      </c>
      <c r="S130" s="5" t="s">
        <v>355</v>
      </c>
      <c r="T130" s="5" t="s">
        <v>356</v>
      </c>
      <c r="V130" s="3">
        <v>780</v>
      </c>
      <c r="W130" s="3" t="e">
        <f>VLOOKUP(B130,'[1]NỢ BẰNG 1'!$C$5:$C$107,1,FALSE)</f>
        <v>#N/A</v>
      </c>
    </row>
    <row r="131" spans="1:23" ht="27.75" customHeight="1">
      <c r="A131" s="39">
        <f>IF(B131&lt;&gt;" ",SUBTOTAL(103,B$10:$B131))</f>
        <v>122</v>
      </c>
      <c r="B131" s="40" t="s">
        <v>443</v>
      </c>
      <c r="C131" s="41" t="s">
        <v>84</v>
      </c>
      <c r="D131" s="42" t="s">
        <v>223</v>
      </c>
      <c r="E131" s="43" t="s">
        <v>444</v>
      </c>
      <c r="F131" s="44" t="s">
        <v>39</v>
      </c>
      <c r="G131" s="40" t="s">
        <v>425</v>
      </c>
      <c r="H131" s="45" t="s">
        <v>30</v>
      </c>
      <c r="I131" s="45" t="s">
        <v>30</v>
      </c>
      <c r="J131" s="45" t="s">
        <v>30</v>
      </c>
      <c r="K131" s="45" t="s">
        <v>30</v>
      </c>
      <c r="L131" s="46">
        <v>8.8000000000000007</v>
      </c>
      <c r="M131" s="40">
        <v>109</v>
      </c>
      <c r="N131" s="40">
        <v>120</v>
      </c>
      <c r="O131" s="47">
        <v>2.81</v>
      </c>
      <c r="P131" s="40" t="s">
        <v>49</v>
      </c>
      <c r="Q131" s="48" t="s">
        <v>40</v>
      </c>
      <c r="R131" s="49" t="s">
        <v>354</v>
      </c>
      <c r="S131" s="5" t="s">
        <v>355</v>
      </c>
      <c r="T131" s="5" t="s">
        <v>356</v>
      </c>
      <c r="V131" s="3">
        <v>1009</v>
      </c>
      <c r="W131" s="3" t="e">
        <f>VLOOKUP(B131,'[1]NỢ BẰNG 1'!$C$5:$C$107,1,FALSE)</f>
        <v>#N/A</v>
      </c>
    </row>
    <row r="132" spans="1:23" ht="27.75" customHeight="1">
      <c r="A132" s="39">
        <f>IF(B132&lt;&gt;" ",SUBTOTAL(103,B$10:$B132))</f>
        <v>123</v>
      </c>
      <c r="B132" s="40" t="s">
        <v>445</v>
      </c>
      <c r="C132" s="41" t="s">
        <v>51</v>
      </c>
      <c r="D132" s="42" t="s">
        <v>279</v>
      </c>
      <c r="E132" s="43" t="s">
        <v>446</v>
      </c>
      <c r="F132" s="44" t="s">
        <v>39</v>
      </c>
      <c r="G132" s="40" t="s">
        <v>447</v>
      </c>
      <c r="H132" s="45" t="s">
        <v>30</v>
      </c>
      <c r="I132" s="45" t="s">
        <v>30</v>
      </c>
      <c r="J132" s="45" t="s">
        <v>30</v>
      </c>
      <c r="K132" s="45" t="s">
        <v>30</v>
      </c>
      <c r="L132" s="46">
        <v>9</v>
      </c>
      <c r="M132" s="40">
        <v>109</v>
      </c>
      <c r="N132" s="40">
        <v>120</v>
      </c>
      <c r="O132" s="47">
        <v>3.64</v>
      </c>
      <c r="P132" s="40" t="s">
        <v>54</v>
      </c>
      <c r="Q132" s="48" t="s">
        <v>40</v>
      </c>
      <c r="R132" s="49" t="s">
        <v>302</v>
      </c>
      <c r="S132" s="5" t="s">
        <v>303</v>
      </c>
      <c r="T132" s="5" t="s">
        <v>304</v>
      </c>
      <c r="V132" s="3">
        <v>960</v>
      </c>
      <c r="W132" s="3" t="e">
        <f>VLOOKUP(B132,'[1]NỢ BẰNG 1'!$C$5:$C$107,1,FALSE)</f>
        <v>#N/A</v>
      </c>
    </row>
    <row r="133" spans="1:23" ht="27.75" customHeight="1">
      <c r="A133" s="39">
        <f>IF(B133&lt;&gt;" ",SUBTOTAL(103,B$10:$B133))</f>
        <v>124</v>
      </c>
      <c r="B133" s="40" t="s">
        <v>448</v>
      </c>
      <c r="C133" s="41" t="s">
        <v>449</v>
      </c>
      <c r="D133" s="42" t="s">
        <v>228</v>
      </c>
      <c r="E133" s="43" t="s">
        <v>450</v>
      </c>
      <c r="F133" s="44" t="s">
        <v>39</v>
      </c>
      <c r="G133" s="40" t="s">
        <v>447</v>
      </c>
      <c r="H133" s="45" t="s">
        <v>30</v>
      </c>
      <c r="I133" s="45" t="s">
        <v>30</v>
      </c>
      <c r="J133" s="45" t="s">
        <v>30</v>
      </c>
      <c r="K133" s="45" t="s">
        <v>30</v>
      </c>
      <c r="L133" s="46">
        <v>8.8000000000000007</v>
      </c>
      <c r="M133" s="40">
        <v>109</v>
      </c>
      <c r="N133" s="40">
        <v>120</v>
      </c>
      <c r="O133" s="47">
        <v>3.5</v>
      </c>
      <c r="P133" s="40" t="s">
        <v>31</v>
      </c>
      <c r="Q133" s="48" t="s">
        <v>40</v>
      </c>
      <c r="R133" s="49" t="s">
        <v>302</v>
      </c>
      <c r="S133" s="5" t="s">
        <v>303</v>
      </c>
      <c r="T133" s="5" t="s">
        <v>304</v>
      </c>
      <c r="V133" s="3">
        <v>748</v>
      </c>
      <c r="W133" s="3" t="e">
        <f>VLOOKUP(B133,'[1]NỢ BẰNG 1'!$C$5:$C$107,1,FALSE)</f>
        <v>#N/A</v>
      </c>
    </row>
    <row r="134" spans="1:23" ht="27.75" customHeight="1">
      <c r="A134" s="39">
        <f>IF(B134&lt;&gt;" ",SUBTOTAL(103,B$10:$B134))</f>
        <v>125</v>
      </c>
      <c r="B134" s="40" t="s">
        <v>451</v>
      </c>
      <c r="C134" s="41" t="s">
        <v>452</v>
      </c>
      <c r="D134" s="42" t="s">
        <v>93</v>
      </c>
      <c r="E134" s="43" t="s">
        <v>264</v>
      </c>
      <c r="F134" s="44" t="s">
        <v>39</v>
      </c>
      <c r="G134" s="40" t="s">
        <v>447</v>
      </c>
      <c r="H134" s="45" t="s">
        <v>30</v>
      </c>
      <c r="I134" s="45" t="s">
        <v>30</v>
      </c>
      <c r="J134" s="45" t="s">
        <v>30</v>
      </c>
      <c r="K134" s="45" t="s">
        <v>30</v>
      </c>
      <c r="L134" s="46">
        <v>8.8000000000000007</v>
      </c>
      <c r="M134" s="40">
        <v>109</v>
      </c>
      <c r="N134" s="40">
        <v>120</v>
      </c>
      <c r="O134" s="47">
        <v>3.18</v>
      </c>
      <c r="P134" s="40" t="s">
        <v>49</v>
      </c>
      <c r="Q134" s="48" t="s">
        <v>40</v>
      </c>
      <c r="R134" s="49" t="s">
        <v>302</v>
      </c>
      <c r="S134" s="5" t="s">
        <v>303</v>
      </c>
      <c r="T134" s="5" t="s">
        <v>304</v>
      </c>
      <c r="V134" s="3">
        <v>631</v>
      </c>
      <c r="W134" s="3" t="e">
        <f>VLOOKUP(B134,'[1]NỢ BẰNG 1'!$C$5:$C$107,1,FALSE)</f>
        <v>#N/A</v>
      </c>
    </row>
    <row r="135" spans="1:23" ht="27.75" customHeight="1">
      <c r="A135" s="39">
        <f>IF(B135&lt;&gt;" ",SUBTOTAL(103,B$10:$B135))</f>
        <v>126</v>
      </c>
      <c r="B135" s="40" t="s">
        <v>453</v>
      </c>
      <c r="C135" s="41" t="s">
        <v>51</v>
      </c>
      <c r="D135" s="42" t="s">
        <v>454</v>
      </c>
      <c r="E135" s="43" t="s">
        <v>455</v>
      </c>
      <c r="F135" s="44" t="s">
        <v>39</v>
      </c>
      <c r="G135" s="40" t="s">
        <v>447</v>
      </c>
      <c r="H135" s="45" t="s">
        <v>30</v>
      </c>
      <c r="I135" s="45" t="s">
        <v>30</v>
      </c>
      <c r="J135" s="45" t="s">
        <v>30</v>
      </c>
      <c r="K135" s="45" t="s">
        <v>30</v>
      </c>
      <c r="L135" s="46">
        <v>9.3000000000000007</v>
      </c>
      <c r="M135" s="40">
        <v>109</v>
      </c>
      <c r="N135" s="40">
        <v>120</v>
      </c>
      <c r="O135" s="47">
        <v>3.45</v>
      </c>
      <c r="P135" s="40" t="s">
        <v>31</v>
      </c>
      <c r="Q135" s="48" t="s">
        <v>40</v>
      </c>
      <c r="R135" s="49" t="s">
        <v>302</v>
      </c>
      <c r="S135" s="5" t="s">
        <v>303</v>
      </c>
      <c r="T135" s="5" t="s">
        <v>304</v>
      </c>
      <c r="V135" s="3">
        <v>879</v>
      </c>
      <c r="W135" s="3" t="e">
        <f>VLOOKUP(B135,'[1]NỢ BẰNG 1'!$C$5:$C$107,1,FALSE)</f>
        <v>#N/A</v>
      </c>
    </row>
    <row r="136" spans="1:23" ht="27.75" customHeight="1">
      <c r="A136" s="39">
        <f>IF(B136&lt;&gt;" ",SUBTOTAL(103,B$10:$B136))</f>
        <v>127</v>
      </c>
      <c r="B136" s="40" t="s">
        <v>456</v>
      </c>
      <c r="C136" s="41" t="s">
        <v>457</v>
      </c>
      <c r="D136" s="42" t="s">
        <v>458</v>
      </c>
      <c r="E136" s="43" t="s">
        <v>459</v>
      </c>
      <c r="F136" s="44" t="s">
        <v>39</v>
      </c>
      <c r="G136" s="40" t="s">
        <v>447</v>
      </c>
      <c r="H136" s="45" t="s">
        <v>30</v>
      </c>
      <c r="I136" s="45" t="s">
        <v>30</v>
      </c>
      <c r="J136" s="45" t="s">
        <v>30</v>
      </c>
      <c r="K136" s="45" t="s">
        <v>30</v>
      </c>
      <c r="L136" s="46">
        <v>8.6999999999999993</v>
      </c>
      <c r="M136" s="40">
        <v>109</v>
      </c>
      <c r="N136" s="40">
        <v>120</v>
      </c>
      <c r="O136" s="47">
        <v>3.16</v>
      </c>
      <c r="P136" s="40" t="s">
        <v>49</v>
      </c>
      <c r="Q136" s="48" t="s">
        <v>40</v>
      </c>
      <c r="R136" s="49" t="s">
        <v>302</v>
      </c>
      <c r="S136" s="5" t="s">
        <v>303</v>
      </c>
      <c r="T136" s="5" t="s">
        <v>304</v>
      </c>
      <c r="V136" s="3">
        <v>1374</v>
      </c>
      <c r="W136" s="3" t="e">
        <f>VLOOKUP(B136,'[1]NỢ BẰNG 1'!$C$5:$C$107,1,FALSE)</f>
        <v>#N/A</v>
      </c>
    </row>
    <row r="137" spans="1:23" ht="27.75" customHeight="1">
      <c r="A137" s="39">
        <f>IF(B137&lt;&gt;" ",SUBTOTAL(103,B$10:$B137))</f>
        <v>128</v>
      </c>
      <c r="B137" s="40" t="s">
        <v>460</v>
      </c>
      <c r="C137" s="41" t="s">
        <v>461</v>
      </c>
      <c r="D137" s="42" t="s">
        <v>102</v>
      </c>
      <c r="E137" s="43" t="s">
        <v>462</v>
      </c>
      <c r="F137" s="44" t="s">
        <v>39</v>
      </c>
      <c r="G137" s="40" t="s">
        <v>447</v>
      </c>
      <c r="H137" s="45" t="s">
        <v>30</v>
      </c>
      <c r="I137" s="45" t="s">
        <v>30</v>
      </c>
      <c r="J137" s="45" t="s">
        <v>30</v>
      </c>
      <c r="K137" s="45" t="s">
        <v>30</v>
      </c>
      <c r="L137" s="46">
        <v>8.6999999999999993</v>
      </c>
      <c r="M137" s="40">
        <v>109</v>
      </c>
      <c r="N137" s="40">
        <v>120</v>
      </c>
      <c r="O137" s="47">
        <v>3.48</v>
      </c>
      <c r="P137" s="40" t="s">
        <v>31</v>
      </c>
      <c r="Q137" s="48"/>
      <c r="R137" s="49" t="s">
        <v>302</v>
      </c>
      <c r="S137" s="5" t="s">
        <v>303</v>
      </c>
      <c r="T137" s="5" t="s">
        <v>304</v>
      </c>
      <c r="V137" s="3">
        <v>0</v>
      </c>
      <c r="W137" s="3" t="e">
        <f>VLOOKUP(B137,'[1]NỢ BẰNG 1'!$C$5:$C$107,1,FALSE)</f>
        <v>#N/A</v>
      </c>
    </row>
    <row r="138" spans="1:23" ht="27.75" customHeight="1">
      <c r="A138" s="39">
        <f>IF(B138&lt;&gt;" ",SUBTOTAL(103,B$10:$B138))</f>
        <v>129</v>
      </c>
      <c r="B138" s="40" t="s">
        <v>463</v>
      </c>
      <c r="C138" s="41" t="s">
        <v>464</v>
      </c>
      <c r="D138" s="42" t="s">
        <v>465</v>
      </c>
      <c r="E138" s="43" t="s">
        <v>466</v>
      </c>
      <c r="F138" s="44" t="s">
        <v>39</v>
      </c>
      <c r="G138" s="40" t="s">
        <v>447</v>
      </c>
      <c r="H138" s="45" t="s">
        <v>30</v>
      </c>
      <c r="I138" s="45" t="s">
        <v>30</v>
      </c>
      <c r="J138" s="45" t="s">
        <v>30</v>
      </c>
      <c r="K138" s="45" t="s">
        <v>30</v>
      </c>
      <c r="L138" s="46">
        <v>9</v>
      </c>
      <c r="M138" s="40">
        <v>109</v>
      </c>
      <c r="N138" s="40">
        <v>120</v>
      </c>
      <c r="O138" s="47">
        <v>3.17</v>
      </c>
      <c r="P138" s="40" t="s">
        <v>49</v>
      </c>
      <c r="Q138" s="48"/>
      <c r="R138" s="49" t="s">
        <v>302</v>
      </c>
      <c r="S138" s="5" t="s">
        <v>303</v>
      </c>
      <c r="T138" s="5" t="s">
        <v>304</v>
      </c>
      <c r="V138" s="3">
        <v>0</v>
      </c>
      <c r="W138" s="3" t="e">
        <f>VLOOKUP(B138,'[1]NỢ BẰNG 1'!$C$5:$C$107,1,FALSE)</f>
        <v>#N/A</v>
      </c>
    </row>
    <row r="139" spans="1:23" ht="27.75" customHeight="1">
      <c r="A139" s="39">
        <f>IF(B139&lt;&gt;" ",SUBTOTAL(103,B$10:$B139))</f>
        <v>130</v>
      </c>
      <c r="B139" s="40" t="s">
        <v>467</v>
      </c>
      <c r="C139" s="41" t="s">
        <v>51</v>
      </c>
      <c r="D139" s="42" t="s">
        <v>57</v>
      </c>
      <c r="E139" s="43" t="s">
        <v>468</v>
      </c>
      <c r="F139" s="44" t="s">
        <v>39</v>
      </c>
      <c r="G139" s="40" t="s">
        <v>447</v>
      </c>
      <c r="H139" s="45" t="s">
        <v>30</v>
      </c>
      <c r="I139" s="45" t="s">
        <v>30</v>
      </c>
      <c r="J139" s="45" t="s">
        <v>30</v>
      </c>
      <c r="K139" s="45" t="s">
        <v>30</v>
      </c>
      <c r="L139" s="46">
        <v>8.6</v>
      </c>
      <c r="M139" s="40">
        <v>109</v>
      </c>
      <c r="N139" s="40">
        <v>120</v>
      </c>
      <c r="O139" s="47">
        <v>3.24</v>
      </c>
      <c r="P139" s="40" t="s">
        <v>31</v>
      </c>
      <c r="Q139" s="48" t="s">
        <v>40</v>
      </c>
      <c r="R139" s="49" t="s">
        <v>302</v>
      </c>
      <c r="S139" s="5" t="s">
        <v>303</v>
      </c>
      <c r="T139" s="5" t="s">
        <v>304</v>
      </c>
      <c r="V139" s="3">
        <v>1291</v>
      </c>
      <c r="W139" s="3" t="e">
        <f>VLOOKUP(B139,'[1]NỢ BẰNG 1'!$C$5:$C$107,1,FALSE)</f>
        <v>#N/A</v>
      </c>
    </row>
    <row r="140" spans="1:23" ht="27.75" customHeight="1">
      <c r="A140" s="39">
        <f>IF(B140&lt;&gt;" ",SUBTOTAL(103,B$10:$B140))</f>
        <v>131</v>
      </c>
      <c r="B140" s="40" t="s">
        <v>469</v>
      </c>
      <c r="C140" s="41" t="s">
        <v>470</v>
      </c>
      <c r="D140" s="42" t="s">
        <v>406</v>
      </c>
      <c r="E140" s="43" t="s">
        <v>471</v>
      </c>
      <c r="F140" s="44" t="s">
        <v>39</v>
      </c>
      <c r="G140" s="40" t="s">
        <v>447</v>
      </c>
      <c r="H140" s="45" t="s">
        <v>30</v>
      </c>
      <c r="I140" s="45" t="s">
        <v>30</v>
      </c>
      <c r="J140" s="45" t="s">
        <v>30</v>
      </c>
      <c r="K140" s="45" t="s">
        <v>30</v>
      </c>
      <c r="L140" s="46">
        <v>9.1</v>
      </c>
      <c r="M140" s="40">
        <v>109</v>
      </c>
      <c r="N140" s="40">
        <v>120</v>
      </c>
      <c r="O140" s="47">
        <v>3.47</v>
      </c>
      <c r="P140" s="40" t="s">
        <v>31</v>
      </c>
      <c r="Q140" s="48" t="s">
        <v>40</v>
      </c>
      <c r="R140" s="49" t="s">
        <v>302</v>
      </c>
      <c r="S140" s="5" t="s">
        <v>303</v>
      </c>
      <c r="T140" s="5" t="s">
        <v>304</v>
      </c>
      <c r="V140" s="3">
        <v>1206</v>
      </c>
      <c r="W140" s="3" t="e">
        <f>VLOOKUP(B140,'[1]NỢ BẰNG 1'!$C$5:$C$107,1,FALSE)</f>
        <v>#N/A</v>
      </c>
    </row>
    <row r="141" spans="1:23" ht="27.75" customHeight="1">
      <c r="A141" s="39">
        <f>IF(B141&lt;&gt;" ",SUBTOTAL(103,B$10:$B141))</f>
        <v>132</v>
      </c>
      <c r="B141" s="40" t="s">
        <v>472</v>
      </c>
      <c r="C141" s="41" t="s">
        <v>473</v>
      </c>
      <c r="D141" s="42" t="s">
        <v>332</v>
      </c>
      <c r="E141" s="43" t="s">
        <v>474</v>
      </c>
      <c r="F141" s="44" t="s">
        <v>39</v>
      </c>
      <c r="G141" s="40" t="s">
        <v>447</v>
      </c>
      <c r="H141" s="45" t="s">
        <v>30</v>
      </c>
      <c r="I141" s="45" t="s">
        <v>30</v>
      </c>
      <c r="J141" s="45" t="s">
        <v>30</v>
      </c>
      <c r="K141" s="45" t="s">
        <v>30</v>
      </c>
      <c r="L141" s="46">
        <v>9.1999999999999993</v>
      </c>
      <c r="M141" s="40">
        <v>109</v>
      </c>
      <c r="N141" s="40">
        <v>120</v>
      </c>
      <c r="O141" s="47">
        <v>3.31</v>
      </c>
      <c r="P141" s="40" t="s">
        <v>31</v>
      </c>
      <c r="Q141" s="48" t="s">
        <v>40</v>
      </c>
      <c r="R141" s="49" t="s">
        <v>302</v>
      </c>
      <c r="S141" s="5" t="s">
        <v>303</v>
      </c>
      <c r="T141" s="5" t="s">
        <v>304</v>
      </c>
      <c r="V141" s="3">
        <v>1056</v>
      </c>
      <c r="W141" s="3" t="e">
        <f>VLOOKUP(B141,'[1]NỢ BẰNG 1'!$C$5:$C$107,1,FALSE)</f>
        <v>#N/A</v>
      </c>
    </row>
    <row r="142" spans="1:23" ht="27.75" customHeight="1">
      <c r="A142" s="39">
        <f>IF(B142&lt;&gt;" ",SUBTOTAL(103,B$10:$B142))</f>
        <v>133</v>
      </c>
      <c r="B142" s="40" t="s">
        <v>475</v>
      </c>
      <c r="C142" s="41" t="s">
        <v>476</v>
      </c>
      <c r="D142" s="42" t="s">
        <v>150</v>
      </c>
      <c r="E142" s="43" t="s">
        <v>477</v>
      </c>
      <c r="F142" s="44" t="s">
        <v>39</v>
      </c>
      <c r="G142" s="40" t="s">
        <v>447</v>
      </c>
      <c r="H142" s="45" t="s">
        <v>30</v>
      </c>
      <c r="I142" s="45" t="s">
        <v>30</v>
      </c>
      <c r="J142" s="45" t="s">
        <v>30</v>
      </c>
      <c r="K142" s="45" t="s">
        <v>30</v>
      </c>
      <c r="L142" s="46">
        <v>8.8000000000000007</v>
      </c>
      <c r="M142" s="40">
        <v>109</v>
      </c>
      <c r="N142" s="40">
        <v>120</v>
      </c>
      <c r="O142" s="47">
        <v>3.19</v>
      </c>
      <c r="P142" s="40" t="s">
        <v>49</v>
      </c>
      <c r="Q142" s="48" t="s">
        <v>40</v>
      </c>
      <c r="R142" s="49" t="s">
        <v>302</v>
      </c>
      <c r="S142" s="5" t="s">
        <v>303</v>
      </c>
      <c r="T142" s="5" t="s">
        <v>304</v>
      </c>
      <c r="V142" s="3">
        <v>1311</v>
      </c>
      <c r="W142" s="3" t="e">
        <f>VLOOKUP(B142,'[1]NỢ BẰNG 1'!$C$5:$C$107,1,FALSE)</f>
        <v>#N/A</v>
      </c>
    </row>
    <row r="143" spans="1:23" ht="27.75" customHeight="1">
      <c r="A143" s="39">
        <f>IF(B143&lt;&gt;" ",SUBTOTAL(103,B$10:$B143))</f>
        <v>134</v>
      </c>
      <c r="B143" s="40" t="s">
        <v>478</v>
      </c>
      <c r="C143" s="41" t="s">
        <v>479</v>
      </c>
      <c r="D143" s="42" t="s">
        <v>80</v>
      </c>
      <c r="E143" s="43" t="s">
        <v>480</v>
      </c>
      <c r="F143" s="44" t="s">
        <v>39</v>
      </c>
      <c r="G143" s="40" t="s">
        <v>447</v>
      </c>
      <c r="H143" s="45" t="s">
        <v>30</v>
      </c>
      <c r="I143" s="45" t="s">
        <v>30</v>
      </c>
      <c r="J143" s="45" t="s">
        <v>30</v>
      </c>
      <c r="K143" s="45" t="s">
        <v>30</v>
      </c>
      <c r="L143" s="46">
        <v>9.3000000000000007</v>
      </c>
      <c r="M143" s="40">
        <v>109</v>
      </c>
      <c r="N143" s="40">
        <v>120</v>
      </c>
      <c r="O143" s="47">
        <v>3.53</v>
      </c>
      <c r="P143" s="40" t="s">
        <v>31</v>
      </c>
      <c r="Q143" s="48" t="s">
        <v>40</v>
      </c>
      <c r="R143" s="49" t="s">
        <v>302</v>
      </c>
      <c r="S143" s="5" t="s">
        <v>303</v>
      </c>
      <c r="T143" s="5" t="s">
        <v>304</v>
      </c>
      <c r="V143" s="3">
        <v>547</v>
      </c>
      <c r="W143" s="3" t="e">
        <f>VLOOKUP(B143,'[1]NỢ BẰNG 1'!$C$5:$C$107,1,FALSE)</f>
        <v>#N/A</v>
      </c>
    </row>
    <row r="144" spans="1:23" ht="27.75" customHeight="1">
      <c r="A144" s="39">
        <f>IF(B144&lt;&gt;" ",SUBTOTAL(103,B$10:$B144))</f>
        <v>135</v>
      </c>
      <c r="B144" s="40" t="s">
        <v>481</v>
      </c>
      <c r="C144" s="41" t="s">
        <v>482</v>
      </c>
      <c r="D144" s="42" t="s">
        <v>483</v>
      </c>
      <c r="E144" s="43" t="s">
        <v>484</v>
      </c>
      <c r="F144" s="44" t="s">
        <v>39</v>
      </c>
      <c r="G144" s="40" t="s">
        <v>447</v>
      </c>
      <c r="H144" s="45" t="s">
        <v>30</v>
      </c>
      <c r="I144" s="45" t="s">
        <v>30</v>
      </c>
      <c r="J144" s="45" t="s">
        <v>30</v>
      </c>
      <c r="K144" s="45" t="s">
        <v>30</v>
      </c>
      <c r="L144" s="46">
        <v>8.6</v>
      </c>
      <c r="M144" s="40">
        <v>109</v>
      </c>
      <c r="N144" s="40">
        <v>120</v>
      </c>
      <c r="O144" s="47">
        <v>3.55</v>
      </c>
      <c r="P144" s="40" t="s">
        <v>31</v>
      </c>
      <c r="Q144" s="48" t="s">
        <v>40</v>
      </c>
      <c r="R144" s="49" t="s">
        <v>302</v>
      </c>
      <c r="S144" s="5" t="s">
        <v>303</v>
      </c>
      <c r="T144" s="5" t="s">
        <v>304</v>
      </c>
      <c r="V144" s="3">
        <v>946</v>
      </c>
      <c r="W144" s="3" t="e">
        <f>VLOOKUP(B144,'[1]NỢ BẰNG 1'!$C$5:$C$107,1,FALSE)</f>
        <v>#N/A</v>
      </c>
    </row>
    <row r="145" spans="1:23" ht="27.75" customHeight="1">
      <c r="A145" s="39">
        <f>IF(B145&lt;&gt;" ",SUBTOTAL(103,B$10:$B145))</f>
        <v>136</v>
      </c>
      <c r="B145" s="40" t="s">
        <v>485</v>
      </c>
      <c r="C145" s="41" t="s">
        <v>486</v>
      </c>
      <c r="D145" s="42" t="s">
        <v>223</v>
      </c>
      <c r="E145" s="43" t="s">
        <v>487</v>
      </c>
      <c r="F145" s="44" t="s">
        <v>39</v>
      </c>
      <c r="G145" s="40" t="s">
        <v>447</v>
      </c>
      <c r="H145" s="45" t="s">
        <v>30</v>
      </c>
      <c r="I145" s="45" t="s">
        <v>30</v>
      </c>
      <c r="J145" s="45" t="s">
        <v>30</v>
      </c>
      <c r="K145" s="45" t="s">
        <v>30</v>
      </c>
      <c r="L145" s="46">
        <v>8.6999999999999993</v>
      </c>
      <c r="M145" s="40">
        <v>109</v>
      </c>
      <c r="N145" s="40">
        <v>120</v>
      </c>
      <c r="O145" s="47">
        <v>3.42</v>
      </c>
      <c r="P145" s="40" t="s">
        <v>31</v>
      </c>
      <c r="Q145" s="48" t="s">
        <v>40</v>
      </c>
      <c r="R145" s="49" t="s">
        <v>302</v>
      </c>
      <c r="S145" s="5" t="s">
        <v>303</v>
      </c>
      <c r="T145" s="5" t="s">
        <v>304</v>
      </c>
      <c r="V145" s="3">
        <v>1241</v>
      </c>
      <c r="W145" s="3" t="e">
        <f>VLOOKUP(B145,'[1]NỢ BẰNG 1'!$C$5:$C$107,1,FALSE)</f>
        <v>#N/A</v>
      </c>
    </row>
    <row r="146" spans="1:23" ht="27.75" customHeight="1">
      <c r="A146" s="39">
        <f>IF(B146&lt;&gt;" ",SUBTOTAL(103,B$10:$B146))</f>
        <v>137</v>
      </c>
      <c r="B146" s="40" t="s">
        <v>488</v>
      </c>
      <c r="C146" s="41" t="s">
        <v>60</v>
      </c>
      <c r="D146" s="42" t="s">
        <v>223</v>
      </c>
      <c r="E146" s="43" t="s">
        <v>489</v>
      </c>
      <c r="F146" s="44" t="s">
        <v>39</v>
      </c>
      <c r="G146" s="40" t="s">
        <v>447</v>
      </c>
      <c r="H146" s="45" t="s">
        <v>30</v>
      </c>
      <c r="I146" s="45" t="s">
        <v>30</v>
      </c>
      <c r="J146" s="45" t="s">
        <v>30</v>
      </c>
      <c r="K146" s="45" t="s">
        <v>30</v>
      </c>
      <c r="L146" s="46">
        <v>9.4</v>
      </c>
      <c r="M146" s="40">
        <v>109</v>
      </c>
      <c r="N146" s="40">
        <v>120</v>
      </c>
      <c r="O146" s="47">
        <v>3.39</v>
      </c>
      <c r="P146" s="40" t="s">
        <v>31</v>
      </c>
      <c r="Q146" s="48" t="s">
        <v>40</v>
      </c>
      <c r="R146" s="49" t="s">
        <v>302</v>
      </c>
      <c r="S146" s="5" t="s">
        <v>303</v>
      </c>
      <c r="T146" s="5" t="s">
        <v>304</v>
      </c>
      <c r="V146" s="3">
        <v>788</v>
      </c>
      <c r="W146" s="3" t="e">
        <f>VLOOKUP(B146,'[1]NỢ BẰNG 1'!$C$5:$C$107,1,FALSE)</f>
        <v>#N/A</v>
      </c>
    </row>
    <row r="147" spans="1:23" ht="27.75" customHeight="1">
      <c r="A147" s="39">
        <f>IF(B147&lt;&gt;" ",SUBTOTAL(103,B$10:$B147))</f>
        <v>138</v>
      </c>
      <c r="B147" s="40" t="s">
        <v>490</v>
      </c>
      <c r="C147" s="41" t="s">
        <v>491</v>
      </c>
      <c r="D147" s="42" t="s">
        <v>492</v>
      </c>
      <c r="E147" s="43" t="s">
        <v>493</v>
      </c>
      <c r="F147" s="44" t="s">
        <v>39</v>
      </c>
      <c r="G147" s="40" t="s">
        <v>447</v>
      </c>
      <c r="H147" s="45" t="s">
        <v>30</v>
      </c>
      <c r="I147" s="45" t="s">
        <v>30</v>
      </c>
      <c r="J147" s="45" t="s">
        <v>30</v>
      </c>
      <c r="K147" s="45" t="s">
        <v>30</v>
      </c>
      <c r="L147" s="46">
        <v>9</v>
      </c>
      <c r="M147" s="40">
        <v>109</v>
      </c>
      <c r="N147" s="40">
        <v>120</v>
      </c>
      <c r="O147" s="47">
        <v>3.17</v>
      </c>
      <c r="P147" s="40" t="s">
        <v>49</v>
      </c>
      <c r="Q147" s="48" t="s">
        <v>40</v>
      </c>
      <c r="R147" s="49" t="s">
        <v>302</v>
      </c>
      <c r="S147" s="5" t="s">
        <v>303</v>
      </c>
      <c r="T147" s="5" t="s">
        <v>304</v>
      </c>
      <c r="V147" s="3">
        <v>1015</v>
      </c>
      <c r="W147" s="3" t="e">
        <f>VLOOKUP(B147,'[1]NỢ BẰNG 1'!$C$5:$C$107,1,FALSE)</f>
        <v>#N/A</v>
      </c>
    </row>
    <row r="148" spans="1:23" ht="27.75" customHeight="1">
      <c r="A148" s="39">
        <f>IF(B148&lt;&gt;" ",SUBTOTAL(103,B$10:$B148))</f>
        <v>139</v>
      </c>
      <c r="B148" s="40" t="s">
        <v>494</v>
      </c>
      <c r="C148" s="41" t="s">
        <v>328</v>
      </c>
      <c r="D148" s="42" t="s">
        <v>177</v>
      </c>
      <c r="E148" s="43" t="s">
        <v>495</v>
      </c>
      <c r="F148" s="44" t="s">
        <v>39</v>
      </c>
      <c r="G148" s="40" t="s">
        <v>496</v>
      </c>
      <c r="H148" s="45" t="s">
        <v>30</v>
      </c>
      <c r="I148" s="45" t="s">
        <v>30</v>
      </c>
      <c r="J148" s="45" t="s">
        <v>30</v>
      </c>
      <c r="K148" s="45" t="s">
        <v>30</v>
      </c>
      <c r="L148" s="46">
        <v>8.9</v>
      </c>
      <c r="M148" s="40">
        <v>109</v>
      </c>
      <c r="N148" s="40">
        <v>120</v>
      </c>
      <c r="O148" s="47">
        <v>3.5</v>
      </c>
      <c r="P148" s="40" t="s">
        <v>31</v>
      </c>
      <c r="Q148" s="48" t="s">
        <v>40</v>
      </c>
      <c r="R148" s="49" t="s">
        <v>354</v>
      </c>
      <c r="S148" s="5" t="s">
        <v>355</v>
      </c>
      <c r="T148" s="5" t="s">
        <v>356</v>
      </c>
      <c r="V148" s="3">
        <v>325</v>
      </c>
      <c r="W148" s="3" t="e">
        <f>VLOOKUP(B148,'[1]NỢ BẰNG 1'!$C$5:$C$107,1,FALSE)</f>
        <v>#N/A</v>
      </c>
    </row>
    <row r="149" spans="1:23" ht="27.75" customHeight="1">
      <c r="A149" s="39">
        <f>IF(B149&lt;&gt;" ",SUBTOTAL(103,B$10:$B149))</f>
        <v>140</v>
      </c>
      <c r="B149" s="40" t="s">
        <v>497</v>
      </c>
      <c r="C149" s="41" t="s">
        <v>498</v>
      </c>
      <c r="D149" s="42" t="s">
        <v>57</v>
      </c>
      <c r="E149" s="43" t="s">
        <v>499</v>
      </c>
      <c r="F149" s="44" t="s">
        <v>39</v>
      </c>
      <c r="G149" s="40" t="s">
        <v>496</v>
      </c>
      <c r="H149" s="45" t="s">
        <v>30</v>
      </c>
      <c r="I149" s="45" t="s">
        <v>30</v>
      </c>
      <c r="J149" s="45" t="s">
        <v>30</v>
      </c>
      <c r="K149" s="45" t="s">
        <v>30</v>
      </c>
      <c r="L149" s="46">
        <v>8.6</v>
      </c>
      <c r="M149" s="40">
        <v>109</v>
      </c>
      <c r="N149" s="40">
        <v>120</v>
      </c>
      <c r="O149" s="47">
        <v>3.27</v>
      </c>
      <c r="P149" s="40" t="s">
        <v>31</v>
      </c>
      <c r="Q149" s="48" t="s">
        <v>40</v>
      </c>
      <c r="R149" s="49" t="s">
        <v>354</v>
      </c>
      <c r="S149" s="5" t="s">
        <v>355</v>
      </c>
      <c r="T149" s="5" t="s">
        <v>356</v>
      </c>
      <c r="V149" s="3">
        <v>728</v>
      </c>
      <c r="W149" s="3" t="e">
        <f>VLOOKUP(B149,'[1]NỢ BẰNG 1'!$C$5:$C$107,1,FALSE)</f>
        <v>#N/A</v>
      </c>
    </row>
    <row r="150" spans="1:23" ht="27.75" customHeight="1">
      <c r="A150" s="39">
        <f>IF(B150&lt;&gt;" ",SUBTOTAL(103,B$10:$B150))</f>
        <v>141</v>
      </c>
      <c r="B150" s="40" t="s">
        <v>500</v>
      </c>
      <c r="C150" s="41" t="s">
        <v>501</v>
      </c>
      <c r="D150" s="42" t="s">
        <v>406</v>
      </c>
      <c r="E150" s="43" t="s">
        <v>466</v>
      </c>
      <c r="F150" s="44" t="s">
        <v>39</v>
      </c>
      <c r="G150" s="40" t="s">
        <v>496</v>
      </c>
      <c r="H150" s="45" t="s">
        <v>30</v>
      </c>
      <c r="I150" s="45" t="s">
        <v>30</v>
      </c>
      <c r="J150" s="45" t="s">
        <v>30</v>
      </c>
      <c r="K150" s="45" t="s">
        <v>30</v>
      </c>
      <c r="L150" s="46">
        <v>8.9</v>
      </c>
      <c r="M150" s="40">
        <v>109</v>
      </c>
      <c r="N150" s="40">
        <v>120</v>
      </c>
      <c r="O150" s="47">
        <v>3.25</v>
      </c>
      <c r="P150" s="40" t="s">
        <v>31</v>
      </c>
      <c r="Q150" s="48" t="s">
        <v>40</v>
      </c>
      <c r="R150" s="49" t="s">
        <v>354</v>
      </c>
      <c r="S150" s="5" t="s">
        <v>355</v>
      </c>
      <c r="T150" s="5" t="s">
        <v>356</v>
      </c>
      <c r="V150" s="3">
        <v>202</v>
      </c>
      <c r="W150" s="3" t="e">
        <f>VLOOKUP(B150,'[1]NỢ BẰNG 1'!$C$5:$C$107,1,FALSE)</f>
        <v>#N/A</v>
      </c>
    </row>
    <row r="151" spans="1:23" ht="27.75" customHeight="1">
      <c r="A151" s="39">
        <f>IF(B151&lt;&gt;" ",SUBTOTAL(103,B$10:$B151))</f>
        <v>142</v>
      </c>
      <c r="B151" s="40" t="s">
        <v>502</v>
      </c>
      <c r="C151" s="41" t="s">
        <v>503</v>
      </c>
      <c r="D151" s="42" t="s">
        <v>504</v>
      </c>
      <c r="E151" s="43" t="s">
        <v>505</v>
      </c>
      <c r="F151" s="44" t="s">
        <v>39</v>
      </c>
      <c r="G151" s="40" t="s">
        <v>496</v>
      </c>
      <c r="H151" s="45" t="s">
        <v>30</v>
      </c>
      <c r="I151" s="45" t="s">
        <v>30</v>
      </c>
      <c r="J151" s="45" t="s">
        <v>30</v>
      </c>
      <c r="K151" s="45" t="s">
        <v>30</v>
      </c>
      <c r="L151" s="46">
        <v>9</v>
      </c>
      <c r="M151" s="40">
        <v>109</v>
      </c>
      <c r="N151" s="40">
        <v>120</v>
      </c>
      <c r="O151" s="47">
        <v>3.56</v>
      </c>
      <c r="P151" s="40" t="s">
        <v>31</v>
      </c>
      <c r="Q151" s="48" t="s">
        <v>40</v>
      </c>
      <c r="R151" s="49" t="s">
        <v>354</v>
      </c>
      <c r="S151" s="5" t="s">
        <v>355</v>
      </c>
      <c r="T151" s="5" t="s">
        <v>356</v>
      </c>
      <c r="V151" s="3">
        <v>807</v>
      </c>
      <c r="W151" s="3" t="e">
        <f>VLOOKUP(B151,'[1]NỢ BẰNG 1'!$C$5:$C$107,1,FALSE)</f>
        <v>#N/A</v>
      </c>
    </row>
    <row r="152" spans="1:23" ht="27.75" customHeight="1">
      <c r="A152" s="39">
        <f>IF(B152&lt;&gt;" ",SUBTOTAL(103,B$10:$B152))</f>
        <v>143</v>
      </c>
      <c r="B152" s="40" t="s">
        <v>506</v>
      </c>
      <c r="C152" s="41" t="s">
        <v>507</v>
      </c>
      <c r="D152" s="42" t="s">
        <v>116</v>
      </c>
      <c r="E152" s="43" t="s">
        <v>240</v>
      </c>
      <c r="F152" s="44" t="s">
        <v>39</v>
      </c>
      <c r="G152" s="40" t="s">
        <v>496</v>
      </c>
      <c r="H152" s="45" t="s">
        <v>30</v>
      </c>
      <c r="I152" s="45" t="s">
        <v>30</v>
      </c>
      <c r="J152" s="45" t="s">
        <v>30</v>
      </c>
      <c r="K152" s="45" t="s">
        <v>30</v>
      </c>
      <c r="L152" s="46">
        <v>9.6</v>
      </c>
      <c r="M152" s="40">
        <v>109</v>
      </c>
      <c r="N152" s="40">
        <v>120</v>
      </c>
      <c r="O152" s="47">
        <v>3.57</v>
      </c>
      <c r="P152" s="40" t="s">
        <v>31</v>
      </c>
      <c r="Q152" s="48" t="s">
        <v>40</v>
      </c>
      <c r="R152" s="49" t="s">
        <v>354</v>
      </c>
      <c r="S152" s="5" t="s">
        <v>355</v>
      </c>
      <c r="T152" s="5" t="s">
        <v>356</v>
      </c>
      <c r="V152" s="3">
        <v>730</v>
      </c>
      <c r="W152" s="3" t="e">
        <f>VLOOKUP(B152,'[1]NỢ BẰNG 1'!$C$5:$C$107,1,FALSE)</f>
        <v>#N/A</v>
      </c>
    </row>
    <row r="153" spans="1:23" ht="27.75" customHeight="1">
      <c r="A153" s="39">
        <f>IF(B153&lt;&gt;" ",SUBTOTAL(103,B$10:$B153))</f>
        <v>144</v>
      </c>
      <c r="B153" s="40" t="s">
        <v>508</v>
      </c>
      <c r="C153" s="41" t="s">
        <v>509</v>
      </c>
      <c r="D153" s="42" t="s">
        <v>154</v>
      </c>
      <c r="E153" s="43" t="s">
        <v>181</v>
      </c>
      <c r="F153" s="44" t="s">
        <v>39</v>
      </c>
      <c r="G153" s="40" t="s">
        <v>496</v>
      </c>
      <c r="H153" s="45" t="s">
        <v>30</v>
      </c>
      <c r="I153" s="45" t="s">
        <v>30</v>
      </c>
      <c r="J153" s="45" t="s">
        <v>30</v>
      </c>
      <c r="K153" s="45" t="s">
        <v>30</v>
      </c>
      <c r="L153" s="46">
        <v>8.3000000000000007</v>
      </c>
      <c r="M153" s="40">
        <v>109</v>
      </c>
      <c r="N153" s="40">
        <v>120</v>
      </c>
      <c r="O153" s="47">
        <v>3.13</v>
      </c>
      <c r="P153" s="40" t="s">
        <v>49</v>
      </c>
      <c r="Q153" s="48" t="s">
        <v>40</v>
      </c>
      <c r="R153" s="49" t="s">
        <v>354</v>
      </c>
      <c r="S153" s="5" t="s">
        <v>355</v>
      </c>
      <c r="T153" s="5" t="s">
        <v>356</v>
      </c>
      <c r="V153" s="3">
        <v>994</v>
      </c>
      <c r="W153" s="3" t="e">
        <f>VLOOKUP(B153,'[1]NỢ BẰNG 1'!$C$5:$C$107,1,FALSE)</f>
        <v>#N/A</v>
      </c>
    </row>
    <row r="154" spans="1:23" ht="27.75" customHeight="1">
      <c r="A154" s="39">
        <f>IF(B154&lt;&gt;" ",SUBTOTAL(103,B$10:$B154))</f>
        <v>145</v>
      </c>
      <c r="B154" s="40" t="s">
        <v>510</v>
      </c>
      <c r="C154" s="41" t="s">
        <v>511</v>
      </c>
      <c r="D154" s="42" t="s">
        <v>257</v>
      </c>
      <c r="E154" s="43" t="s">
        <v>377</v>
      </c>
      <c r="F154" s="44" t="s">
        <v>39</v>
      </c>
      <c r="G154" s="40" t="s">
        <v>496</v>
      </c>
      <c r="H154" s="45" t="s">
        <v>30</v>
      </c>
      <c r="I154" s="45" t="s">
        <v>30</v>
      </c>
      <c r="J154" s="45" t="s">
        <v>30</v>
      </c>
      <c r="K154" s="45" t="s">
        <v>30</v>
      </c>
      <c r="L154" s="46">
        <v>9</v>
      </c>
      <c r="M154" s="40">
        <v>109</v>
      </c>
      <c r="N154" s="40">
        <v>120</v>
      </c>
      <c r="O154" s="47">
        <v>3.11</v>
      </c>
      <c r="P154" s="40" t="s">
        <v>49</v>
      </c>
      <c r="Q154" s="48" t="s">
        <v>40</v>
      </c>
      <c r="R154" s="49" t="s">
        <v>354</v>
      </c>
      <c r="S154" s="5" t="s">
        <v>355</v>
      </c>
      <c r="T154" s="5" t="s">
        <v>356</v>
      </c>
      <c r="V154" s="3">
        <v>419</v>
      </c>
      <c r="W154" s="3" t="e">
        <f>VLOOKUP(B154,'[1]NỢ BẰNG 1'!$C$5:$C$107,1,FALSE)</f>
        <v>#N/A</v>
      </c>
    </row>
    <row r="155" spans="1:23" ht="27.75" customHeight="1">
      <c r="A155" s="39">
        <f>IF(B155&lt;&gt;" ",SUBTOTAL(103,B$10:$B155))</f>
        <v>146</v>
      </c>
      <c r="B155" s="40" t="s">
        <v>512</v>
      </c>
      <c r="C155" s="41" t="s">
        <v>51</v>
      </c>
      <c r="D155" s="42" t="s">
        <v>513</v>
      </c>
      <c r="E155" s="43" t="s">
        <v>514</v>
      </c>
      <c r="F155" s="44" t="s">
        <v>39</v>
      </c>
      <c r="G155" s="40" t="s">
        <v>496</v>
      </c>
      <c r="H155" s="45" t="s">
        <v>30</v>
      </c>
      <c r="I155" s="45" t="s">
        <v>30</v>
      </c>
      <c r="J155" s="45" t="s">
        <v>30</v>
      </c>
      <c r="K155" s="45" t="s">
        <v>30</v>
      </c>
      <c r="L155" s="46">
        <v>9.6</v>
      </c>
      <c r="M155" s="40">
        <v>109</v>
      </c>
      <c r="N155" s="40">
        <v>120</v>
      </c>
      <c r="O155" s="47">
        <v>3.64</v>
      </c>
      <c r="P155" s="40" t="s">
        <v>54</v>
      </c>
      <c r="Q155" s="48" t="s">
        <v>40</v>
      </c>
      <c r="R155" s="49" t="s">
        <v>354</v>
      </c>
      <c r="S155" s="5" t="s">
        <v>355</v>
      </c>
      <c r="T155" s="5" t="s">
        <v>356</v>
      </c>
      <c r="V155" s="3">
        <v>812</v>
      </c>
      <c r="W155" s="3" t="e">
        <f>VLOOKUP(B155,'[1]NỢ BẰNG 1'!$C$5:$C$107,1,FALSE)</f>
        <v>#N/A</v>
      </c>
    </row>
    <row r="156" spans="1:23" ht="27.75" customHeight="1">
      <c r="A156" s="39">
        <f>IF(B156&lt;&gt;" ",SUBTOTAL(103,B$10:$B156))</f>
        <v>147</v>
      </c>
      <c r="B156" s="40" t="s">
        <v>515</v>
      </c>
      <c r="C156" s="41" t="s">
        <v>516</v>
      </c>
      <c r="D156" s="42" t="s">
        <v>345</v>
      </c>
      <c r="E156" s="43" t="s">
        <v>431</v>
      </c>
      <c r="F156" s="44" t="s">
        <v>39</v>
      </c>
      <c r="G156" s="40" t="s">
        <v>496</v>
      </c>
      <c r="H156" s="45" t="s">
        <v>30</v>
      </c>
      <c r="I156" s="45" t="s">
        <v>30</v>
      </c>
      <c r="J156" s="45" t="s">
        <v>30</v>
      </c>
      <c r="K156" s="45" t="s">
        <v>30</v>
      </c>
      <c r="L156" s="46">
        <v>9.5</v>
      </c>
      <c r="M156" s="40">
        <v>109</v>
      </c>
      <c r="N156" s="40">
        <v>120</v>
      </c>
      <c r="O156" s="47">
        <v>3.48</v>
      </c>
      <c r="P156" s="40" t="s">
        <v>31</v>
      </c>
      <c r="Q156" s="48" t="s">
        <v>40</v>
      </c>
      <c r="R156" s="49" t="s">
        <v>354</v>
      </c>
      <c r="S156" s="5" t="s">
        <v>355</v>
      </c>
      <c r="T156" s="5" t="s">
        <v>356</v>
      </c>
      <c r="V156" s="3">
        <v>840</v>
      </c>
      <c r="W156" s="3" t="e">
        <f>VLOOKUP(B156,'[1]NỢ BẰNG 1'!$C$5:$C$107,1,FALSE)</f>
        <v>#N/A</v>
      </c>
    </row>
    <row r="157" spans="1:23" ht="27.75" customHeight="1">
      <c r="A157" s="39">
        <f>IF(B157&lt;&gt;" ",SUBTOTAL(103,B$10:$B157))</f>
        <v>148</v>
      </c>
      <c r="B157" s="40" t="s">
        <v>517</v>
      </c>
      <c r="C157" s="41" t="s">
        <v>418</v>
      </c>
      <c r="D157" s="42" t="s">
        <v>89</v>
      </c>
      <c r="E157" s="43" t="s">
        <v>518</v>
      </c>
      <c r="F157" s="44" t="s">
        <v>39</v>
      </c>
      <c r="G157" s="40" t="s">
        <v>496</v>
      </c>
      <c r="H157" s="45" t="s">
        <v>30</v>
      </c>
      <c r="I157" s="45" t="s">
        <v>30</v>
      </c>
      <c r="J157" s="45" t="s">
        <v>30</v>
      </c>
      <c r="K157" s="45" t="s">
        <v>30</v>
      </c>
      <c r="L157" s="46">
        <v>9.4</v>
      </c>
      <c r="M157" s="40">
        <v>109</v>
      </c>
      <c r="N157" s="40">
        <v>120</v>
      </c>
      <c r="O157" s="47">
        <v>3.27</v>
      </c>
      <c r="P157" s="40" t="s">
        <v>31</v>
      </c>
      <c r="Q157" s="48" t="s">
        <v>40</v>
      </c>
      <c r="R157" s="49" t="s">
        <v>354</v>
      </c>
      <c r="S157" s="5" t="s">
        <v>355</v>
      </c>
      <c r="T157" s="5" t="s">
        <v>356</v>
      </c>
      <c r="V157" s="3">
        <v>453</v>
      </c>
      <c r="W157" s="3" t="e">
        <f>VLOOKUP(B157,'[1]NỢ BẰNG 1'!$C$5:$C$107,1,FALSE)</f>
        <v>#N/A</v>
      </c>
    </row>
    <row r="158" spans="1:23" ht="27.75" customHeight="1">
      <c r="A158" s="39">
        <f>IF(B158&lt;&gt;" ",SUBTOTAL(103,B$10:$B158))</f>
        <v>149</v>
      </c>
      <c r="B158" s="40" t="s">
        <v>519</v>
      </c>
      <c r="C158" s="41" t="s">
        <v>501</v>
      </c>
      <c r="D158" s="42" t="s">
        <v>384</v>
      </c>
      <c r="E158" s="43" t="s">
        <v>520</v>
      </c>
      <c r="F158" s="44" t="s">
        <v>39</v>
      </c>
      <c r="G158" s="40" t="s">
        <v>496</v>
      </c>
      <c r="H158" s="45" t="s">
        <v>30</v>
      </c>
      <c r="I158" s="45" t="s">
        <v>30</v>
      </c>
      <c r="J158" s="45" t="s">
        <v>30</v>
      </c>
      <c r="K158" s="45" t="s">
        <v>30</v>
      </c>
      <c r="L158" s="46">
        <v>9.3000000000000007</v>
      </c>
      <c r="M158" s="40">
        <v>109</v>
      </c>
      <c r="N158" s="40">
        <v>120</v>
      </c>
      <c r="O158" s="47">
        <v>3.64</v>
      </c>
      <c r="P158" s="40" t="s">
        <v>54</v>
      </c>
      <c r="Q158" s="48" t="s">
        <v>40</v>
      </c>
      <c r="R158" s="49" t="s">
        <v>354</v>
      </c>
      <c r="S158" s="5" t="s">
        <v>355</v>
      </c>
      <c r="T158" s="5" t="s">
        <v>356</v>
      </c>
      <c r="V158" s="3">
        <v>597</v>
      </c>
      <c r="W158" s="3" t="e">
        <f>VLOOKUP(B158,'[1]NỢ BẰNG 1'!$C$5:$C$107,1,FALSE)</f>
        <v>#N/A</v>
      </c>
    </row>
    <row r="159" spans="1:23" ht="27.75" customHeight="1">
      <c r="A159" s="39">
        <f>IF(B159&lt;&gt;" ",SUBTOTAL(103,B$10:$B159))</f>
        <v>150</v>
      </c>
      <c r="B159" s="40" t="s">
        <v>521</v>
      </c>
      <c r="C159" s="41" t="s">
        <v>522</v>
      </c>
      <c r="D159" s="42" t="s">
        <v>123</v>
      </c>
      <c r="E159" s="43" t="s">
        <v>523</v>
      </c>
      <c r="F159" s="44" t="s">
        <v>39</v>
      </c>
      <c r="G159" s="40" t="s">
        <v>524</v>
      </c>
      <c r="H159" s="45" t="s">
        <v>30</v>
      </c>
      <c r="I159" s="45" t="s">
        <v>30</v>
      </c>
      <c r="J159" s="45" t="s">
        <v>30</v>
      </c>
      <c r="K159" s="45" t="s">
        <v>30</v>
      </c>
      <c r="L159" s="46">
        <v>8.6</v>
      </c>
      <c r="M159" s="40">
        <v>109</v>
      </c>
      <c r="N159" s="40">
        <v>120</v>
      </c>
      <c r="O159" s="47">
        <v>3.16</v>
      </c>
      <c r="P159" s="40" t="s">
        <v>49</v>
      </c>
      <c r="Q159" s="48" t="s">
        <v>40</v>
      </c>
      <c r="R159" s="49" t="s">
        <v>302</v>
      </c>
      <c r="S159" s="5" t="s">
        <v>303</v>
      </c>
      <c r="T159" s="5" t="s">
        <v>304</v>
      </c>
      <c r="V159" s="3">
        <v>776</v>
      </c>
      <c r="W159" s="3" t="e">
        <f>VLOOKUP(B159,'[1]NỢ BẰNG 1'!$C$5:$C$107,1,FALSE)</f>
        <v>#N/A</v>
      </c>
    </row>
    <row r="160" spans="1:23" ht="27.75" customHeight="1">
      <c r="A160" s="39">
        <f>IF(B160&lt;&gt;" ",SUBTOTAL(103,B$10:$B160))</f>
        <v>151</v>
      </c>
      <c r="B160" s="40" t="s">
        <v>525</v>
      </c>
      <c r="C160" s="41" t="s">
        <v>526</v>
      </c>
      <c r="D160" s="42" t="s">
        <v>123</v>
      </c>
      <c r="E160" s="43" t="s">
        <v>527</v>
      </c>
      <c r="F160" s="44" t="s">
        <v>39</v>
      </c>
      <c r="G160" s="40" t="s">
        <v>524</v>
      </c>
      <c r="H160" s="45" t="s">
        <v>30</v>
      </c>
      <c r="I160" s="45" t="s">
        <v>30</v>
      </c>
      <c r="J160" s="45" t="s">
        <v>30</v>
      </c>
      <c r="K160" s="45" t="s">
        <v>30</v>
      </c>
      <c r="L160" s="46">
        <v>9</v>
      </c>
      <c r="M160" s="40">
        <v>109</v>
      </c>
      <c r="N160" s="40">
        <v>120</v>
      </c>
      <c r="O160" s="47">
        <v>3.03</v>
      </c>
      <c r="P160" s="40" t="s">
        <v>49</v>
      </c>
      <c r="Q160" s="48" t="s">
        <v>40</v>
      </c>
      <c r="R160" s="49" t="s">
        <v>302</v>
      </c>
      <c r="S160" s="5" t="s">
        <v>303</v>
      </c>
      <c r="T160" s="5" t="s">
        <v>304</v>
      </c>
      <c r="V160" s="3">
        <v>700</v>
      </c>
      <c r="W160" s="3" t="e">
        <f>VLOOKUP(B160,'[1]NỢ BẰNG 1'!$C$5:$C$107,1,FALSE)</f>
        <v>#N/A</v>
      </c>
    </row>
    <row r="161" spans="1:23" ht="27.75" customHeight="1">
      <c r="A161" s="39">
        <f>IF(B161&lt;&gt;" ",SUBTOTAL(103,B$10:$B161))</f>
        <v>152</v>
      </c>
      <c r="B161" s="40" t="s">
        <v>528</v>
      </c>
      <c r="C161" s="41" t="s">
        <v>529</v>
      </c>
      <c r="D161" s="42" t="s">
        <v>530</v>
      </c>
      <c r="E161" s="43" t="s">
        <v>531</v>
      </c>
      <c r="F161" s="44" t="s">
        <v>28</v>
      </c>
      <c r="G161" s="40" t="s">
        <v>524</v>
      </c>
      <c r="H161" s="45" t="s">
        <v>30</v>
      </c>
      <c r="I161" s="45" t="s">
        <v>30</v>
      </c>
      <c r="J161" s="45" t="s">
        <v>30</v>
      </c>
      <c r="K161" s="45" t="s">
        <v>30</v>
      </c>
      <c r="L161" s="46">
        <v>8.5</v>
      </c>
      <c r="M161" s="40">
        <v>109</v>
      </c>
      <c r="N161" s="40">
        <v>120</v>
      </c>
      <c r="O161" s="47">
        <v>3.29</v>
      </c>
      <c r="P161" s="40" t="s">
        <v>31</v>
      </c>
      <c r="Q161" s="48" t="s">
        <v>40</v>
      </c>
      <c r="R161" s="49" t="s">
        <v>302</v>
      </c>
      <c r="S161" s="5" t="s">
        <v>303</v>
      </c>
      <c r="T161" s="5" t="s">
        <v>304</v>
      </c>
      <c r="V161" s="3">
        <v>691</v>
      </c>
      <c r="W161" s="3" t="e">
        <f>VLOOKUP(B161,'[1]NỢ BẰNG 1'!$C$5:$C$107,1,FALSE)</f>
        <v>#N/A</v>
      </c>
    </row>
    <row r="162" spans="1:23" ht="27.75" customHeight="1">
      <c r="A162" s="39">
        <f>IF(B162&lt;&gt;" ",SUBTOTAL(103,B$10:$B162))</f>
        <v>153</v>
      </c>
      <c r="B162" s="40" t="s">
        <v>532</v>
      </c>
      <c r="C162" s="41" t="s">
        <v>533</v>
      </c>
      <c r="D162" s="42" t="s">
        <v>279</v>
      </c>
      <c r="E162" s="43" t="s">
        <v>534</v>
      </c>
      <c r="F162" s="44" t="s">
        <v>39</v>
      </c>
      <c r="G162" s="40" t="s">
        <v>524</v>
      </c>
      <c r="H162" s="45" t="s">
        <v>30</v>
      </c>
      <c r="I162" s="45" t="s">
        <v>30</v>
      </c>
      <c r="J162" s="45" t="s">
        <v>30</v>
      </c>
      <c r="K162" s="45" t="s">
        <v>30</v>
      </c>
      <c r="L162" s="46">
        <v>9.9</v>
      </c>
      <c r="M162" s="40">
        <v>109</v>
      </c>
      <c r="N162" s="40">
        <v>120</v>
      </c>
      <c r="O162" s="47">
        <v>3.81</v>
      </c>
      <c r="P162" s="40" t="s">
        <v>54</v>
      </c>
      <c r="Q162" s="48" t="s">
        <v>40</v>
      </c>
      <c r="R162" s="49" t="s">
        <v>302</v>
      </c>
      <c r="S162" s="5" t="s">
        <v>303</v>
      </c>
      <c r="T162" s="5" t="s">
        <v>304</v>
      </c>
      <c r="V162" s="3">
        <v>660</v>
      </c>
      <c r="W162" s="3" t="e">
        <f>VLOOKUP(B162,'[1]NỢ BẰNG 1'!$C$5:$C$107,1,FALSE)</f>
        <v>#N/A</v>
      </c>
    </row>
    <row r="163" spans="1:23" ht="27.75" customHeight="1">
      <c r="A163" s="39">
        <f>IF(B163&lt;&gt;" ",SUBTOTAL(103,B$10:$B163))</f>
        <v>154</v>
      </c>
      <c r="B163" s="40" t="s">
        <v>535</v>
      </c>
      <c r="C163" s="41" t="s">
        <v>536</v>
      </c>
      <c r="D163" s="42" t="s">
        <v>537</v>
      </c>
      <c r="E163" s="43" t="s">
        <v>538</v>
      </c>
      <c r="F163" s="44" t="s">
        <v>39</v>
      </c>
      <c r="G163" s="40" t="s">
        <v>524</v>
      </c>
      <c r="H163" s="45" t="s">
        <v>30</v>
      </c>
      <c r="I163" s="45" t="s">
        <v>30</v>
      </c>
      <c r="J163" s="45" t="s">
        <v>30</v>
      </c>
      <c r="K163" s="45" t="s">
        <v>30</v>
      </c>
      <c r="L163" s="46">
        <v>9.4</v>
      </c>
      <c r="M163" s="40">
        <v>109</v>
      </c>
      <c r="N163" s="40">
        <v>120</v>
      </c>
      <c r="O163" s="47">
        <v>3.35</v>
      </c>
      <c r="P163" s="40" t="s">
        <v>31</v>
      </c>
      <c r="Q163" s="48" t="s">
        <v>40</v>
      </c>
      <c r="R163" s="49" t="s">
        <v>302</v>
      </c>
      <c r="S163" s="5" t="s">
        <v>303</v>
      </c>
      <c r="T163" s="5" t="s">
        <v>304</v>
      </c>
      <c r="V163" s="3">
        <v>1040</v>
      </c>
      <c r="W163" s="3" t="e">
        <f>VLOOKUP(B163,'[1]NỢ BẰNG 1'!$C$5:$C$107,1,FALSE)</f>
        <v>#N/A</v>
      </c>
    </row>
    <row r="164" spans="1:23" ht="27.75" customHeight="1">
      <c r="A164" s="39">
        <f>IF(B164&lt;&gt;" ",SUBTOTAL(103,B$10:$B164))</f>
        <v>155</v>
      </c>
      <c r="B164" s="40" t="s">
        <v>539</v>
      </c>
      <c r="C164" s="41" t="s">
        <v>540</v>
      </c>
      <c r="D164" s="42" t="s">
        <v>228</v>
      </c>
      <c r="E164" s="43" t="s">
        <v>541</v>
      </c>
      <c r="F164" s="44" t="s">
        <v>39</v>
      </c>
      <c r="G164" s="40" t="s">
        <v>524</v>
      </c>
      <c r="H164" s="45" t="s">
        <v>30</v>
      </c>
      <c r="I164" s="45" t="s">
        <v>30</v>
      </c>
      <c r="J164" s="45" t="s">
        <v>30</v>
      </c>
      <c r="K164" s="45" t="s">
        <v>30</v>
      </c>
      <c r="L164" s="46">
        <v>9.3000000000000007</v>
      </c>
      <c r="M164" s="40">
        <v>109</v>
      </c>
      <c r="N164" s="40">
        <v>120</v>
      </c>
      <c r="O164" s="47">
        <v>3.49</v>
      </c>
      <c r="P164" s="40" t="s">
        <v>31</v>
      </c>
      <c r="Q164" s="48" t="s">
        <v>40</v>
      </c>
      <c r="R164" s="49" t="s">
        <v>302</v>
      </c>
      <c r="S164" s="5" t="s">
        <v>303</v>
      </c>
      <c r="T164" s="5" t="s">
        <v>304</v>
      </c>
      <c r="V164" s="3">
        <v>1078</v>
      </c>
      <c r="W164" s="3" t="e">
        <f>VLOOKUP(B164,'[1]NỢ BẰNG 1'!$C$5:$C$107,1,FALSE)</f>
        <v>#N/A</v>
      </c>
    </row>
    <row r="165" spans="1:23" ht="27.75" customHeight="1">
      <c r="A165" s="39">
        <f>IF(B165&lt;&gt;" ",SUBTOTAL(103,B$10:$B165))</f>
        <v>156</v>
      </c>
      <c r="B165" s="40" t="s">
        <v>542</v>
      </c>
      <c r="C165" s="41" t="s">
        <v>543</v>
      </c>
      <c r="D165" s="42" t="s">
        <v>128</v>
      </c>
      <c r="E165" s="43" t="s">
        <v>359</v>
      </c>
      <c r="F165" s="44" t="s">
        <v>39</v>
      </c>
      <c r="G165" s="40" t="s">
        <v>524</v>
      </c>
      <c r="H165" s="45" t="s">
        <v>30</v>
      </c>
      <c r="I165" s="45" t="s">
        <v>30</v>
      </c>
      <c r="J165" s="45" t="s">
        <v>30</v>
      </c>
      <c r="K165" s="45" t="s">
        <v>30</v>
      </c>
      <c r="L165" s="46">
        <v>9</v>
      </c>
      <c r="M165" s="40">
        <v>109</v>
      </c>
      <c r="N165" s="40">
        <v>120</v>
      </c>
      <c r="O165" s="47">
        <v>3.36</v>
      </c>
      <c r="P165" s="40" t="s">
        <v>31</v>
      </c>
      <c r="Q165" s="48" t="s">
        <v>40</v>
      </c>
      <c r="R165" s="49" t="s">
        <v>302</v>
      </c>
      <c r="S165" s="5" t="s">
        <v>303</v>
      </c>
      <c r="T165" s="5" t="s">
        <v>304</v>
      </c>
      <c r="V165" s="3">
        <v>1159</v>
      </c>
      <c r="W165" s="3" t="e">
        <f>VLOOKUP(B165,'[1]NỢ BẰNG 1'!$C$5:$C$107,1,FALSE)</f>
        <v>#N/A</v>
      </c>
    </row>
    <row r="166" spans="1:23" ht="27.75" customHeight="1">
      <c r="A166" s="39">
        <f>IF(B166&lt;&gt;" ",SUBTOTAL(103,B$10:$B166))</f>
        <v>157</v>
      </c>
      <c r="B166" s="40" t="s">
        <v>544</v>
      </c>
      <c r="C166" s="41" t="s">
        <v>545</v>
      </c>
      <c r="D166" s="42" t="s">
        <v>43</v>
      </c>
      <c r="E166" s="43" t="s">
        <v>546</v>
      </c>
      <c r="F166" s="44" t="s">
        <v>39</v>
      </c>
      <c r="G166" s="40" t="s">
        <v>524</v>
      </c>
      <c r="H166" s="45" t="s">
        <v>30</v>
      </c>
      <c r="I166" s="45" t="s">
        <v>30</v>
      </c>
      <c r="J166" s="45" t="s">
        <v>30</v>
      </c>
      <c r="K166" s="45" t="s">
        <v>30</v>
      </c>
      <c r="L166" s="46">
        <v>8.8000000000000007</v>
      </c>
      <c r="M166" s="40">
        <v>109</v>
      </c>
      <c r="N166" s="40">
        <v>120</v>
      </c>
      <c r="O166" s="47">
        <v>3.26</v>
      </c>
      <c r="P166" s="40" t="s">
        <v>31</v>
      </c>
      <c r="Q166" s="48" t="s">
        <v>40</v>
      </c>
      <c r="R166" s="49" t="s">
        <v>302</v>
      </c>
      <c r="S166" s="5" t="s">
        <v>303</v>
      </c>
      <c r="T166" s="5" t="s">
        <v>304</v>
      </c>
      <c r="V166" s="3">
        <v>537</v>
      </c>
      <c r="W166" s="3" t="e">
        <f>VLOOKUP(B166,'[1]NỢ BẰNG 1'!$C$5:$C$107,1,FALSE)</f>
        <v>#N/A</v>
      </c>
    </row>
    <row r="167" spans="1:23" ht="27.75" customHeight="1">
      <c r="A167" s="39">
        <f>IF(B167&lt;&gt;" ",SUBTOTAL(103,B$10:$B167))</f>
        <v>158</v>
      </c>
      <c r="B167" s="40" t="s">
        <v>547</v>
      </c>
      <c r="C167" s="41" t="s">
        <v>548</v>
      </c>
      <c r="D167" s="42" t="s">
        <v>458</v>
      </c>
      <c r="E167" s="43" t="s">
        <v>365</v>
      </c>
      <c r="F167" s="44" t="s">
        <v>39</v>
      </c>
      <c r="G167" s="40" t="s">
        <v>524</v>
      </c>
      <c r="H167" s="45" t="s">
        <v>30</v>
      </c>
      <c r="I167" s="45" t="s">
        <v>30</v>
      </c>
      <c r="J167" s="45" t="s">
        <v>30</v>
      </c>
      <c r="K167" s="45" t="s">
        <v>30</v>
      </c>
      <c r="L167" s="46">
        <v>9.1999999999999993</v>
      </c>
      <c r="M167" s="40">
        <v>109</v>
      </c>
      <c r="N167" s="40">
        <v>120</v>
      </c>
      <c r="O167" s="47">
        <v>3.75</v>
      </c>
      <c r="P167" s="40" t="s">
        <v>54</v>
      </c>
      <c r="Q167" s="48" t="s">
        <v>40</v>
      </c>
      <c r="R167" s="49" t="s">
        <v>302</v>
      </c>
      <c r="S167" s="5" t="s">
        <v>303</v>
      </c>
      <c r="T167" s="5" t="s">
        <v>304</v>
      </c>
      <c r="V167" s="3">
        <v>927</v>
      </c>
      <c r="W167" s="3" t="e">
        <f>VLOOKUP(B167,'[1]NỢ BẰNG 1'!$C$5:$C$107,1,FALSE)</f>
        <v>#N/A</v>
      </c>
    </row>
    <row r="168" spans="1:23" ht="27.75" customHeight="1">
      <c r="A168" s="39">
        <f>IF(B168&lt;&gt;" ",SUBTOTAL(103,B$10:$B168))</f>
        <v>159</v>
      </c>
      <c r="B168" s="40" t="s">
        <v>549</v>
      </c>
      <c r="C168" s="41" t="s">
        <v>550</v>
      </c>
      <c r="D168" s="42" t="s">
        <v>57</v>
      </c>
      <c r="E168" s="43" t="s">
        <v>551</v>
      </c>
      <c r="F168" s="44" t="s">
        <v>39</v>
      </c>
      <c r="G168" s="40" t="s">
        <v>524</v>
      </c>
      <c r="H168" s="45" t="s">
        <v>30</v>
      </c>
      <c r="I168" s="45" t="s">
        <v>30</v>
      </c>
      <c r="J168" s="45" t="s">
        <v>30</v>
      </c>
      <c r="K168" s="45" t="s">
        <v>30</v>
      </c>
      <c r="L168" s="46">
        <v>9.1999999999999993</v>
      </c>
      <c r="M168" s="40">
        <v>109</v>
      </c>
      <c r="N168" s="40">
        <v>120</v>
      </c>
      <c r="O168" s="47">
        <v>3.44</v>
      </c>
      <c r="P168" s="40" t="s">
        <v>31</v>
      </c>
      <c r="Q168" s="48" t="s">
        <v>40</v>
      </c>
      <c r="R168" s="49" t="s">
        <v>302</v>
      </c>
      <c r="S168" s="5" t="s">
        <v>303</v>
      </c>
      <c r="T168" s="5" t="s">
        <v>304</v>
      </c>
      <c r="V168" s="3">
        <v>787</v>
      </c>
      <c r="W168" s="3" t="e">
        <f>VLOOKUP(B168,'[1]NỢ BẰNG 1'!$C$5:$C$107,1,FALSE)</f>
        <v>#N/A</v>
      </c>
    </row>
    <row r="169" spans="1:23" ht="27.75" customHeight="1">
      <c r="A169" s="39">
        <f>IF(B169&lt;&gt;" ",SUBTOTAL(103,B$10:$B169))</f>
        <v>160</v>
      </c>
      <c r="B169" s="40" t="s">
        <v>552</v>
      </c>
      <c r="C169" s="41" t="s">
        <v>553</v>
      </c>
      <c r="D169" s="42" t="s">
        <v>57</v>
      </c>
      <c r="E169" s="43" t="s">
        <v>329</v>
      </c>
      <c r="F169" s="44" t="s">
        <v>39</v>
      </c>
      <c r="G169" s="40" t="s">
        <v>524</v>
      </c>
      <c r="H169" s="45" t="s">
        <v>30</v>
      </c>
      <c r="I169" s="45" t="s">
        <v>30</v>
      </c>
      <c r="J169" s="45" t="s">
        <v>30</v>
      </c>
      <c r="K169" s="45" t="s">
        <v>30</v>
      </c>
      <c r="L169" s="46">
        <v>9.1999999999999993</v>
      </c>
      <c r="M169" s="40">
        <v>109</v>
      </c>
      <c r="N169" s="40">
        <v>120</v>
      </c>
      <c r="O169" s="47">
        <v>3.59</v>
      </c>
      <c r="P169" s="40" t="s">
        <v>31</v>
      </c>
      <c r="Q169" s="48" t="s">
        <v>40</v>
      </c>
      <c r="R169" s="49" t="s">
        <v>302</v>
      </c>
      <c r="S169" s="5" t="s">
        <v>303</v>
      </c>
      <c r="T169" s="5" t="s">
        <v>304</v>
      </c>
      <c r="V169" s="3">
        <v>581</v>
      </c>
      <c r="W169" s="3" t="e">
        <f>VLOOKUP(B169,'[1]NỢ BẰNG 1'!$C$5:$C$107,1,FALSE)</f>
        <v>#N/A</v>
      </c>
    </row>
    <row r="170" spans="1:23" ht="27.75" customHeight="1">
      <c r="A170" s="39">
        <f>IF(B170&lt;&gt;" ",SUBTOTAL(103,B$10:$B170))</f>
        <v>161</v>
      </c>
      <c r="B170" s="40" t="s">
        <v>554</v>
      </c>
      <c r="C170" s="41" t="s">
        <v>555</v>
      </c>
      <c r="D170" s="42" t="s">
        <v>109</v>
      </c>
      <c r="E170" s="43" t="s">
        <v>556</v>
      </c>
      <c r="F170" s="44" t="s">
        <v>39</v>
      </c>
      <c r="G170" s="40" t="s">
        <v>524</v>
      </c>
      <c r="H170" s="45" t="s">
        <v>30</v>
      </c>
      <c r="I170" s="45" t="s">
        <v>30</v>
      </c>
      <c r="J170" s="45" t="s">
        <v>30</v>
      </c>
      <c r="K170" s="45" t="s">
        <v>30</v>
      </c>
      <c r="L170" s="46">
        <v>9.6</v>
      </c>
      <c r="M170" s="40">
        <v>109</v>
      </c>
      <c r="N170" s="40">
        <v>120</v>
      </c>
      <c r="O170" s="47">
        <v>3.34</v>
      </c>
      <c r="P170" s="40" t="s">
        <v>31</v>
      </c>
      <c r="Q170" s="48" t="s">
        <v>40</v>
      </c>
      <c r="R170" s="49" t="s">
        <v>302</v>
      </c>
      <c r="S170" s="5" t="s">
        <v>303</v>
      </c>
      <c r="T170" s="5" t="s">
        <v>304</v>
      </c>
      <c r="V170" s="3">
        <v>1148</v>
      </c>
      <c r="W170" s="3" t="e">
        <f>VLOOKUP(B170,'[1]NỢ BẰNG 1'!$C$5:$C$107,1,FALSE)</f>
        <v>#N/A</v>
      </c>
    </row>
    <row r="171" spans="1:23" ht="27.75" customHeight="1">
      <c r="A171" s="39">
        <f>IF(B171&lt;&gt;" ",SUBTOTAL(103,B$10:$B171))</f>
        <v>162</v>
      </c>
      <c r="B171" s="40" t="s">
        <v>557</v>
      </c>
      <c r="C171" s="41" t="s">
        <v>558</v>
      </c>
      <c r="D171" s="42" t="s">
        <v>69</v>
      </c>
      <c r="E171" s="43" t="s">
        <v>559</v>
      </c>
      <c r="F171" s="44" t="s">
        <v>39</v>
      </c>
      <c r="G171" s="40" t="s">
        <v>524</v>
      </c>
      <c r="H171" s="45" t="s">
        <v>30</v>
      </c>
      <c r="I171" s="45" t="s">
        <v>30</v>
      </c>
      <c r="J171" s="45" t="s">
        <v>30</v>
      </c>
      <c r="K171" s="45" t="s">
        <v>30</v>
      </c>
      <c r="L171" s="46">
        <v>8.5</v>
      </c>
      <c r="M171" s="40">
        <v>109</v>
      </c>
      <c r="N171" s="40">
        <v>120</v>
      </c>
      <c r="O171" s="47">
        <v>3.06</v>
      </c>
      <c r="P171" s="40" t="s">
        <v>49</v>
      </c>
      <c r="Q171" s="48" t="s">
        <v>40</v>
      </c>
      <c r="R171" s="49" t="s">
        <v>302</v>
      </c>
      <c r="S171" s="5" t="s">
        <v>303</v>
      </c>
      <c r="T171" s="5" t="s">
        <v>304</v>
      </c>
      <c r="V171" s="3">
        <v>694</v>
      </c>
      <c r="W171" s="3" t="e">
        <f>VLOOKUP(B171,'[1]NỢ BẰNG 1'!$C$5:$C$107,1,FALSE)</f>
        <v>#N/A</v>
      </c>
    </row>
    <row r="172" spans="1:23" ht="27.75" customHeight="1">
      <c r="A172" s="39">
        <f>IF(B172&lt;&gt;" ",SUBTOTAL(103,B$10:$B172))</f>
        <v>163</v>
      </c>
      <c r="B172" s="40" t="s">
        <v>560</v>
      </c>
      <c r="C172" s="41" t="s">
        <v>561</v>
      </c>
      <c r="D172" s="42" t="s">
        <v>150</v>
      </c>
      <c r="E172" s="43" t="s">
        <v>562</v>
      </c>
      <c r="F172" s="44" t="s">
        <v>39</v>
      </c>
      <c r="G172" s="40" t="s">
        <v>524</v>
      </c>
      <c r="H172" s="45" t="s">
        <v>30</v>
      </c>
      <c r="I172" s="45" t="s">
        <v>30</v>
      </c>
      <c r="J172" s="45" t="s">
        <v>30</v>
      </c>
      <c r="K172" s="45" t="s">
        <v>30</v>
      </c>
      <c r="L172" s="46">
        <v>8.5</v>
      </c>
      <c r="M172" s="40">
        <v>109</v>
      </c>
      <c r="N172" s="40">
        <v>120</v>
      </c>
      <c r="O172" s="47">
        <v>3.28</v>
      </c>
      <c r="P172" s="40" t="s">
        <v>31</v>
      </c>
      <c r="Q172" s="48" t="s">
        <v>40</v>
      </c>
      <c r="R172" s="49" t="s">
        <v>302</v>
      </c>
      <c r="S172" s="5" t="s">
        <v>303</v>
      </c>
      <c r="T172" s="5" t="s">
        <v>304</v>
      </c>
      <c r="V172" s="3">
        <v>1293</v>
      </c>
      <c r="W172" s="3" t="e">
        <f>VLOOKUP(B172,'[1]NỢ BẰNG 1'!$C$5:$C$107,1,FALSE)</f>
        <v>#N/A</v>
      </c>
    </row>
    <row r="173" spans="1:23" ht="27.75" customHeight="1">
      <c r="A173" s="39">
        <f>IF(B173&lt;&gt;" ",SUBTOTAL(103,B$10:$B173))</f>
        <v>164</v>
      </c>
      <c r="B173" s="40" t="s">
        <v>563</v>
      </c>
      <c r="C173" s="41" t="s">
        <v>289</v>
      </c>
      <c r="D173" s="42" t="s">
        <v>564</v>
      </c>
      <c r="E173" s="43" t="s">
        <v>565</v>
      </c>
      <c r="F173" s="44" t="s">
        <v>39</v>
      </c>
      <c r="G173" s="40" t="s">
        <v>524</v>
      </c>
      <c r="H173" s="45" t="s">
        <v>30</v>
      </c>
      <c r="I173" s="45" t="s">
        <v>30</v>
      </c>
      <c r="J173" s="45" t="s">
        <v>30</v>
      </c>
      <c r="K173" s="45" t="s">
        <v>30</v>
      </c>
      <c r="L173" s="46">
        <v>8.5</v>
      </c>
      <c r="M173" s="40">
        <v>109</v>
      </c>
      <c r="N173" s="40">
        <v>120</v>
      </c>
      <c r="O173" s="47">
        <v>3.3</v>
      </c>
      <c r="P173" s="40" t="s">
        <v>31</v>
      </c>
      <c r="Q173" s="48" t="s">
        <v>40</v>
      </c>
      <c r="R173" s="49" t="s">
        <v>302</v>
      </c>
      <c r="S173" s="5" t="s">
        <v>303</v>
      </c>
      <c r="T173" s="5" t="s">
        <v>304</v>
      </c>
      <c r="V173" s="3">
        <v>1278</v>
      </c>
      <c r="W173" s="3" t="e">
        <f>VLOOKUP(B173,'[1]NỢ BẰNG 1'!$C$5:$C$107,1,FALSE)</f>
        <v>#N/A</v>
      </c>
    </row>
    <row r="174" spans="1:23" ht="27.75" customHeight="1">
      <c r="A174" s="39">
        <f>IF(B174&lt;&gt;" ",SUBTOTAL(103,B$10:$B174))</f>
        <v>165</v>
      </c>
      <c r="B174" s="40" t="s">
        <v>566</v>
      </c>
      <c r="C174" s="41" t="s">
        <v>461</v>
      </c>
      <c r="D174" s="42" t="s">
        <v>492</v>
      </c>
      <c r="E174" s="43" t="s">
        <v>567</v>
      </c>
      <c r="F174" s="44" t="s">
        <v>39</v>
      </c>
      <c r="G174" s="40" t="s">
        <v>524</v>
      </c>
      <c r="H174" s="45" t="s">
        <v>30</v>
      </c>
      <c r="I174" s="45" t="s">
        <v>30</v>
      </c>
      <c r="J174" s="45" t="s">
        <v>30</v>
      </c>
      <c r="K174" s="45" t="s">
        <v>30</v>
      </c>
      <c r="L174" s="46">
        <v>8.5</v>
      </c>
      <c r="M174" s="40">
        <v>109</v>
      </c>
      <c r="N174" s="40">
        <v>120</v>
      </c>
      <c r="O174" s="47">
        <v>3.58</v>
      </c>
      <c r="P174" s="40" t="s">
        <v>31</v>
      </c>
      <c r="Q174" s="48"/>
      <c r="R174" s="49" t="s">
        <v>302</v>
      </c>
      <c r="S174" s="5" t="s">
        <v>303</v>
      </c>
      <c r="T174" s="5" t="s">
        <v>304</v>
      </c>
      <c r="V174" s="3">
        <v>0</v>
      </c>
      <c r="W174" s="3" t="e">
        <f>VLOOKUP(B174,'[1]NỢ BẰNG 1'!$C$5:$C$107,1,FALSE)</f>
        <v>#N/A</v>
      </c>
    </row>
    <row r="175" spans="1:23" ht="27.75" customHeight="1">
      <c r="A175" s="39">
        <f>IF(B175&lt;&gt;" ",SUBTOTAL(103,B$10:$B175))</f>
        <v>166</v>
      </c>
      <c r="B175" s="40" t="s">
        <v>568</v>
      </c>
      <c r="C175" s="41" t="s">
        <v>569</v>
      </c>
      <c r="D175" s="42" t="s">
        <v>123</v>
      </c>
      <c r="E175" s="43" t="s">
        <v>232</v>
      </c>
      <c r="F175" s="44" t="s">
        <v>39</v>
      </c>
      <c r="G175" s="40" t="s">
        <v>570</v>
      </c>
      <c r="H175" s="45" t="s">
        <v>30</v>
      </c>
      <c r="I175" s="45" t="s">
        <v>30</v>
      </c>
      <c r="J175" s="45" t="s">
        <v>30</v>
      </c>
      <c r="K175" s="45" t="s">
        <v>30</v>
      </c>
      <c r="L175" s="46">
        <v>9.3000000000000007</v>
      </c>
      <c r="M175" s="40">
        <v>109</v>
      </c>
      <c r="N175" s="40">
        <v>120</v>
      </c>
      <c r="O175" s="47">
        <v>3.83</v>
      </c>
      <c r="P175" s="40" t="s">
        <v>54</v>
      </c>
      <c r="Q175" s="48" t="s">
        <v>40</v>
      </c>
      <c r="R175" s="49" t="s">
        <v>354</v>
      </c>
      <c r="S175" s="5" t="s">
        <v>355</v>
      </c>
      <c r="T175" s="5" t="s">
        <v>356</v>
      </c>
      <c r="V175" s="3">
        <v>1411</v>
      </c>
      <c r="W175" s="3" t="e">
        <f>VLOOKUP(B175,'[1]NỢ BẰNG 1'!$C$5:$C$107,1,FALSE)</f>
        <v>#N/A</v>
      </c>
    </row>
    <row r="176" spans="1:23" ht="27.75" customHeight="1">
      <c r="A176" s="39">
        <f>IF(B176&lt;&gt;" ",SUBTOTAL(103,B$10:$B176))</f>
        <v>167</v>
      </c>
      <c r="B176" s="40" t="s">
        <v>571</v>
      </c>
      <c r="C176" s="41" t="s">
        <v>572</v>
      </c>
      <c r="D176" s="42" t="s">
        <v>123</v>
      </c>
      <c r="E176" s="43" t="s">
        <v>573</v>
      </c>
      <c r="F176" s="44" t="s">
        <v>39</v>
      </c>
      <c r="G176" s="40" t="s">
        <v>570</v>
      </c>
      <c r="H176" s="45" t="s">
        <v>30</v>
      </c>
      <c r="I176" s="45" t="s">
        <v>30</v>
      </c>
      <c r="J176" s="45" t="s">
        <v>30</v>
      </c>
      <c r="K176" s="45" t="s">
        <v>30</v>
      </c>
      <c r="L176" s="46">
        <v>8.6999999999999993</v>
      </c>
      <c r="M176" s="40">
        <v>109</v>
      </c>
      <c r="N176" s="40">
        <v>120</v>
      </c>
      <c r="O176" s="47">
        <v>3.61</v>
      </c>
      <c r="P176" s="40" t="s">
        <v>54</v>
      </c>
      <c r="Q176" s="380" t="s">
        <v>40</v>
      </c>
      <c r="R176" s="49" t="s">
        <v>354</v>
      </c>
      <c r="S176" s="5" t="s">
        <v>355</v>
      </c>
      <c r="T176" s="5" t="s">
        <v>356</v>
      </c>
      <c r="V176" s="3">
        <v>1428</v>
      </c>
      <c r="W176" s="3" t="e">
        <f>VLOOKUP(B176,'[1]NỢ BẰNG 1'!$C$5:$C$107,1,FALSE)</f>
        <v>#N/A</v>
      </c>
    </row>
    <row r="177" spans="1:23" ht="27.75" customHeight="1">
      <c r="A177" s="39">
        <f>IF(B177&lt;&gt;" ",SUBTOTAL(103,B$10:$B177))</f>
        <v>168</v>
      </c>
      <c r="B177" s="40" t="s">
        <v>574</v>
      </c>
      <c r="C177" s="41" t="s">
        <v>51</v>
      </c>
      <c r="D177" s="42" t="s">
        <v>575</v>
      </c>
      <c r="E177" s="43" t="s">
        <v>576</v>
      </c>
      <c r="F177" s="44" t="s">
        <v>39</v>
      </c>
      <c r="G177" s="40" t="s">
        <v>570</v>
      </c>
      <c r="H177" s="45" t="s">
        <v>30</v>
      </c>
      <c r="I177" s="45" t="s">
        <v>30</v>
      </c>
      <c r="J177" s="45" t="s">
        <v>30</v>
      </c>
      <c r="K177" s="45" t="s">
        <v>30</v>
      </c>
      <c r="L177" s="46">
        <v>9.3000000000000007</v>
      </c>
      <c r="M177" s="40">
        <v>109</v>
      </c>
      <c r="N177" s="40">
        <v>120</v>
      </c>
      <c r="O177" s="47">
        <v>3.44</v>
      </c>
      <c r="P177" s="40" t="s">
        <v>31</v>
      </c>
      <c r="Q177" s="48" t="s">
        <v>40</v>
      </c>
      <c r="R177" s="49" t="s">
        <v>354</v>
      </c>
      <c r="S177" s="5" t="s">
        <v>355</v>
      </c>
      <c r="T177" s="5" t="s">
        <v>356</v>
      </c>
      <c r="V177" s="3">
        <v>1260</v>
      </c>
      <c r="W177" s="3" t="e">
        <f>VLOOKUP(B177,'[1]NỢ BẰNG 1'!$C$5:$C$107,1,FALSE)</f>
        <v>#N/A</v>
      </c>
    </row>
    <row r="178" spans="1:23" ht="27.75" customHeight="1">
      <c r="A178" s="39">
        <f>IF(B178&lt;&gt;" ",SUBTOTAL(103,B$10:$B178))</f>
        <v>169</v>
      </c>
      <c r="B178" s="40" t="s">
        <v>577</v>
      </c>
      <c r="C178" s="41" t="s">
        <v>578</v>
      </c>
      <c r="D178" s="42" t="s">
        <v>177</v>
      </c>
      <c r="E178" s="43" t="s">
        <v>579</v>
      </c>
      <c r="F178" s="44" t="s">
        <v>39</v>
      </c>
      <c r="G178" s="40" t="s">
        <v>570</v>
      </c>
      <c r="H178" s="45" t="s">
        <v>30</v>
      </c>
      <c r="I178" s="45" t="s">
        <v>30</v>
      </c>
      <c r="J178" s="45" t="s">
        <v>30</v>
      </c>
      <c r="K178" s="45" t="s">
        <v>30</v>
      </c>
      <c r="L178" s="46">
        <v>8.6</v>
      </c>
      <c r="M178" s="40">
        <v>109</v>
      </c>
      <c r="N178" s="40">
        <v>120</v>
      </c>
      <c r="O178" s="47">
        <v>3.28</v>
      </c>
      <c r="P178" s="40" t="s">
        <v>31</v>
      </c>
      <c r="Q178" s="48"/>
      <c r="R178" s="49" t="s">
        <v>354</v>
      </c>
      <c r="S178" s="5" t="s">
        <v>355</v>
      </c>
      <c r="T178" s="5" t="s">
        <v>356</v>
      </c>
      <c r="V178" s="3">
        <v>0</v>
      </c>
      <c r="W178" s="3" t="e">
        <f>VLOOKUP(B178,'[1]NỢ BẰNG 1'!$C$5:$C$107,1,FALSE)</f>
        <v>#N/A</v>
      </c>
    </row>
    <row r="179" spans="1:23" ht="27.75" customHeight="1">
      <c r="A179" s="39">
        <f>IF(B179&lt;&gt;" ",SUBTOTAL(103,B$10:$B179))</f>
        <v>170</v>
      </c>
      <c r="B179" s="40" t="s">
        <v>580</v>
      </c>
      <c r="C179" s="41" t="s">
        <v>581</v>
      </c>
      <c r="D179" s="42" t="s">
        <v>141</v>
      </c>
      <c r="E179" s="43" t="s">
        <v>582</v>
      </c>
      <c r="F179" s="44" t="s">
        <v>39</v>
      </c>
      <c r="G179" s="40" t="s">
        <v>570</v>
      </c>
      <c r="H179" s="45" t="s">
        <v>30</v>
      </c>
      <c r="I179" s="45" t="s">
        <v>30</v>
      </c>
      <c r="J179" s="45" t="s">
        <v>30</v>
      </c>
      <c r="K179" s="45" t="s">
        <v>30</v>
      </c>
      <c r="L179" s="46">
        <v>9.8000000000000007</v>
      </c>
      <c r="M179" s="40">
        <v>109</v>
      </c>
      <c r="N179" s="40">
        <v>120</v>
      </c>
      <c r="O179" s="47">
        <v>3.44</v>
      </c>
      <c r="P179" s="40" t="s">
        <v>31</v>
      </c>
      <c r="Q179" s="48"/>
      <c r="R179" s="49" t="s">
        <v>354</v>
      </c>
      <c r="S179" s="5" t="s">
        <v>355</v>
      </c>
      <c r="T179" s="5" t="s">
        <v>356</v>
      </c>
      <c r="V179" s="3">
        <v>0</v>
      </c>
      <c r="W179" s="3" t="e">
        <f>VLOOKUP(B179,'[1]NỢ BẰNG 1'!$C$5:$C$107,1,FALSE)</f>
        <v>#N/A</v>
      </c>
    </row>
    <row r="180" spans="1:23" ht="27.75" customHeight="1">
      <c r="A180" s="39">
        <f>IF(B180&lt;&gt;" ",SUBTOTAL(103,B$10:$B180))</f>
        <v>171</v>
      </c>
      <c r="B180" s="40" t="s">
        <v>583</v>
      </c>
      <c r="C180" s="41" t="s">
        <v>584</v>
      </c>
      <c r="D180" s="42" t="s">
        <v>69</v>
      </c>
      <c r="E180" s="43" t="s">
        <v>585</v>
      </c>
      <c r="F180" s="44" t="s">
        <v>39</v>
      </c>
      <c r="G180" s="40" t="s">
        <v>570</v>
      </c>
      <c r="H180" s="45" t="s">
        <v>30</v>
      </c>
      <c r="I180" s="45" t="s">
        <v>30</v>
      </c>
      <c r="J180" s="45" t="s">
        <v>30</v>
      </c>
      <c r="K180" s="45" t="s">
        <v>30</v>
      </c>
      <c r="L180" s="46">
        <v>8.6999999999999993</v>
      </c>
      <c r="M180" s="40">
        <v>109</v>
      </c>
      <c r="N180" s="40">
        <v>120</v>
      </c>
      <c r="O180" s="47">
        <v>3.14</v>
      </c>
      <c r="P180" s="40" t="s">
        <v>49</v>
      </c>
      <c r="Q180" s="48"/>
      <c r="R180" s="49" t="s">
        <v>354</v>
      </c>
      <c r="S180" s="5" t="s">
        <v>355</v>
      </c>
      <c r="T180" s="5" t="s">
        <v>356</v>
      </c>
      <c r="V180" s="3">
        <v>0</v>
      </c>
      <c r="W180" s="3" t="e">
        <f>VLOOKUP(B180,'[1]NỢ BẰNG 1'!$C$5:$C$107,1,FALSE)</f>
        <v>#N/A</v>
      </c>
    </row>
    <row r="181" spans="1:23" ht="27.75" customHeight="1">
      <c r="A181" s="39">
        <f>IF(B181&lt;&gt;" ",SUBTOTAL(103,B$10:$B181))</f>
        <v>172</v>
      </c>
      <c r="B181" s="40" t="s">
        <v>586</v>
      </c>
      <c r="C181" s="41" t="s">
        <v>587</v>
      </c>
      <c r="D181" s="42" t="s">
        <v>246</v>
      </c>
      <c r="E181" s="43" t="s">
        <v>588</v>
      </c>
      <c r="F181" s="44" t="s">
        <v>39</v>
      </c>
      <c r="G181" s="40" t="s">
        <v>570</v>
      </c>
      <c r="H181" s="45" t="s">
        <v>30</v>
      </c>
      <c r="I181" s="45" t="s">
        <v>30</v>
      </c>
      <c r="J181" s="45" t="s">
        <v>30</v>
      </c>
      <c r="K181" s="45" t="s">
        <v>30</v>
      </c>
      <c r="L181" s="46">
        <v>9</v>
      </c>
      <c r="M181" s="40">
        <v>109</v>
      </c>
      <c r="N181" s="40">
        <v>120</v>
      </c>
      <c r="O181" s="47">
        <v>3.45</v>
      </c>
      <c r="P181" s="40" t="s">
        <v>31</v>
      </c>
      <c r="Q181" s="48" t="s">
        <v>40</v>
      </c>
      <c r="R181" s="49" t="s">
        <v>354</v>
      </c>
      <c r="S181" s="5" t="s">
        <v>355</v>
      </c>
      <c r="T181" s="5" t="s">
        <v>356</v>
      </c>
      <c r="V181" s="3">
        <v>571</v>
      </c>
      <c r="W181" s="3" t="e">
        <f>VLOOKUP(B181,'[1]NỢ BẰNG 1'!$C$5:$C$107,1,FALSE)</f>
        <v>#N/A</v>
      </c>
    </row>
    <row r="182" spans="1:23" ht="27.75" customHeight="1">
      <c r="A182" s="39">
        <f>IF(B182&lt;&gt;" ",SUBTOTAL(103,B$10:$B182))</f>
        <v>173</v>
      </c>
      <c r="B182" s="40" t="s">
        <v>589</v>
      </c>
      <c r="C182" s="41" t="s">
        <v>51</v>
      </c>
      <c r="D182" s="42" t="s">
        <v>154</v>
      </c>
      <c r="E182" s="43" t="s">
        <v>527</v>
      </c>
      <c r="F182" s="44" t="s">
        <v>39</v>
      </c>
      <c r="G182" s="40" t="s">
        <v>570</v>
      </c>
      <c r="H182" s="45" t="s">
        <v>30</v>
      </c>
      <c r="I182" s="45" t="s">
        <v>30</v>
      </c>
      <c r="J182" s="45" t="s">
        <v>30</v>
      </c>
      <c r="K182" s="45" t="s">
        <v>30</v>
      </c>
      <c r="L182" s="46">
        <v>9.1999999999999993</v>
      </c>
      <c r="M182" s="40">
        <v>109</v>
      </c>
      <c r="N182" s="40">
        <v>120</v>
      </c>
      <c r="O182" s="47">
        <v>3.42</v>
      </c>
      <c r="P182" s="40" t="s">
        <v>31</v>
      </c>
      <c r="Q182" s="48" t="s">
        <v>40</v>
      </c>
      <c r="R182" s="49" t="s">
        <v>354</v>
      </c>
      <c r="S182" s="5" t="s">
        <v>355</v>
      </c>
      <c r="T182" s="5" t="s">
        <v>356</v>
      </c>
      <c r="V182" s="3">
        <v>1081</v>
      </c>
      <c r="W182" s="3" t="e">
        <f>VLOOKUP(B182,'[1]NỢ BẰNG 1'!$C$5:$C$107,1,FALSE)</f>
        <v>#N/A</v>
      </c>
    </row>
    <row r="183" spans="1:23" ht="27.75" customHeight="1">
      <c r="A183" s="39">
        <f>IF(B183&lt;&gt;" ",SUBTOTAL(103,B$10:$B183))</f>
        <v>174</v>
      </c>
      <c r="B183" s="40" t="s">
        <v>590</v>
      </c>
      <c r="C183" s="41" t="s">
        <v>591</v>
      </c>
      <c r="D183" s="42" t="s">
        <v>345</v>
      </c>
      <c r="E183" s="43" t="s">
        <v>592</v>
      </c>
      <c r="F183" s="44" t="s">
        <v>39</v>
      </c>
      <c r="G183" s="40" t="s">
        <v>570</v>
      </c>
      <c r="H183" s="45" t="s">
        <v>30</v>
      </c>
      <c r="I183" s="45" t="s">
        <v>30</v>
      </c>
      <c r="J183" s="45" t="s">
        <v>30</v>
      </c>
      <c r="K183" s="45" t="s">
        <v>30</v>
      </c>
      <c r="L183" s="46">
        <v>8.6999999999999993</v>
      </c>
      <c r="M183" s="40">
        <v>109</v>
      </c>
      <c r="N183" s="40">
        <v>120</v>
      </c>
      <c r="O183" s="47">
        <v>3.56</v>
      </c>
      <c r="P183" s="40" t="s">
        <v>31</v>
      </c>
      <c r="Q183" s="48" t="s">
        <v>40</v>
      </c>
      <c r="R183" s="49" t="s">
        <v>354</v>
      </c>
      <c r="S183" s="5" t="s">
        <v>355</v>
      </c>
      <c r="T183" s="5" t="s">
        <v>356</v>
      </c>
      <c r="V183" s="3">
        <v>440</v>
      </c>
      <c r="W183" s="3" t="e">
        <f>VLOOKUP(B183,'[1]NỢ BẰNG 1'!$C$5:$C$107,1,FALSE)</f>
        <v>#N/A</v>
      </c>
    </row>
    <row r="184" spans="1:23" ht="27.75" customHeight="1">
      <c r="A184" s="39">
        <f>IF(B184&lt;&gt;" ",SUBTOTAL(103,B$10:$B184))</f>
        <v>175</v>
      </c>
      <c r="B184" s="40" t="s">
        <v>593</v>
      </c>
      <c r="C184" s="41" t="s">
        <v>594</v>
      </c>
      <c r="D184" s="42" t="s">
        <v>123</v>
      </c>
      <c r="E184" s="43" t="s">
        <v>595</v>
      </c>
      <c r="F184" s="44" t="s">
        <v>39</v>
      </c>
      <c r="G184" s="40" t="s">
        <v>596</v>
      </c>
      <c r="H184" s="45" t="s">
        <v>30</v>
      </c>
      <c r="I184" s="45" t="s">
        <v>30</v>
      </c>
      <c r="J184" s="45" t="s">
        <v>30</v>
      </c>
      <c r="K184" s="45" t="s">
        <v>30</v>
      </c>
      <c r="L184" s="46">
        <v>8.6999999999999993</v>
      </c>
      <c r="M184" s="40">
        <v>109</v>
      </c>
      <c r="N184" s="40">
        <v>120</v>
      </c>
      <c r="O184" s="47">
        <v>3.82</v>
      </c>
      <c r="P184" s="40" t="s">
        <v>54</v>
      </c>
      <c r="Q184" s="48" t="s">
        <v>40</v>
      </c>
      <c r="R184" s="49" t="s">
        <v>597</v>
      </c>
      <c r="S184" s="5" t="s">
        <v>598</v>
      </c>
      <c r="T184" s="5" t="s">
        <v>599</v>
      </c>
      <c r="V184" s="3">
        <v>227</v>
      </c>
      <c r="W184" s="3" t="e">
        <f>VLOOKUP(B184,'[1]NỢ BẰNG 1'!$C$5:$C$107,1,FALSE)</f>
        <v>#N/A</v>
      </c>
    </row>
    <row r="185" spans="1:23" ht="27.75" customHeight="1">
      <c r="A185" s="39">
        <f>IF(B185&lt;&gt;" ",SUBTOTAL(103,B$10:$B185))</f>
        <v>176</v>
      </c>
      <c r="B185" s="40" t="s">
        <v>600</v>
      </c>
      <c r="C185" s="41" t="s">
        <v>601</v>
      </c>
      <c r="D185" s="42" t="s">
        <v>275</v>
      </c>
      <c r="E185" s="43" t="s">
        <v>480</v>
      </c>
      <c r="F185" s="44" t="s">
        <v>39</v>
      </c>
      <c r="G185" s="40" t="s">
        <v>596</v>
      </c>
      <c r="H185" s="45" t="s">
        <v>30</v>
      </c>
      <c r="I185" s="45" t="s">
        <v>30</v>
      </c>
      <c r="J185" s="45" t="s">
        <v>30</v>
      </c>
      <c r="K185" s="45" t="s">
        <v>30</v>
      </c>
      <c r="L185" s="46">
        <v>8.6</v>
      </c>
      <c r="M185" s="40">
        <v>109</v>
      </c>
      <c r="N185" s="40">
        <v>120</v>
      </c>
      <c r="O185" s="47">
        <v>3.38</v>
      </c>
      <c r="P185" s="40" t="s">
        <v>31</v>
      </c>
      <c r="Q185" s="48" t="s">
        <v>40</v>
      </c>
      <c r="R185" s="49" t="s">
        <v>597</v>
      </c>
      <c r="S185" s="5" t="s">
        <v>598</v>
      </c>
      <c r="T185" s="5" t="s">
        <v>599</v>
      </c>
      <c r="V185" s="3">
        <v>229</v>
      </c>
      <c r="W185" s="3" t="e">
        <f>VLOOKUP(B185,'[1]NỢ BẰNG 1'!$C$5:$C$107,1,FALSE)</f>
        <v>#N/A</v>
      </c>
    </row>
    <row r="186" spans="1:23" ht="27.75" customHeight="1">
      <c r="A186" s="39">
        <f>IF(B186&lt;&gt;" ",SUBTOTAL(103,B$10:$B186))</f>
        <v>177</v>
      </c>
      <c r="B186" s="40" t="s">
        <v>602</v>
      </c>
      <c r="C186" s="41" t="s">
        <v>473</v>
      </c>
      <c r="D186" s="42" t="s">
        <v>603</v>
      </c>
      <c r="E186" s="43" t="s">
        <v>276</v>
      </c>
      <c r="F186" s="44" t="s">
        <v>39</v>
      </c>
      <c r="G186" s="40" t="s">
        <v>596</v>
      </c>
      <c r="H186" s="45" t="s">
        <v>30</v>
      </c>
      <c r="I186" s="45" t="s">
        <v>30</v>
      </c>
      <c r="J186" s="45" t="s">
        <v>30</v>
      </c>
      <c r="K186" s="45" t="s">
        <v>30</v>
      </c>
      <c r="L186" s="46">
        <v>8.6999999999999993</v>
      </c>
      <c r="M186" s="40">
        <v>109</v>
      </c>
      <c r="N186" s="40">
        <v>120</v>
      </c>
      <c r="O186" s="47">
        <v>3.55</v>
      </c>
      <c r="P186" s="40" t="s">
        <v>31</v>
      </c>
      <c r="Q186" s="48" t="s">
        <v>40</v>
      </c>
      <c r="R186" s="49" t="s">
        <v>597</v>
      </c>
      <c r="S186" s="5" t="s">
        <v>598</v>
      </c>
      <c r="T186" s="5" t="s">
        <v>599</v>
      </c>
      <c r="V186" s="3">
        <v>239</v>
      </c>
      <c r="W186" s="3" t="e">
        <f>VLOOKUP(B186,'[1]NỢ BẰNG 1'!$C$5:$C$107,1,FALSE)</f>
        <v>#N/A</v>
      </c>
    </row>
    <row r="187" spans="1:23" ht="27.75" customHeight="1">
      <c r="A187" s="39">
        <f>IF(B187&lt;&gt;" ",SUBTOTAL(103,B$10:$B187))</f>
        <v>178</v>
      </c>
      <c r="B187" s="40" t="s">
        <v>604</v>
      </c>
      <c r="C187" s="41" t="s">
        <v>605</v>
      </c>
      <c r="D187" s="42" t="s">
        <v>30</v>
      </c>
      <c r="E187" s="43" t="s">
        <v>201</v>
      </c>
      <c r="F187" s="44" t="s">
        <v>28</v>
      </c>
      <c r="G187" s="40" t="s">
        <v>596</v>
      </c>
      <c r="H187" s="45" t="s">
        <v>30</v>
      </c>
      <c r="I187" s="45" t="s">
        <v>30</v>
      </c>
      <c r="J187" s="45" t="s">
        <v>30</v>
      </c>
      <c r="K187" s="45" t="s">
        <v>30</v>
      </c>
      <c r="L187" s="46">
        <v>8.6</v>
      </c>
      <c r="M187" s="40">
        <v>109</v>
      </c>
      <c r="N187" s="40">
        <v>120</v>
      </c>
      <c r="O187" s="47">
        <v>3.47</v>
      </c>
      <c r="P187" s="40" t="s">
        <v>31</v>
      </c>
      <c r="Q187" s="48" t="s">
        <v>40</v>
      </c>
      <c r="R187" s="49" t="s">
        <v>597</v>
      </c>
      <c r="S187" s="5" t="s">
        <v>598</v>
      </c>
      <c r="T187" s="5" t="s">
        <v>599</v>
      </c>
      <c r="V187" s="3">
        <v>371</v>
      </c>
      <c r="W187" s="3" t="e">
        <f>VLOOKUP(B187,'[1]NỢ BẰNG 1'!$C$5:$C$107,1,FALSE)</f>
        <v>#N/A</v>
      </c>
    </row>
    <row r="188" spans="1:23" ht="27.75" customHeight="1">
      <c r="A188" s="39">
        <f>IF(B188&lt;&gt;" ",SUBTOTAL(103,B$10:$B188))</f>
        <v>179</v>
      </c>
      <c r="B188" s="40" t="s">
        <v>606</v>
      </c>
      <c r="C188" s="41" t="s">
        <v>328</v>
      </c>
      <c r="D188" s="42" t="s">
        <v>400</v>
      </c>
      <c r="E188" s="43" t="s">
        <v>607</v>
      </c>
      <c r="F188" s="44" t="s">
        <v>39</v>
      </c>
      <c r="G188" s="40" t="s">
        <v>596</v>
      </c>
      <c r="H188" s="45" t="s">
        <v>30</v>
      </c>
      <c r="I188" s="45" t="s">
        <v>30</v>
      </c>
      <c r="J188" s="45" t="s">
        <v>30</v>
      </c>
      <c r="K188" s="45" t="s">
        <v>30</v>
      </c>
      <c r="L188" s="46">
        <v>9.5</v>
      </c>
      <c r="M188" s="40">
        <v>109</v>
      </c>
      <c r="N188" s="40">
        <v>120</v>
      </c>
      <c r="O188" s="47">
        <v>3.72</v>
      </c>
      <c r="P188" s="40" t="s">
        <v>54</v>
      </c>
      <c r="Q188" s="48" t="s">
        <v>40</v>
      </c>
      <c r="R188" s="49" t="s">
        <v>597</v>
      </c>
      <c r="S188" s="5" t="s">
        <v>598</v>
      </c>
      <c r="T188" s="5" t="s">
        <v>599</v>
      </c>
      <c r="V188" s="3">
        <v>261</v>
      </c>
      <c r="W188" s="3" t="e">
        <f>VLOOKUP(B188,'[1]NỢ BẰNG 1'!$C$5:$C$107,1,FALSE)</f>
        <v>#N/A</v>
      </c>
    </row>
    <row r="189" spans="1:23" ht="27.75" customHeight="1">
      <c r="A189" s="39">
        <f>IF(B189&lt;&gt;" ",SUBTOTAL(103,B$10:$B189))</f>
        <v>180</v>
      </c>
      <c r="B189" s="40" t="s">
        <v>608</v>
      </c>
      <c r="C189" s="41" t="s">
        <v>609</v>
      </c>
      <c r="D189" s="42" t="s">
        <v>236</v>
      </c>
      <c r="E189" s="43" t="s">
        <v>610</v>
      </c>
      <c r="F189" s="44" t="s">
        <v>39</v>
      </c>
      <c r="G189" s="40" t="s">
        <v>596</v>
      </c>
      <c r="H189" s="45" t="s">
        <v>30</v>
      </c>
      <c r="I189" s="45" t="s">
        <v>30</v>
      </c>
      <c r="J189" s="45" t="s">
        <v>30</v>
      </c>
      <c r="K189" s="45" t="s">
        <v>30</v>
      </c>
      <c r="L189" s="46">
        <v>8.8000000000000007</v>
      </c>
      <c r="M189" s="40">
        <v>109</v>
      </c>
      <c r="N189" s="40">
        <v>120</v>
      </c>
      <c r="O189" s="47">
        <v>3.45</v>
      </c>
      <c r="P189" s="40" t="s">
        <v>31</v>
      </c>
      <c r="Q189" s="48" t="s">
        <v>40</v>
      </c>
      <c r="R189" s="49" t="s">
        <v>597</v>
      </c>
      <c r="S189" s="5" t="s">
        <v>598</v>
      </c>
      <c r="T189" s="5" t="s">
        <v>599</v>
      </c>
      <c r="V189" s="3">
        <v>201</v>
      </c>
      <c r="W189" s="3" t="e">
        <f>VLOOKUP(B189,'[1]NỢ BẰNG 1'!$C$5:$C$107,1,FALSE)</f>
        <v>#N/A</v>
      </c>
    </row>
    <row r="190" spans="1:23" ht="27.75" customHeight="1">
      <c r="A190" s="39">
        <f>IF(B190&lt;&gt;" ",SUBTOTAL(103,B$10:$B190))</f>
        <v>181</v>
      </c>
      <c r="B190" s="40" t="s">
        <v>611</v>
      </c>
      <c r="C190" s="41" t="s">
        <v>612</v>
      </c>
      <c r="D190" s="42" t="s">
        <v>228</v>
      </c>
      <c r="E190" s="43" t="s">
        <v>551</v>
      </c>
      <c r="F190" s="44" t="s">
        <v>39</v>
      </c>
      <c r="G190" s="40" t="s">
        <v>596</v>
      </c>
      <c r="H190" s="45" t="s">
        <v>30</v>
      </c>
      <c r="I190" s="45" t="s">
        <v>30</v>
      </c>
      <c r="J190" s="45" t="s">
        <v>30</v>
      </c>
      <c r="K190" s="45" t="s">
        <v>30</v>
      </c>
      <c r="L190" s="46">
        <v>8.5</v>
      </c>
      <c r="M190" s="40">
        <v>109</v>
      </c>
      <c r="N190" s="40">
        <v>120</v>
      </c>
      <c r="O190" s="47">
        <v>3.19</v>
      </c>
      <c r="P190" s="40" t="s">
        <v>49</v>
      </c>
      <c r="Q190" s="48" t="s">
        <v>40</v>
      </c>
      <c r="R190" s="49" t="s">
        <v>597</v>
      </c>
      <c r="S190" s="5" t="s">
        <v>598</v>
      </c>
      <c r="T190" s="5" t="s">
        <v>599</v>
      </c>
      <c r="V190" s="3">
        <v>937</v>
      </c>
      <c r="W190" s="3" t="e">
        <f>VLOOKUP(B190,'[1]NỢ BẰNG 1'!$C$5:$C$107,1,FALSE)</f>
        <v>#N/A</v>
      </c>
    </row>
    <row r="191" spans="1:23" ht="27.75" customHeight="1">
      <c r="A191" s="39">
        <f>IF(B191&lt;&gt;" ",SUBTOTAL(103,B$10:$B191))</f>
        <v>182</v>
      </c>
      <c r="B191" s="40" t="s">
        <v>613</v>
      </c>
      <c r="C191" s="41" t="s">
        <v>614</v>
      </c>
      <c r="D191" s="42" t="s">
        <v>43</v>
      </c>
      <c r="E191" s="43" t="s">
        <v>615</v>
      </c>
      <c r="F191" s="44" t="s">
        <v>39</v>
      </c>
      <c r="G191" s="40" t="s">
        <v>596</v>
      </c>
      <c r="H191" s="45" t="s">
        <v>30</v>
      </c>
      <c r="I191" s="45" t="s">
        <v>30</v>
      </c>
      <c r="J191" s="45" t="s">
        <v>30</v>
      </c>
      <c r="K191" s="45" t="s">
        <v>30</v>
      </c>
      <c r="L191" s="46">
        <v>8.6</v>
      </c>
      <c r="M191" s="40">
        <v>109</v>
      </c>
      <c r="N191" s="40">
        <v>120</v>
      </c>
      <c r="O191" s="47">
        <v>3.66</v>
      </c>
      <c r="P191" s="40" t="s">
        <v>54</v>
      </c>
      <c r="Q191" s="48" t="s">
        <v>40</v>
      </c>
      <c r="R191" s="49" t="s">
        <v>597</v>
      </c>
      <c r="S191" s="5" t="s">
        <v>598</v>
      </c>
      <c r="T191" s="5" t="s">
        <v>599</v>
      </c>
      <c r="V191" s="3">
        <v>1037</v>
      </c>
      <c r="W191" s="3" t="e">
        <f>VLOOKUP(B191,'[1]NỢ BẰNG 1'!$C$5:$C$107,1,FALSE)</f>
        <v>#N/A</v>
      </c>
    </row>
    <row r="192" spans="1:23" ht="27.75" customHeight="1">
      <c r="A192" s="39">
        <f>IF(B192&lt;&gt;" ",SUBTOTAL(103,B$10:$B192))</f>
        <v>183</v>
      </c>
      <c r="B192" s="40" t="s">
        <v>616</v>
      </c>
      <c r="C192" s="41" t="s">
        <v>617</v>
      </c>
      <c r="D192" s="42" t="s">
        <v>57</v>
      </c>
      <c r="E192" s="43" t="s">
        <v>428</v>
      </c>
      <c r="F192" s="44" t="s">
        <v>39</v>
      </c>
      <c r="G192" s="40" t="s">
        <v>596</v>
      </c>
      <c r="H192" s="45" t="s">
        <v>30</v>
      </c>
      <c r="I192" s="45" t="s">
        <v>30</v>
      </c>
      <c r="J192" s="45" t="s">
        <v>30</v>
      </c>
      <c r="K192" s="45" t="s">
        <v>30</v>
      </c>
      <c r="L192" s="46">
        <v>8.6999999999999993</v>
      </c>
      <c r="M192" s="40">
        <v>109</v>
      </c>
      <c r="N192" s="40">
        <v>120</v>
      </c>
      <c r="O192" s="47">
        <v>3.34</v>
      </c>
      <c r="P192" s="40" t="s">
        <v>31</v>
      </c>
      <c r="Q192" s="48" t="s">
        <v>40</v>
      </c>
      <c r="R192" s="49" t="s">
        <v>597</v>
      </c>
      <c r="S192" s="5" t="s">
        <v>598</v>
      </c>
      <c r="T192" s="5" t="s">
        <v>599</v>
      </c>
      <c r="V192" s="3">
        <v>518</v>
      </c>
      <c r="W192" s="3" t="e">
        <f>VLOOKUP(B192,'[1]NỢ BẰNG 1'!$C$5:$C$107,1,FALSE)</f>
        <v>#N/A</v>
      </c>
    </row>
    <row r="193" spans="1:23" ht="27.75" customHeight="1">
      <c r="A193" s="39">
        <f>IF(B193&lt;&gt;" ",SUBTOTAL(103,B$10:$B193))</f>
        <v>184</v>
      </c>
      <c r="B193" s="40" t="s">
        <v>618</v>
      </c>
      <c r="C193" s="41" t="s">
        <v>619</v>
      </c>
      <c r="D193" s="42" t="s">
        <v>196</v>
      </c>
      <c r="E193" s="43" t="s">
        <v>70</v>
      </c>
      <c r="F193" s="44" t="s">
        <v>39</v>
      </c>
      <c r="G193" s="40" t="s">
        <v>596</v>
      </c>
      <c r="H193" s="45" t="s">
        <v>30</v>
      </c>
      <c r="I193" s="45" t="s">
        <v>30</v>
      </c>
      <c r="J193" s="45" t="s">
        <v>30</v>
      </c>
      <c r="K193" s="45" t="s">
        <v>30</v>
      </c>
      <c r="L193" s="46">
        <v>8.5</v>
      </c>
      <c r="M193" s="40">
        <v>109</v>
      </c>
      <c r="N193" s="40">
        <v>120</v>
      </c>
      <c r="O193" s="47">
        <v>3.19</v>
      </c>
      <c r="P193" s="40" t="s">
        <v>49</v>
      </c>
      <c r="Q193" s="48"/>
      <c r="R193" s="49" t="s">
        <v>597</v>
      </c>
      <c r="S193" s="5" t="s">
        <v>598</v>
      </c>
      <c r="T193" s="5" t="s">
        <v>599</v>
      </c>
      <c r="V193" s="3">
        <v>0</v>
      </c>
      <c r="W193" s="3" t="e">
        <f>VLOOKUP(B193,'[1]NỢ BẰNG 1'!$C$5:$C$107,1,FALSE)</f>
        <v>#N/A</v>
      </c>
    </row>
    <row r="194" spans="1:23" ht="27.75" customHeight="1">
      <c r="A194" s="39">
        <f>IF(B194&lt;&gt;" ",SUBTOTAL(103,B$10:$B194))</f>
        <v>185</v>
      </c>
      <c r="B194" s="40" t="s">
        <v>620</v>
      </c>
      <c r="C194" s="41" t="s">
        <v>260</v>
      </c>
      <c r="D194" s="42" t="s">
        <v>85</v>
      </c>
      <c r="E194" s="43" t="s">
        <v>621</v>
      </c>
      <c r="F194" s="44" t="s">
        <v>39</v>
      </c>
      <c r="G194" s="40" t="s">
        <v>596</v>
      </c>
      <c r="H194" s="45" t="s">
        <v>30</v>
      </c>
      <c r="I194" s="45" t="s">
        <v>30</v>
      </c>
      <c r="J194" s="45" t="s">
        <v>30</v>
      </c>
      <c r="K194" s="45" t="s">
        <v>30</v>
      </c>
      <c r="L194" s="46">
        <v>8.6</v>
      </c>
      <c r="M194" s="40">
        <v>109</v>
      </c>
      <c r="N194" s="40">
        <v>120</v>
      </c>
      <c r="O194" s="47">
        <v>3.62</v>
      </c>
      <c r="P194" s="40" t="s">
        <v>54</v>
      </c>
      <c r="Q194" s="48" t="s">
        <v>40</v>
      </c>
      <c r="R194" s="49" t="s">
        <v>597</v>
      </c>
      <c r="S194" s="5" t="s">
        <v>598</v>
      </c>
      <c r="T194" s="5" t="s">
        <v>599</v>
      </c>
      <c r="V194" s="3">
        <v>1155</v>
      </c>
      <c r="W194" s="3" t="e">
        <f>VLOOKUP(B194,'[1]NỢ BẰNG 1'!$C$5:$C$107,1,FALSE)</f>
        <v>#N/A</v>
      </c>
    </row>
    <row r="195" spans="1:23" ht="27.75" customHeight="1">
      <c r="A195" s="39">
        <f>IF(B195&lt;&gt;" ",SUBTOTAL(103,B$10:$B195))</f>
        <v>186</v>
      </c>
      <c r="B195" s="40" t="s">
        <v>622</v>
      </c>
      <c r="C195" s="41" t="s">
        <v>252</v>
      </c>
      <c r="D195" s="42" t="s">
        <v>223</v>
      </c>
      <c r="E195" s="43" t="s">
        <v>623</v>
      </c>
      <c r="F195" s="44" t="s">
        <v>39</v>
      </c>
      <c r="G195" s="40" t="s">
        <v>596</v>
      </c>
      <c r="H195" s="45" t="s">
        <v>30</v>
      </c>
      <c r="I195" s="45" t="s">
        <v>30</v>
      </c>
      <c r="J195" s="45" t="s">
        <v>30</v>
      </c>
      <c r="K195" s="45" t="s">
        <v>30</v>
      </c>
      <c r="L195" s="46">
        <v>8.5</v>
      </c>
      <c r="M195" s="40">
        <v>109</v>
      </c>
      <c r="N195" s="40">
        <v>120</v>
      </c>
      <c r="O195" s="47">
        <v>3.62</v>
      </c>
      <c r="P195" s="40" t="s">
        <v>54</v>
      </c>
      <c r="Q195" s="48" t="s">
        <v>40</v>
      </c>
      <c r="R195" s="49" t="s">
        <v>597</v>
      </c>
      <c r="S195" s="5" t="s">
        <v>598</v>
      </c>
      <c r="T195" s="5" t="s">
        <v>599</v>
      </c>
      <c r="V195" s="3">
        <v>274</v>
      </c>
      <c r="W195" s="3" t="e">
        <f>VLOOKUP(B195,'[1]NỢ BẰNG 1'!$C$5:$C$107,1,FALSE)</f>
        <v>#N/A</v>
      </c>
    </row>
    <row r="196" spans="1:23" ht="27.75" customHeight="1">
      <c r="A196" s="39">
        <f>IF(B196&lt;&gt;" ",SUBTOTAL(103,B$10:$B196))</f>
        <v>187</v>
      </c>
      <c r="B196" s="40" t="s">
        <v>624</v>
      </c>
      <c r="C196" s="41" t="s">
        <v>625</v>
      </c>
      <c r="D196" s="42" t="s">
        <v>384</v>
      </c>
      <c r="E196" s="43" t="s">
        <v>626</v>
      </c>
      <c r="F196" s="44" t="s">
        <v>39</v>
      </c>
      <c r="G196" s="40" t="s">
        <v>596</v>
      </c>
      <c r="H196" s="45" t="s">
        <v>30</v>
      </c>
      <c r="I196" s="45" t="s">
        <v>30</v>
      </c>
      <c r="J196" s="45" t="s">
        <v>30</v>
      </c>
      <c r="K196" s="45" t="s">
        <v>30</v>
      </c>
      <c r="L196" s="46">
        <v>8.5</v>
      </c>
      <c r="M196" s="40">
        <v>109</v>
      </c>
      <c r="N196" s="40">
        <v>120</v>
      </c>
      <c r="O196" s="47">
        <v>3.3</v>
      </c>
      <c r="P196" s="40" t="s">
        <v>31</v>
      </c>
      <c r="Q196" s="48" t="s">
        <v>40</v>
      </c>
      <c r="R196" s="49" t="s">
        <v>597</v>
      </c>
      <c r="S196" s="5" t="s">
        <v>598</v>
      </c>
      <c r="T196" s="5" t="s">
        <v>599</v>
      </c>
      <c r="V196" s="3">
        <v>272</v>
      </c>
      <c r="W196" s="3" t="e">
        <f>VLOOKUP(B196,'[1]NỢ BẰNG 1'!$C$5:$C$107,1,FALSE)</f>
        <v>#N/A</v>
      </c>
    </row>
    <row r="197" spans="1:23" ht="27.75" customHeight="1">
      <c r="A197" s="39">
        <f>IF(B197&lt;&gt;" ",SUBTOTAL(103,B$10:$B197))</f>
        <v>188</v>
      </c>
      <c r="B197" s="40" t="s">
        <v>627</v>
      </c>
      <c r="C197" s="41" t="s">
        <v>473</v>
      </c>
      <c r="D197" s="42" t="s">
        <v>628</v>
      </c>
      <c r="E197" s="43" t="s">
        <v>484</v>
      </c>
      <c r="F197" s="44" t="s">
        <v>39</v>
      </c>
      <c r="G197" s="40" t="s">
        <v>629</v>
      </c>
      <c r="H197" s="45" t="s">
        <v>30</v>
      </c>
      <c r="I197" s="45" t="s">
        <v>30</v>
      </c>
      <c r="J197" s="45" t="s">
        <v>30</v>
      </c>
      <c r="K197" s="45" t="s">
        <v>30</v>
      </c>
      <c r="L197" s="46">
        <v>8.5</v>
      </c>
      <c r="M197" s="40">
        <v>109</v>
      </c>
      <c r="N197" s="40">
        <v>120</v>
      </c>
      <c r="O197" s="47">
        <v>3.34</v>
      </c>
      <c r="P197" s="40" t="s">
        <v>31</v>
      </c>
      <c r="Q197" s="48" t="s">
        <v>40</v>
      </c>
      <c r="R197" s="49" t="s">
        <v>597</v>
      </c>
      <c r="S197" s="5" t="s">
        <v>598</v>
      </c>
      <c r="T197" s="5" t="s">
        <v>599</v>
      </c>
      <c r="V197" s="3">
        <v>523</v>
      </c>
      <c r="W197" s="3" t="e">
        <f>VLOOKUP(B197,'[1]NỢ BẰNG 1'!$C$5:$C$107,1,FALSE)</f>
        <v>#N/A</v>
      </c>
    </row>
    <row r="198" spans="1:23" ht="27.75" customHeight="1">
      <c r="A198" s="39">
        <f>IF(B198&lt;&gt;" ",SUBTOTAL(103,B$10:$B198))</f>
        <v>189</v>
      </c>
      <c r="B198" s="40" t="s">
        <v>630</v>
      </c>
      <c r="C198" s="41" t="s">
        <v>79</v>
      </c>
      <c r="D198" s="42" t="s">
        <v>631</v>
      </c>
      <c r="E198" s="43" t="s">
        <v>329</v>
      </c>
      <c r="F198" s="44" t="s">
        <v>39</v>
      </c>
      <c r="G198" s="40" t="s">
        <v>629</v>
      </c>
      <c r="H198" s="45" t="s">
        <v>30</v>
      </c>
      <c r="I198" s="45" t="s">
        <v>30</v>
      </c>
      <c r="J198" s="45" t="s">
        <v>30</v>
      </c>
      <c r="K198" s="45" t="s">
        <v>30</v>
      </c>
      <c r="L198" s="46">
        <v>8.6</v>
      </c>
      <c r="M198" s="40">
        <v>109</v>
      </c>
      <c r="N198" s="40">
        <v>120</v>
      </c>
      <c r="O198" s="47">
        <v>3.44</v>
      </c>
      <c r="P198" s="40" t="s">
        <v>31</v>
      </c>
      <c r="Q198" s="48" t="s">
        <v>40</v>
      </c>
      <c r="R198" s="49" t="s">
        <v>597</v>
      </c>
      <c r="S198" s="5" t="s">
        <v>598</v>
      </c>
      <c r="T198" s="5" t="s">
        <v>599</v>
      </c>
      <c r="V198" s="3">
        <v>353</v>
      </c>
      <c r="W198" s="3" t="e">
        <f>VLOOKUP(B198,'[1]NỢ BẰNG 1'!$C$5:$C$107,1,FALSE)</f>
        <v>#N/A</v>
      </c>
    </row>
    <row r="199" spans="1:23" ht="27.75" customHeight="1">
      <c r="A199" s="39">
        <f>IF(B199&lt;&gt;" ",SUBTOTAL(103,B$10:$B199))</f>
        <v>190</v>
      </c>
      <c r="B199" s="40" t="s">
        <v>632</v>
      </c>
      <c r="C199" s="41" t="s">
        <v>461</v>
      </c>
      <c r="D199" s="42" t="s">
        <v>633</v>
      </c>
      <c r="E199" s="43" t="s">
        <v>634</v>
      </c>
      <c r="F199" s="44" t="s">
        <v>39</v>
      </c>
      <c r="G199" s="40" t="s">
        <v>629</v>
      </c>
      <c r="H199" s="45" t="s">
        <v>30</v>
      </c>
      <c r="I199" s="45" t="s">
        <v>30</v>
      </c>
      <c r="J199" s="45" t="s">
        <v>30</v>
      </c>
      <c r="K199" s="45" t="s">
        <v>30</v>
      </c>
      <c r="L199" s="46">
        <v>8.6</v>
      </c>
      <c r="M199" s="40">
        <v>109</v>
      </c>
      <c r="N199" s="40">
        <v>120</v>
      </c>
      <c r="O199" s="47">
        <v>3.71</v>
      </c>
      <c r="P199" s="40" t="s">
        <v>54</v>
      </c>
      <c r="Q199" s="48" t="s">
        <v>40</v>
      </c>
      <c r="R199" s="49" t="s">
        <v>597</v>
      </c>
      <c r="S199" s="5" t="s">
        <v>598</v>
      </c>
      <c r="T199" s="5" t="s">
        <v>599</v>
      </c>
      <c r="V199" s="3">
        <v>399</v>
      </c>
      <c r="W199" s="3" t="e">
        <f>VLOOKUP(B199,'[1]NỢ BẰNG 1'!$C$5:$C$107,1,FALSE)</f>
        <v>#N/A</v>
      </c>
    </row>
    <row r="200" spans="1:23" ht="27.75" customHeight="1">
      <c r="A200" s="39">
        <f>IF(B200&lt;&gt;" ",SUBTOTAL(103,B$10:$B200))</f>
        <v>191</v>
      </c>
      <c r="B200" s="40" t="s">
        <v>635</v>
      </c>
      <c r="C200" s="41" t="s">
        <v>636</v>
      </c>
      <c r="D200" s="42" t="s">
        <v>196</v>
      </c>
      <c r="E200" s="43" t="s">
        <v>308</v>
      </c>
      <c r="F200" s="44" t="s">
        <v>39</v>
      </c>
      <c r="G200" s="40" t="s">
        <v>629</v>
      </c>
      <c r="H200" s="45" t="s">
        <v>30</v>
      </c>
      <c r="I200" s="45" t="s">
        <v>30</v>
      </c>
      <c r="J200" s="45" t="s">
        <v>30</v>
      </c>
      <c r="K200" s="45" t="s">
        <v>30</v>
      </c>
      <c r="L200" s="46">
        <v>8.6</v>
      </c>
      <c r="M200" s="40">
        <v>109</v>
      </c>
      <c r="N200" s="40">
        <v>120</v>
      </c>
      <c r="O200" s="47">
        <v>3.42</v>
      </c>
      <c r="P200" s="40" t="s">
        <v>31</v>
      </c>
      <c r="Q200" s="48" t="s">
        <v>40</v>
      </c>
      <c r="R200" s="49" t="s">
        <v>597</v>
      </c>
      <c r="S200" s="5" t="s">
        <v>598</v>
      </c>
      <c r="T200" s="5" t="s">
        <v>599</v>
      </c>
      <c r="V200" s="3">
        <v>594</v>
      </c>
      <c r="W200" s="3" t="e">
        <f>VLOOKUP(B200,'[1]NỢ BẰNG 1'!$C$5:$C$107,1,FALSE)</f>
        <v>#N/A</v>
      </c>
    </row>
    <row r="201" spans="1:23" ht="27.75" customHeight="1">
      <c r="A201" s="39">
        <f>IF(B201&lt;&gt;" ",SUBTOTAL(103,B$10:$B201))</f>
        <v>192</v>
      </c>
      <c r="B201" s="40" t="s">
        <v>637</v>
      </c>
      <c r="C201" s="41" t="s">
        <v>638</v>
      </c>
      <c r="D201" s="42" t="s">
        <v>200</v>
      </c>
      <c r="E201" s="43" t="s">
        <v>639</v>
      </c>
      <c r="F201" s="44" t="s">
        <v>39</v>
      </c>
      <c r="G201" s="40" t="s">
        <v>629</v>
      </c>
      <c r="H201" s="45" t="s">
        <v>30</v>
      </c>
      <c r="I201" s="45" t="s">
        <v>30</v>
      </c>
      <c r="J201" s="45" t="s">
        <v>30</v>
      </c>
      <c r="K201" s="45" t="s">
        <v>30</v>
      </c>
      <c r="L201" s="46">
        <v>8.6999999999999993</v>
      </c>
      <c r="M201" s="40">
        <v>109</v>
      </c>
      <c r="N201" s="40">
        <v>120</v>
      </c>
      <c r="O201" s="47">
        <v>3.6</v>
      </c>
      <c r="P201" s="40" t="s">
        <v>54</v>
      </c>
      <c r="Q201" s="48" t="s">
        <v>40</v>
      </c>
      <c r="R201" s="49" t="s">
        <v>597</v>
      </c>
      <c r="S201" s="5" t="s">
        <v>598</v>
      </c>
      <c r="T201" s="5" t="s">
        <v>599</v>
      </c>
      <c r="V201" s="3">
        <v>889</v>
      </c>
      <c r="W201" s="3" t="e">
        <f>VLOOKUP(B201,'[1]NỢ BẰNG 1'!$C$5:$C$107,1,FALSE)</f>
        <v>#N/A</v>
      </c>
    </row>
    <row r="202" spans="1:23" ht="27.75" customHeight="1">
      <c r="A202" s="39">
        <f>IF(B202&lt;&gt;" ",SUBTOTAL(103,B$10:$B202))</f>
        <v>193</v>
      </c>
      <c r="B202" s="40" t="s">
        <v>640</v>
      </c>
      <c r="C202" s="41" t="s">
        <v>242</v>
      </c>
      <c r="D202" s="42" t="s">
        <v>641</v>
      </c>
      <c r="E202" s="43" t="s">
        <v>642</v>
      </c>
      <c r="F202" s="44" t="s">
        <v>39</v>
      </c>
      <c r="G202" s="40" t="s">
        <v>629</v>
      </c>
      <c r="H202" s="45" t="s">
        <v>30</v>
      </c>
      <c r="I202" s="45" t="s">
        <v>30</v>
      </c>
      <c r="J202" s="45" t="s">
        <v>30</v>
      </c>
      <c r="K202" s="45" t="s">
        <v>30</v>
      </c>
      <c r="L202" s="46">
        <v>8.6</v>
      </c>
      <c r="M202" s="40">
        <v>109</v>
      </c>
      <c r="N202" s="40">
        <v>120</v>
      </c>
      <c r="O202" s="47">
        <v>3.58</v>
      </c>
      <c r="P202" s="40" t="s">
        <v>31</v>
      </c>
      <c r="Q202" s="48" t="s">
        <v>40</v>
      </c>
      <c r="R202" s="49" t="s">
        <v>597</v>
      </c>
      <c r="S202" s="5" t="s">
        <v>598</v>
      </c>
      <c r="T202" s="5" t="s">
        <v>599</v>
      </c>
      <c r="V202" s="3">
        <v>842</v>
      </c>
      <c r="W202" s="3" t="e">
        <f>VLOOKUP(B202,'[1]NỢ BẰNG 1'!$C$5:$C$107,1,FALSE)</f>
        <v>#N/A</v>
      </c>
    </row>
    <row r="203" spans="1:23" ht="27.75" customHeight="1">
      <c r="A203" s="39">
        <f>IF(B203&lt;&gt;" ",SUBTOTAL(103,B$10:$B203))</f>
        <v>194</v>
      </c>
      <c r="B203" s="40" t="s">
        <v>643</v>
      </c>
      <c r="C203" s="41" t="s">
        <v>51</v>
      </c>
      <c r="D203" s="42" t="s">
        <v>644</v>
      </c>
      <c r="E203" s="43" t="s">
        <v>645</v>
      </c>
      <c r="F203" s="44" t="s">
        <v>39</v>
      </c>
      <c r="G203" s="40" t="s">
        <v>629</v>
      </c>
      <c r="H203" s="45" t="s">
        <v>30</v>
      </c>
      <c r="I203" s="45" t="s">
        <v>30</v>
      </c>
      <c r="J203" s="45" t="s">
        <v>30</v>
      </c>
      <c r="K203" s="45" t="s">
        <v>30</v>
      </c>
      <c r="L203" s="46">
        <v>8.6</v>
      </c>
      <c r="M203" s="40">
        <v>109</v>
      </c>
      <c r="N203" s="40">
        <v>120</v>
      </c>
      <c r="O203" s="47">
        <v>3.64</v>
      </c>
      <c r="P203" s="40" t="s">
        <v>54</v>
      </c>
      <c r="Q203" s="48" t="s">
        <v>40</v>
      </c>
      <c r="R203" s="49" t="s">
        <v>597</v>
      </c>
      <c r="S203" s="5" t="s">
        <v>598</v>
      </c>
      <c r="T203" s="5" t="s">
        <v>599</v>
      </c>
      <c r="V203" s="3">
        <v>653</v>
      </c>
      <c r="W203" s="3" t="e">
        <f>VLOOKUP(B203,'[1]NỢ BẰNG 1'!$C$5:$C$107,1,FALSE)</f>
        <v>#N/A</v>
      </c>
    </row>
    <row r="204" spans="1:23" ht="27.75" customHeight="1">
      <c r="A204" s="39">
        <f>IF(B204&lt;&gt;" ",SUBTOTAL(103,B$10:$B204))</f>
        <v>195</v>
      </c>
      <c r="B204" s="40" t="s">
        <v>646</v>
      </c>
      <c r="C204" s="41" t="s">
        <v>647</v>
      </c>
      <c r="D204" s="42" t="s">
        <v>85</v>
      </c>
      <c r="E204" s="43" t="s">
        <v>648</v>
      </c>
      <c r="F204" s="44" t="s">
        <v>39</v>
      </c>
      <c r="G204" s="40" t="s">
        <v>629</v>
      </c>
      <c r="H204" s="45" t="s">
        <v>30</v>
      </c>
      <c r="I204" s="45" t="s">
        <v>30</v>
      </c>
      <c r="J204" s="45" t="s">
        <v>30</v>
      </c>
      <c r="K204" s="45" t="s">
        <v>30</v>
      </c>
      <c r="L204" s="46">
        <v>8.8000000000000007</v>
      </c>
      <c r="M204" s="40">
        <v>109</v>
      </c>
      <c r="N204" s="40">
        <v>120</v>
      </c>
      <c r="O204" s="47">
        <v>3.46</v>
      </c>
      <c r="P204" s="40" t="s">
        <v>31</v>
      </c>
      <c r="Q204" s="48" t="s">
        <v>40</v>
      </c>
      <c r="R204" s="49" t="s">
        <v>597</v>
      </c>
      <c r="S204" s="5" t="s">
        <v>598</v>
      </c>
      <c r="T204" s="5" t="s">
        <v>599</v>
      </c>
      <c r="V204" s="3">
        <v>1246</v>
      </c>
      <c r="W204" s="3" t="e">
        <f>VLOOKUP(B204,'[1]NỢ BẰNG 1'!$C$5:$C$107,1,FALSE)</f>
        <v>#N/A</v>
      </c>
    </row>
    <row r="205" spans="1:23" ht="27.75" customHeight="1">
      <c r="A205" s="39">
        <f>IF(B205&lt;&gt;" ",SUBTOTAL(103,B$10:$B205))</f>
        <v>196</v>
      </c>
      <c r="B205" s="40" t="s">
        <v>649</v>
      </c>
      <c r="C205" s="41" t="s">
        <v>60</v>
      </c>
      <c r="D205" s="42" t="s">
        <v>223</v>
      </c>
      <c r="E205" s="43" t="s">
        <v>650</v>
      </c>
      <c r="F205" s="44" t="s">
        <v>39</v>
      </c>
      <c r="G205" s="40" t="s">
        <v>629</v>
      </c>
      <c r="H205" s="45" t="s">
        <v>30</v>
      </c>
      <c r="I205" s="45" t="s">
        <v>30</v>
      </c>
      <c r="J205" s="45" t="s">
        <v>30</v>
      </c>
      <c r="K205" s="45" t="s">
        <v>30</v>
      </c>
      <c r="L205" s="46">
        <v>8.6999999999999993</v>
      </c>
      <c r="M205" s="40">
        <v>109</v>
      </c>
      <c r="N205" s="40">
        <v>120</v>
      </c>
      <c r="O205" s="47">
        <v>3.25</v>
      </c>
      <c r="P205" s="40" t="s">
        <v>31</v>
      </c>
      <c r="Q205" s="48" t="s">
        <v>40</v>
      </c>
      <c r="R205" s="49" t="s">
        <v>597</v>
      </c>
      <c r="S205" s="5" t="s">
        <v>598</v>
      </c>
      <c r="T205" s="5" t="s">
        <v>599</v>
      </c>
      <c r="V205" s="3">
        <v>1137</v>
      </c>
      <c r="W205" s="3" t="e">
        <f>VLOOKUP(B205,'[1]NỢ BẰNG 1'!$C$5:$C$107,1,FALSE)</f>
        <v>#N/A</v>
      </c>
    </row>
    <row r="206" spans="1:23" ht="27.75" customHeight="1">
      <c r="A206" s="39">
        <f>IF(B206&lt;&gt;" ",SUBTOTAL(103,B$10:$B206))</f>
        <v>197</v>
      </c>
      <c r="B206" s="40" t="s">
        <v>651</v>
      </c>
      <c r="C206" s="41" t="s">
        <v>188</v>
      </c>
      <c r="D206" s="42" t="s">
        <v>223</v>
      </c>
      <c r="E206" s="43" t="s">
        <v>652</v>
      </c>
      <c r="F206" s="44" t="s">
        <v>39</v>
      </c>
      <c r="G206" s="40" t="s">
        <v>629</v>
      </c>
      <c r="H206" s="45" t="s">
        <v>30</v>
      </c>
      <c r="I206" s="45" t="s">
        <v>30</v>
      </c>
      <c r="J206" s="45" t="s">
        <v>30</v>
      </c>
      <c r="K206" s="45" t="s">
        <v>30</v>
      </c>
      <c r="L206" s="46">
        <v>8.6</v>
      </c>
      <c r="M206" s="40">
        <v>109</v>
      </c>
      <c r="N206" s="40">
        <v>120</v>
      </c>
      <c r="O206" s="47">
        <v>3.51</v>
      </c>
      <c r="P206" s="40" t="s">
        <v>31</v>
      </c>
      <c r="Q206" s="48" t="s">
        <v>40</v>
      </c>
      <c r="R206" s="49" t="s">
        <v>597</v>
      </c>
      <c r="S206" s="5" t="s">
        <v>598</v>
      </c>
      <c r="T206" s="5" t="s">
        <v>599</v>
      </c>
      <c r="V206" s="3">
        <v>483</v>
      </c>
      <c r="W206" s="3" t="e">
        <f>VLOOKUP(B206,'[1]NỢ BẰNG 1'!$C$5:$C$107,1,FALSE)</f>
        <v>#N/A</v>
      </c>
    </row>
    <row r="207" spans="1:23" ht="27.75" customHeight="1">
      <c r="A207" s="39">
        <f>IF(B207&lt;&gt;" ",SUBTOTAL(103,B$10:$B207))</f>
        <v>198</v>
      </c>
      <c r="B207" s="40" t="s">
        <v>653</v>
      </c>
      <c r="C207" s="41" t="s">
        <v>654</v>
      </c>
      <c r="D207" s="42" t="s">
        <v>655</v>
      </c>
      <c r="E207" s="43" t="s">
        <v>562</v>
      </c>
      <c r="F207" s="44" t="s">
        <v>39</v>
      </c>
      <c r="G207" s="40" t="s">
        <v>629</v>
      </c>
      <c r="H207" s="45" t="s">
        <v>30</v>
      </c>
      <c r="I207" s="45" t="s">
        <v>30</v>
      </c>
      <c r="J207" s="45" t="s">
        <v>30</v>
      </c>
      <c r="K207" s="45" t="s">
        <v>30</v>
      </c>
      <c r="L207" s="46">
        <v>8.6</v>
      </c>
      <c r="M207" s="40">
        <v>109</v>
      </c>
      <c r="N207" s="40"/>
      <c r="O207" s="47">
        <v>3.34</v>
      </c>
      <c r="P207" s="40" t="s">
        <v>31</v>
      </c>
      <c r="Q207" s="48" t="s">
        <v>40</v>
      </c>
      <c r="R207" s="49" t="s">
        <v>597</v>
      </c>
      <c r="S207" s="5" t="s">
        <v>598</v>
      </c>
      <c r="T207" s="5" t="s">
        <v>599</v>
      </c>
      <c r="V207" s="3">
        <v>1052</v>
      </c>
      <c r="W207" s="3" t="e">
        <f>VLOOKUP(B207,'[1]NỢ BẰNG 1'!$C$5:$C$107,1,FALSE)</f>
        <v>#N/A</v>
      </c>
    </row>
    <row r="208" spans="1:23" ht="27.75" customHeight="1">
      <c r="A208" s="39">
        <f>IF(B208&lt;&gt;" ",SUBTOTAL(103,B$10:$B208))</f>
        <v>199</v>
      </c>
      <c r="B208" s="40" t="s">
        <v>656</v>
      </c>
      <c r="C208" s="41" t="s">
        <v>657</v>
      </c>
      <c r="D208" s="42" t="s">
        <v>123</v>
      </c>
      <c r="E208" s="43" t="s">
        <v>362</v>
      </c>
      <c r="F208" s="44" t="s">
        <v>39</v>
      </c>
      <c r="G208" s="40" t="s">
        <v>658</v>
      </c>
      <c r="H208" s="45" t="s">
        <v>30</v>
      </c>
      <c r="I208" s="45" t="s">
        <v>30</v>
      </c>
      <c r="J208" s="45" t="s">
        <v>30</v>
      </c>
      <c r="K208" s="45" t="s">
        <v>30</v>
      </c>
      <c r="L208" s="46">
        <v>8.6999999999999993</v>
      </c>
      <c r="M208" s="40">
        <v>109</v>
      </c>
      <c r="N208" s="40">
        <v>120</v>
      </c>
      <c r="O208" s="47">
        <v>3.57</v>
      </c>
      <c r="P208" s="40" t="s">
        <v>31</v>
      </c>
      <c r="Q208" s="48" t="s">
        <v>40</v>
      </c>
      <c r="R208" s="49" t="s">
        <v>597</v>
      </c>
      <c r="S208" s="5" t="s">
        <v>598</v>
      </c>
      <c r="T208" s="5" t="s">
        <v>599</v>
      </c>
      <c r="V208" s="3">
        <v>1259</v>
      </c>
      <c r="W208" s="3" t="e">
        <f>VLOOKUP(B208,'[1]NỢ BẰNG 1'!$C$5:$C$107,1,FALSE)</f>
        <v>#N/A</v>
      </c>
    </row>
    <row r="209" spans="1:23" ht="27.75" customHeight="1">
      <c r="A209" s="39">
        <f>IF(B209&lt;&gt;" ",SUBTOTAL(103,B$10:$B209))</f>
        <v>200</v>
      </c>
      <c r="B209" s="40" t="s">
        <v>659</v>
      </c>
      <c r="C209" s="41" t="s">
        <v>553</v>
      </c>
      <c r="D209" s="42" t="s">
        <v>236</v>
      </c>
      <c r="E209" s="43" t="s">
        <v>660</v>
      </c>
      <c r="F209" s="44" t="s">
        <v>39</v>
      </c>
      <c r="G209" s="40" t="s">
        <v>658</v>
      </c>
      <c r="H209" s="45" t="s">
        <v>30</v>
      </c>
      <c r="I209" s="45" t="s">
        <v>30</v>
      </c>
      <c r="J209" s="45" t="s">
        <v>30</v>
      </c>
      <c r="K209" s="45" t="s">
        <v>30</v>
      </c>
      <c r="L209" s="46">
        <v>8.8000000000000007</v>
      </c>
      <c r="M209" s="40">
        <v>109</v>
      </c>
      <c r="N209" s="40">
        <v>120</v>
      </c>
      <c r="O209" s="47">
        <v>3.2</v>
      </c>
      <c r="P209" s="40" t="s">
        <v>31</v>
      </c>
      <c r="Q209" s="48" t="s">
        <v>40</v>
      </c>
      <c r="R209" s="49" t="s">
        <v>597</v>
      </c>
      <c r="S209" s="5" t="s">
        <v>598</v>
      </c>
      <c r="T209" s="5" t="s">
        <v>599</v>
      </c>
      <c r="V209" s="3">
        <v>891</v>
      </c>
      <c r="W209" s="3" t="e">
        <f>VLOOKUP(B209,'[1]NỢ BẰNG 1'!$C$5:$C$107,1,FALSE)</f>
        <v>#N/A</v>
      </c>
    </row>
    <row r="210" spans="1:23" ht="27.75" customHeight="1">
      <c r="A210" s="39">
        <f>IF(B210&lt;&gt;" ",SUBTOTAL(103,B$10:$B210))</f>
        <v>201</v>
      </c>
      <c r="B210" s="40" t="s">
        <v>661</v>
      </c>
      <c r="C210" s="41" t="s">
        <v>60</v>
      </c>
      <c r="D210" s="42" t="s">
        <v>228</v>
      </c>
      <c r="E210" s="43" t="s">
        <v>662</v>
      </c>
      <c r="F210" s="44" t="s">
        <v>39</v>
      </c>
      <c r="G210" s="40" t="s">
        <v>658</v>
      </c>
      <c r="H210" s="45" t="s">
        <v>30</v>
      </c>
      <c r="I210" s="45" t="s">
        <v>30</v>
      </c>
      <c r="J210" s="45" t="s">
        <v>30</v>
      </c>
      <c r="K210" s="45" t="s">
        <v>30</v>
      </c>
      <c r="L210" s="46">
        <v>9.1</v>
      </c>
      <c r="M210" s="40">
        <v>109</v>
      </c>
      <c r="N210" s="40">
        <v>120</v>
      </c>
      <c r="O210" s="47">
        <v>3.27</v>
      </c>
      <c r="P210" s="40" t="s">
        <v>31</v>
      </c>
      <c r="Q210" s="48" t="s">
        <v>40</v>
      </c>
      <c r="R210" s="49" t="s">
        <v>597</v>
      </c>
      <c r="S210" s="5" t="s">
        <v>598</v>
      </c>
      <c r="T210" s="5" t="s">
        <v>599</v>
      </c>
      <c r="V210" s="3">
        <v>574</v>
      </c>
      <c r="W210" s="3" t="e">
        <f>VLOOKUP(B210,'[1]NỢ BẰNG 1'!$C$5:$C$107,1,FALSE)</f>
        <v>#N/A</v>
      </c>
    </row>
    <row r="211" spans="1:23" ht="27.75" customHeight="1">
      <c r="A211" s="39">
        <f>IF(B211&lt;&gt;" ",SUBTOTAL(103,B$10:$B211))</f>
        <v>202</v>
      </c>
      <c r="B211" s="40" t="s">
        <v>663</v>
      </c>
      <c r="C211" s="41" t="s">
        <v>664</v>
      </c>
      <c r="D211" s="42" t="s">
        <v>128</v>
      </c>
      <c r="E211" s="43" t="s">
        <v>665</v>
      </c>
      <c r="F211" s="44" t="s">
        <v>39</v>
      </c>
      <c r="G211" s="40" t="s">
        <v>658</v>
      </c>
      <c r="H211" s="45" t="s">
        <v>30</v>
      </c>
      <c r="I211" s="45" t="s">
        <v>30</v>
      </c>
      <c r="J211" s="45" t="s">
        <v>30</v>
      </c>
      <c r="K211" s="45" t="s">
        <v>30</v>
      </c>
      <c r="L211" s="46">
        <v>8.9</v>
      </c>
      <c r="M211" s="40">
        <v>109</v>
      </c>
      <c r="N211" s="40">
        <v>120</v>
      </c>
      <c r="O211" s="47">
        <v>3.46</v>
      </c>
      <c r="P211" s="40" t="s">
        <v>31</v>
      </c>
      <c r="Q211" s="48"/>
      <c r="R211" s="49" t="s">
        <v>597</v>
      </c>
      <c r="S211" s="5" t="s">
        <v>598</v>
      </c>
      <c r="T211" s="5" t="s">
        <v>599</v>
      </c>
      <c r="V211" s="3">
        <v>0</v>
      </c>
      <c r="W211" s="3" t="e">
        <f>VLOOKUP(B211,'[1]NỢ BẰNG 1'!$C$5:$C$107,1,FALSE)</f>
        <v>#N/A</v>
      </c>
    </row>
    <row r="212" spans="1:23" ht="27.75" customHeight="1">
      <c r="A212" s="39">
        <f>IF(B212&lt;&gt;" ",SUBTOTAL(103,B$10:$B212))</f>
        <v>203</v>
      </c>
      <c r="B212" s="40" t="s">
        <v>666</v>
      </c>
      <c r="C212" s="41" t="s">
        <v>457</v>
      </c>
      <c r="D212" s="42" t="s">
        <v>43</v>
      </c>
      <c r="E212" s="43" t="s">
        <v>667</v>
      </c>
      <c r="F212" s="44" t="s">
        <v>39</v>
      </c>
      <c r="G212" s="40" t="s">
        <v>658</v>
      </c>
      <c r="H212" s="45" t="s">
        <v>30</v>
      </c>
      <c r="I212" s="45" t="s">
        <v>30</v>
      </c>
      <c r="J212" s="45" t="s">
        <v>30</v>
      </c>
      <c r="K212" s="45" t="s">
        <v>30</v>
      </c>
      <c r="L212" s="46">
        <v>8.8000000000000007</v>
      </c>
      <c r="M212" s="40">
        <v>109</v>
      </c>
      <c r="N212" s="40">
        <v>120</v>
      </c>
      <c r="O212" s="47">
        <v>3.2</v>
      </c>
      <c r="P212" s="40" t="s">
        <v>31</v>
      </c>
      <c r="Q212" s="48" t="s">
        <v>40</v>
      </c>
      <c r="R212" s="49" t="s">
        <v>597</v>
      </c>
      <c r="S212" s="5" t="s">
        <v>598</v>
      </c>
      <c r="T212" s="5" t="s">
        <v>599</v>
      </c>
      <c r="V212" s="3">
        <v>819</v>
      </c>
      <c r="W212" s="3" t="e">
        <f>VLOOKUP(B212,'[1]NỢ BẰNG 1'!$C$5:$C$107,1,FALSE)</f>
        <v>#N/A</v>
      </c>
    </row>
    <row r="213" spans="1:23" ht="27.75" customHeight="1">
      <c r="A213" s="39">
        <f>IF(B213&lt;&gt;" ",SUBTOTAL(103,B$10:$B213))</f>
        <v>204</v>
      </c>
      <c r="B213" s="40" t="s">
        <v>668</v>
      </c>
      <c r="C213" s="41" t="s">
        <v>581</v>
      </c>
      <c r="D213" s="42" t="s">
        <v>669</v>
      </c>
      <c r="E213" s="43" t="s">
        <v>287</v>
      </c>
      <c r="F213" s="44" t="s">
        <v>39</v>
      </c>
      <c r="G213" s="40" t="s">
        <v>658</v>
      </c>
      <c r="H213" s="45" t="s">
        <v>30</v>
      </c>
      <c r="I213" s="45" t="s">
        <v>30</v>
      </c>
      <c r="J213" s="45" t="s">
        <v>30</v>
      </c>
      <c r="K213" s="45" t="s">
        <v>30</v>
      </c>
      <c r="L213" s="46">
        <v>9.3000000000000007</v>
      </c>
      <c r="M213" s="40">
        <v>109</v>
      </c>
      <c r="N213" s="40">
        <v>120</v>
      </c>
      <c r="O213" s="47">
        <v>3.67</v>
      </c>
      <c r="P213" s="40" t="s">
        <v>54</v>
      </c>
      <c r="Q213" s="48" t="s">
        <v>40</v>
      </c>
      <c r="R213" s="49" t="s">
        <v>597</v>
      </c>
      <c r="S213" s="5" t="s">
        <v>598</v>
      </c>
      <c r="T213" s="5" t="s">
        <v>599</v>
      </c>
      <c r="V213" s="3">
        <v>751</v>
      </c>
      <c r="W213" s="3" t="e">
        <f>VLOOKUP(B213,'[1]NỢ BẰNG 1'!$C$5:$C$107,1,FALSE)</f>
        <v>#N/A</v>
      </c>
    </row>
    <row r="214" spans="1:23" ht="27.75" customHeight="1">
      <c r="A214" s="39">
        <f>IF(B214&lt;&gt;" ",SUBTOTAL(103,B$10:$B214))</f>
        <v>205</v>
      </c>
      <c r="B214" s="40" t="s">
        <v>670</v>
      </c>
      <c r="C214" s="41" t="s">
        <v>671</v>
      </c>
      <c r="D214" s="42" t="s">
        <v>458</v>
      </c>
      <c r="E214" s="43" t="s">
        <v>672</v>
      </c>
      <c r="F214" s="44" t="s">
        <v>39</v>
      </c>
      <c r="G214" s="40" t="s">
        <v>658</v>
      </c>
      <c r="H214" s="45" t="s">
        <v>30</v>
      </c>
      <c r="I214" s="45" t="s">
        <v>30</v>
      </c>
      <c r="J214" s="45" t="s">
        <v>30</v>
      </c>
      <c r="K214" s="45" t="s">
        <v>30</v>
      </c>
      <c r="L214" s="46">
        <v>8.6</v>
      </c>
      <c r="M214" s="40">
        <v>109</v>
      </c>
      <c r="N214" s="40">
        <v>120</v>
      </c>
      <c r="O214" s="47">
        <v>3.24</v>
      </c>
      <c r="P214" s="40" t="s">
        <v>31</v>
      </c>
      <c r="Q214" s="48" t="s">
        <v>40</v>
      </c>
      <c r="R214" s="49" t="s">
        <v>597</v>
      </c>
      <c r="S214" s="5" t="s">
        <v>598</v>
      </c>
      <c r="T214" s="5" t="s">
        <v>599</v>
      </c>
      <c r="V214" s="3">
        <v>791</v>
      </c>
      <c r="W214" s="3" t="e">
        <f>VLOOKUP(B214,'[1]NỢ BẰNG 1'!$C$5:$C$107,1,FALSE)</f>
        <v>#N/A</v>
      </c>
    </row>
    <row r="215" spans="1:23" ht="27.75" customHeight="1">
      <c r="A215" s="39">
        <f>IF(B215&lt;&gt;" ",SUBTOTAL(103,B$10:$B215))</f>
        <v>206</v>
      </c>
      <c r="B215" s="40" t="s">
        <v>673</v>
      </c>
      <c r="C215" s="41" t="s">
        <v>674</v>
      </c>
      <c r="D215" s="42" t="s">
        <v>141</v>
      </c>
      <c r="E215" s="43" t="s">
        <v>675</v>
      </c>
      <c r="F215" s="44" t="s">
        <v>39</v>
      </c>
      <c r="G215" s="40" t="s">
        <v>658</v>
      </c>
      <c r="H215" s="45" t="s">
        <v>30</v>
      </c>
      <c r="I215" s="45" t="s">
        <v>30</v>
      </c>
      <c r="J215" s="45" t="s">
        <v>30</v>
      </c>
      <c r="K215" s="45" t="s">
        <v>30</v>
      </c>
      <c r="L215" s="46">
        <v>8.5</v>
      </c>
      <c r="M215" s="40">
        <v>109</v>
      </c>
      <c r="N215" s="40">
        <v>120</v>
      </c>
      <c r="O215" s="47">
        <v>3.67</v>
      </c>
      <c r="P215" s="40" t="s">
        <v>54</v>
      </c>
      <c r="Q215" s="48" t="s">
        <v>40</v>
      </c>
      <c r="R215" s="49" t="s">
        <v>597</v>
      </c>
      <c r="S215" s="5" t="s">
        <v>598</v>
      </c>
      <c r="T215" s="5" t="s">
        <v>599</v>
      </c>
      <c r="V215" s="3">
        <v>753</v>
      </c>
      <c r="W215" s="3" t="e">
        <f>VLOOKUP(B215,'[1]NỢ BẰNG 1'!$C$5:$C$107,1,FALSE)</f>
        <v>#N/A</v>
      </c>
    </row>
    <row r="216" spans="1:23" ht="27.75" customHeight="1">
      <c r="A216" s="39">
        <f>IF(B216&lt;&gt;" ",SUBTOTAL(103,B$10:$B216))</f>
        <v>207</v>
      </c>
      <c r="B216" s="40" t="s">
        <v>676</v>
      </c>
      <c r="C216" s="41" t="s">
        <v>677</v>
      </c>
      <c r="D216" s="42" t="s">
        <v>57</v>
      </c>
      <c r="E216" s="43" t="s">
        <v>678</v>
      </c>
      <c r="F216" s="44" t="s">
        <v>39</v>
      </c>
      <c r="G216" s="40" t="s">
        <v>658</v>
      </c>
      <c r="H216" s="45" t="s">
        <v>30</v>
      </c>
      <c r="I216" s="45" t="s">
        <v>30</v>
      </c>
      <c r="J216" s="45" t="s">
        <v>30</v>
      </c>
      <c r="K216" s="45" t="s">
        <v>30</v>
      </c>
      <c r="L216" s="46">
        <v>9.8000000000000007</v>
      </c>
      <c r="M216" s="40">
        <v>109</v>
      </c>
      <c r="N216" s="40">
        <v>120</v>
      </c>
      <c r="O216" s="47">
        <v>3.8</v>
      </c>
      <c r="P216" s="40" t="s">
        <v>54</v>
      </c>
      <c r="Q216" s="48" t="s">
        <v>40</v>
      </c>
      <c r="R216" s="49" t="s">
        <v>597</v>
      </c>
      <c r="S216" s="5" t="s">
        <v>598</v>
      </c>
      <c r="T216" s="5" t="s">
        <v>599</v>
      </c>
      <c r="V216" s="3">
        <v>680</v>
      </c>
      <c r="W216" s="3" t="e">
        <f>VLOOKUP(B216,'[1]NỢ BẰNG 1'!$C$5:$C$107,1,FALSE)</f>
        <v>#N/A</v>
      </c>
    </row>
    <row r="217" spans="1:23" ht="27.75" customHeight="1">
      <c r="A217" s="39">
        <f>IF(B217&lt;&gt;" ",SUBTOTAL(103,B$10:$B217))</f>
        <v>208</v>
      </c>
      <c r="B217" s="40" t="s">
        <v>679</v>
      </c>
      <c r="C217" s="41" t="s">
        <v>680</v>
      </c>
      <c r="D217" s="42" t="s">
        <v>57</v>
      </c>
      <c r="E217" s="43" t="s">
        <v>592</v>
      </c>
      <c r="F217" s="44" t="s">
        <v>39</v>
      </c>
      <c r="G217" s="40" t="s">
        <v>658</v>
      </c>
      <c r="H217" s="45" t="s">
        <v>30</v>
      </c>
      <c r="I217" s="45" t="s">
        <v>30</v>
      </c>
      <c r="J217" s="45" t="s">
        <v>30</v>
      </c>
      <c r="K217" s="45" t="s">
        <v>30</v>
      </c>
      <c r="L217" s="46">
        <v>9.4</v>
      </c>
      <c r="M217" s="40">
        <v>109</v>
      </c>
      <c r="N217" s="40">
        <v>120</v>
      </c>
      <c r="O217" s="47">
        <v>3.7</v>
      </c>
      <c r="P217" s="40" t="s">
        <v>54</v>
      </c>
      <c r="Q217" s="48" t="s">
        <v>40</v>
      </c>
      <c r="R217" s="49" t="s">
        <v>597</v>
      </c>
      <c r="S217" s="5" t="s">
        <v>598</v>
      </c>
      <c r="T217" s="5" t="s">
        <v>599</v>
      </c>
      <c r="V217" s="3">
        <v>604</v>
      </c>
      <c r="W217" s="3" t="e">
        <f>VLOOKUP(B217,'[1]NỢ BẰNG 1'!$C$5:$C$107,1,FALSE)</f>
        <v>#N/A</v>
      </c>
    </row>
    <row r="218" spans="1:23" ht="27.75" customHeight="1">
      <c r="A218" s="39">
        <f>IF(B218&lt;&gt;" ",SUBTOTAL(103,B$10:$B218))</f>
        <v>209</v>
      </c>
      <c r="B218" s="40" t="s">
        <v>681</v>
      </c>
      <c r="C218" s="41" t="s">
        <v>682</v>
      </c>
      <c r="D218" s="42" t="s">
        <v>683</v>
      </c>
      <c r="E218" s="43" t="s">
        <v>684</v>
      </c>
      <c r="F218" s="44" t="s">
        <v>39</v>
      </c>
      <c r="G218" s="40" t="s">
        <v>658</v>
      </c>
      <c r="H218" s="45" t="s">
        <v>30</v>
      </c>
      <c r="I218" s="45" t="s">
        <v>30</v>
      </c>
      <c r="J218" s="45" t="s">
        <v>30</v>
      </c>
      <c r="K218" s="45" t="s">
        <v>30</v>
      </c>
      <c r="L218" s="46">
        <v>8.5</v>
      </c>
      <c r="M218" s="40">
        <v>109</v>
      </c>
      <c r="N218" s="40">
        <v>120</v>
      </c>
      <c r="O218" s="47">
        <v>3.56</v>
      </c>
      <c r="P218" s="40" t="s">
        <v>31</v>
      </c>
      <c r="Q218" s="48" t="s">
        <v>40</v>
      </c>
      <c r="R218" s="49" t="s">
        <v>597</v>
      </c>
      <c r="S218" s="5" t="s">
        <v>598</v>
      </c>
      <c r="T218" s="5" t="s">
        <v>599</v>
      </c>
      <c r="V218" s="3">
        <v>678</v>
      </c>
      <c r="W218" s="3" t="e">
        <f>VLOOKUP(B218,'[1]NỢ BẰNG 1'!$C$5:$C$107,1,FALSE)</f>
        <v>#N/A</v>
      </c>
    </row>
    <row r="219" spans="1:23" ht="27.75" customHeight="1">
      <c r="A219" s="39">
        <f>IF(B219&lt;&gt;" ",SUBTOTAL(103,B$10:$B219))</f>
        <v>210</v>
      </c>
      <c r="B219" s="40" t="s">
        <v>685</v>
      </c>
      <c r="C219" s="41" t="s">
        <v>686</v>
      </c>
      <c r="D219" s="42" t="s">
        <v>65</v>
      </c>
      <c r="E219" s="43" t="s">
        <v>687</v>
      </c>
      <c r="F219" s="44" t="s">
        <v>39</v>
      </c>
      <c r="G219" s="40" t="s">
        <v>658</v>
      </c>
      <c r="H219" s="45" t="s">
        <v>30</v>
      </c>
      <c r="I219" s="45" t="s">
        <v>30</v>
      </c>
      <c r="J219" s="45" t="s">
        <v>30</v>
      </c>
      <c r="K219" s="45" t="s">
        <v>30</v>
      </c>
      <c r="L219" s="46">
        <v>9.1999999999999993</v>
      </c>
      <c r="M219" s="40">
        <v>109</v>
      </c>
      <c r="N219" s="40">
        <v>120</v>
      </c>
      <c r="O219" s="47">
        <v>3.41</v>
      </c>
      <c r="P219" s="40" t="s">
        <v>31</v>
      </c>
      <c r="Q219" s="48" t="s">
        <v>40</v>
      </c>
      <c r="R219" s="49" t="s">
        <v>597</v>
      </c>
      <c r="S219" s="5" t="s">
        <v>598</v>
      </c>
      <c r="T219" s="5" t="s">
        <v>599</v>
      </c>
      <c r="V219" s="3">
        <v>1333</v>
      </c>
      <c r="W219" s="3" t="e">
        <f>VLOOKUP(B219,'[1]NỢ BẰNG 1'!$C$5:$C$107,1,FALSE)</f>
        <v>#N/A</v>
      </c>
    </row>
    <row r="220" spans="1:23" ht="27.75" customHeight="1">
      <c r="A220" s="39">
        <f>IF(B220&lt;&gt;" ",SUBTOTAL(103,B$10:$B220))</f>
        <v>211</v>
      </c>
      <c r="B220" s="40" t="s">
        <v>688</v>
      </c>
      <c r="C220" s="41" t="s">
        <v>491</v>
      </c>
      <c r="D220" s="42" t="s">
        <v>76</v>
      </c>
      <c r="E220" s="43" t="s">
        <v>689</v>
      </c>
      <c r="F220" s="44" t="s">
        <v>39</v>
      </c>
      <c r="G220" s="40" t="s">
        <v>658</v>
      </c>
      <c r="H220" s="45" t="s">
        <v>30</v>
      </c>
      <c r="I220" s="45" t="s">
        <v>30</v>
      </c>
      <c r="J220" s="45" t="s">
        <v>30</v>
      </c>
      <c r="K220" s="45" t="s">
        <v>30</v>
      </c>
      <c r="L220" s="46">
        <v>8.8000000000000007</v>
      </c>
      <c r="M220" s="40">
        <v>109</v>
      </c>
      <c r="N220" s="40">
        <v>120</v>
      </c>
      <c r="O220" s="47">
        <v>3.79</v>
      </c>
      <c r="P220" s="40" t="s">
        <v>54</v>
      </c>
      <c r="Q220" s="48" t="s">
        <v>40</v>
      </c>
      <c r="R220" s="49" t="s">
        <v>597</v>
      </c>
      <c r="S220" s="5" t="s">
        <v>598</v>
      </c>
      <c r="T220" s="5" t="s">
        <v>599</v>
      </c>
      <c r="V220" s="3">
        <v>1329</v>
      </c>
      <c r="W220" s="3" t="e">
        <f>VLOOKUP(B220,'[1]NỢ BẰNG 1'!$C$5:$C$107,1,FALSE)</f>
        <v>#N/A</v>
      </c>
    </row>
    <row r="221" spans="1:23" ht="27.75" customHeight="1">
      <c r="A221" s="39">
        <f>IF(B221&lt;&gt;" ",SUBTOTAL(103,B$10:$B221))</f>
        <v>212</v>
      </c>
      <c r="B221" s="40" t="s">
        <v>690</v>
      </c>
      <c r="C221" s="41" t="s">
        <v>691</v>
      </c>
      <c r="D221" s="42" t="s">
        <v>116</v>
      </c>
      <c r="E221" s="43" t="s">
        <v>317</v>
      </c>
      <c r="F221" s="44" t="s">
        <v>39</v>
      </c>
      <c r="G221" s="40" t="s">
        <v>658</v>
      </c>
      <c r="H221" s="45" t="s">
        <v>30</v>
      </c>
      <c r="I221" s="45" t="s">
        <v>30</v>
      </c>
      <c r="J221" s="45" t="s">
        <v>30</v>
      </c>
      <c r="K221" s="45" t="s">
        <v>30</v>
      </c>
      <c r="L221" s="46">
        <v>8.6</v>
      </c>
      <c r="M221" s="40">
        <v>109</v>
      </c>
      <c r="N221" s="40">
        <v>120</v>
      </c>
      <c r="O221" s="47">
        <v>3.47</v>
      </c>
      <c r="P221" s="40" t="s">
        <v>31</v>
      </c>
      <c r="Q221" s="48" t="s">
        <v>40</v>
      </c>
      <c r="R221" s="49" t="s">
        <v>597</v>
      </c>
      <c r="S221" s="5" t="s">
        <v>598</v>
      </c>
      <c r="T221" s="5" t="s">
        <v>599</v>
      </c>
      <c r="V221" s="3">
        <v>411</v>
      </c>
      <c r="W221" s="3" t="e">
        <f>VLOOKUP(B221,'[1]NỢ BẰNG 1'!$C$5:$C$107,1,FALSE)</f>
        <v>#N/A</v>
      </c>
    </row>
    <row r="222" spans="1:23" ht="27.75" customHeight="1">
      <c r="A222" s="39">
        <f>IF(B222&lt;&gt;" ",SUBTOTAL(103,B$10:$B222))</f>
        <v>213</v>
      </c>
      <c r="B222" s="40" t="s">
        <v>692</v>
      </c>
      <c r="C222" s="41" t="s">
        <v>693</v>
      </c>
      <c r="D222" s="42" t="s">
        <v>694</v>
      </c>
      <c r="E222" s="43" t="s">
        <v>695</v>
      </c>
      <c r="F222" s="44" t="s">
        <v>39</v>
      </c>
      <c r="G222" s="40" t="s">
        <v>658</v>
      </c>
      <c r="H222" s="45" t="s">
        <v>30</v>
      </c>
      <c r="I222" s="45" t="s">
        <v>30</v>
      </c>
      <c r="J222" s="45" t="s">
        <v>30</v>
      </c>
      <c r="K222" s="45" t="s">
        <v>30</v>
      </c>
      <c r="L222" s="46">
        <v>8.8000000000000007</v>
      </c>
      <c r="M222" s="40">
        <v>109</v>
      </c>
      <c r="N222" s="40">
        <v>120</v>
      </c>
      <c r="O222" s="47">
        <v>3.15</v>
      </c>
      <c r="P222" s="40" t="s">
        <v>49</v>
      </c>
      <c r="Q222" s="48"/>
      <c r="R222" s="49" t="s">
        <v>597</v>
      </c>
      <c r="S222" s="5" t="s">
        <v>598</v>
      </c>
      <c r="T222" s="5" t="s">
        <v>599</v>
      </c>
      <c r="V222" s="3">
        <v>0</v>
      </c>
      <c r="W222" s="3" t="e">
        <f>VLOOKUP(B222,'[1]NỢ BẰNG 1'!$C$5:$C$107,1,FALSE)</f>
        <v>#N/A</v>
      </c>
    </row>
    <row r="223" spans="1:23" ht="27.75" customHeight="1">
      <c r="A223" s="39">
        <f>IF(B223&lt;&gt;" ",SUBTOTAL(103,B$10:$B223))</f>
        <v>214</v>
      </c>
      <c r="B223" s="40" t="s">
        <v>696</v>
      </c>
      <c r="C223" s="41" t="s">
        <v>591</v>
      </c>
      <c r="D223" s="42" t="s">
        <v>253</v>
      </c>
      <c r="E223" s="43" t="s">
        <v>697</v>
      </c>
      <c r="F223" s="44" t="s">
        <v>39</v>
      </c>
      <c r="G223" s="40" t="s">
        <v>658</v>
      </c>
      <c r="H223" s="45" t="s">
        <v>30</v>
      </c>
      <c r="I223" s="45" t="s">
        <v>30</v>
      </c>
      <c r="J223" s="45" t="s">
        <v>30</v>
      </c>
      <c r="K223" s="45" t="s">
        <v>30</v>
      </c>
      <c r="L223" s="46">
        <v>8.6999999999999993</v>
      </c>
      <c r="M223" s="40">
        <v>109</v>
      </c>
      <c r="N223" s="40">
        <v>120</v>
      </c>
      <c r="O223" s="47">
        <v>3.38</v>
      </c>
      <c r="P223" s="40" t="s">
        <v>31</v>
      </c>
      <c r="Q223" s="48" t="s">
        <v>40</v>
      </c>
      <c r="R223" s="49" t="s">
        <v>597</v>
      </c>
      <c r="S223" s="5" t="s">
        <v>598</v>
      </c>
      <c r="T223" s="5" t="s">
        <v>599</v>
      </c>
      <c r="V223" s="3">
        <v>708</v>
      </c>
      <c r="W223" s="3" t="e">
        <f>VLOOKUP(B223,'[1]NỢ BẰNG 1'!$C$5:$C$107,1,FALSE)</f>
        <v>#N/A</v>
      </c>
    </row>
    <row r="224" spans="1:23" ht="27.75" customHeight="1">
      <c r="A224" s="39">
        <f>IF(B224&lt;&gt;" ",SUBTOTAL(103,B$10:$B224))</f>
        <v>215</v>
      </c>
      <c r="B224" s="40" t="s">
        <v>698</v>
      </c>
      <c r="C224" s="41" t="s">
        <v>699</v>
      </c>
      <c r="D224" s="42" t="s">
        <v>223</v>
      </c>
      <c r="E224" s="43" t="s">
        <v>700</v>
      </c>
      <c r="F224" s="44" t="s">
        <v>39</v>
      </c>
      <c r="G224" s="40" t="s">
        <v>658</v>
      </c>
      <c r="H224" s="45" t="s">
        <v>30</v>
      </c>
      <c r="I224" s="45" t="s">
        <v>30</v>
      </c>
      <c r="J224" s="45" t="s">
        <v>30</v>
      </c>
      <c r="K224" s="45" t="s">
        <v>30</v>
      </c>
      <c r="L224" s="46">
        <v>8.5</v>
      </c>
      <c r="M224" s="40">
        <v>109</v>
      </c>
      <c r="N224" s="40">
        <v>120</v>
      </c>
      <c r="O224" s="47">
        <v>3.39</v>
      </c>
      <c r="P224" s="40" t="s">
        <v>31</v>
      </c>
      <c r="Q224" s="48" t="s">
        <v>40</v>
      </c>
      <c r="R224" s="49" t="s">
        <v>597</v>
      </c>
      <c r="S224" s="5" t="s">
        <v>598</v>
      </c>
      <c r="T224" s="5" t="s">
        <v>599</v>
      </c>
      <c r="V224" s="3">
        <v>1227</v>
      </c>
      <c r="W224" s="3" t="e">
        <f>VLOOKUP(B224,'[1]NỢ BẰNG 1'!$C$5:$C$107,1,FALSE)</f>
        <v>#N/A</v>
      </c>
    </row>
    <row r="225" spans="1:23" ht="27.75" customHeight="1">
      <c r="A225" s="39">
        <f>IF(B225&lt;&gt;" ",SUBTOTAL(103,B$10:$B225))</f>
        <v>216</v>
      </c>
      <c r="B225" s="40" t="s">
        <v>701</v>
      </c>
      <c r="C225" s="41" t="s">
        <v>473</v>
      </c>
      <c r="D225" s="42" t="s">
        <v>223</v>
      </c>
      <c r="E225" s="43" t="s">
        <v>702</v>
      </c>
      <c r="F225" s="44" t="s">
        <v>39</v>
      </c>
      <c r="G225" s="40" t="s">
        <v>658</v>
      </c>
      <c r="H225" s="45" t="s">
        <v>30</v>
      </c>
      <c r="I225" s="45" t="s">
        <v>30</v>
      </c>
      <c r="J225" s="45" t="s">
        <v>30</v>
      </c>
      <c r="K225" s="45" t="s">
        <v>30</v>
      </c>
      <c r="L225" s="46">
        <v>8.6999999999999993</v>
      </c>
      <c r="M225" s="40">
        <v>109</v>
      </c>
      <c r="N225" s="40">
        <v>120</v>
      </c>
      <c r="O225" s="47">
        <v>3.71</v>
      </c>
      <c r="P225" s="40" t="s">
        <v>54</v>
      </c>
      <c r="Q225" s="48" t="s">
        <v>40</v>
      </c>
      <c r="R225" s="49" t="s">
        <v>597</v>
      </c>
      <c r="S225" s="5" t="s">
        <v>598</v>
      </c>
      <c r="T225" s="5" t="s">
        <v>599</v>
      </c>
      <c r="V225" s="3">
        <v>896</v>
      </c>
      <c r="W225" s="3" t="e">
        <f>VLOOKUP(B225,'[1]NỢ BẰNG 1'!$C$5:$C$107,1,FALSE)</f>
        <v>#N/A</v>
      </c>
    </row>
    <row r="226" spans="1:23" ht="27.75" customHeight="1">
      <c r="A226" s="39">
        <f>IF(B226&lt;&gt;" ",SUBTOTAL(103,B$10:$B226))</f>
        <v>217</v>
      </c>
      <c r="B226" s="40" t="s">
        <v>703</v>
      </c>
      <c r="C226" s="41" t="s">
        <v>704</v>
      </c>
      <c r="D226" s="42" t="s">
        <v>123</v>
      </c>
      <c r="E226" s="43" t="s">
        <v>705</v>
      </c>
      <c r="F226" s="44" t="s">
        <v>39</v>
      </c>
      <c r="G226" s="40" t="s">
        <v>706</v>
      </c>
      <c r="H226" s="45" t="s">
        <v>30</v>
      </c>
      <c r="I226" s="45" t="s">
        <v>30</v>
      </c>
      <c r="J226" s="45" t="s">
        <v>30</v>
      </c>
      <c r="K226" s="45" t="s">
        <v>30</v>
      </c>
      <c r="L226" s="46">
        <v>8.9</v>
      </c>
      <c r="M226" s="40">
        <v>109</v>
      </c>
      <c r="N226" s="40">
        <v>120</v>
      </c>
      <c r="O226" s="47">
        <v>3.58</v>
      </c>
      <c r="P226" s="40" t="s">
        <v>31</v>
      </c>
      <c r="Q226" s="48" t="s">
        <v>40</v>
      </c>
      <c r="R226" s="49" t="s">
        <v>597</v>
      </c>
      <c r="S226" s="5" t="s">
        <v>598</v>
      </c>
      <c r="T226" s="5" t="s">
        <v>599</v>
      </c>
      <c r="V226" s="3">
        <v>1012</v>
      </c>
      <c r="W226" s="3" t="e">
        <f>VLOOKUP(B226,'[1]NỢ BẰNG 1'!$C$5:$C$107,1,FALSE)</f>
        <v>#N/A</v>
      </c>
    </row>
    <row r="227" spans="1:23" ht="27.75" customHeight="1">
      <c r="A227" s="39">
        <f>IF(B227&lt;&gt;" ",SUBTOTAL(103,B$10:$B227))</f>
        <v>218</v>
      </c>
      <c r="B227" s="40" t="s">
        <v>707</v>
      </c>
      <c r="C227" s="41" t="s">
        <v>708</v>
      </c>
      <c r="D227" s="42" t="s">
        <v>275</v>
      </c>
      <c r="E227" s="43" t="s">
        <v>317</v>
      </c>
      <c r="F227" s="44" t="s">
        <v>39</v>
      </c>
      <c r="G227" s="40" t="s">
        <v>706</v>
      </c>
      <c r="H227" s="45" t="s">
        <v>30</v>
      </c>
      <c r="I227" s="45" t="s">
        <v>30</v>
      </c>
      <c r="J227" s="45" t="s">
        <v>30</v>
      </c>
      <c r="K227" s="45" t="s">
        <v>30</v>
      </c>
      <c r="L227" s="46">
        <v>8.6</v>
      </c>
      <c r="M227" s="40">
        <v>109</v>
      </c>
      <c r="N227" s="40">
        <v>120</v>
      </c>
      <c r="O227" s="47">
        <v>3.8</v>
      </c>
      <c r="P227" s="40" t="s">
        <v>54</v>
      </c>
      <c r="Q227" s="48" t="s">
        <v>40</v>
      </c>
      <c r="R227" s="49" t="s">
        <v>597</v>
      </c>
      <c r="S227" s="5" t="s">
        <v>598</v>
      </c>
      <c r="T227" s="5" t="s">
        <v>599</v>
      </c>
      <c r="V227" s="3">
        <v>293</v>
      </c>
      <c r="W227" s="3" t="e">
        <f>VLOOKUP(B227,'[1]NỢ BẰNG 1'!$C$5:$C$107,1,FALSE)</f>
        <v>#N/A</v>
      </c>
    </row>
    <row r="228" spans="1:23" ht="27.75" customHeight="1">
      <c r="A228" s="39">
        <f>IF(B228&lt;&gt;" ",SUBTOTAL(103,B$10:$B228))</f>
        <v>219</v>
      </c>
      <c r="B228" s="40" t="s">
        <v>709</v>
      </c>
      <c r="C228" s="41" t="s">
        <v>328</v>
      </c>
      <c r="D228" s="42" t="s">
        <v>275</v>
      </c>
      <c r="E228" s="43" t="s">
        <v>308</v>
      </c>
      <c r="F228" s="44" t="s">
        <v>39</v>
      </c>
      <c r="G228" s="40" t="s">
        <v>706</v>
      </c>
      <c r="H228" s="45" t="s">
        <v>30</v>
      </c>
      <c r="I228" s="45" t="s">
        <v>30</v>
      </c>
      <c r="J228" s="45" t="s">
        <v>30</v>
      </c>
      <c r="K228" s="45" t="s">
        <v>30</v>
      </c>
      <c r="L228" s="46">
        <v>8.6</v>
      </c>
      <c r="M228" s="40">
        <v>109</v>
      </c>
      <c r="N228" s="40">
        <v>120</v>
      </c>
      <c r="O228" s="47">
        <v>3.13</v>
      </c>
      <c r="P228" s="40" t="s">
        <v>49</v>
      </c>
      <c r="Q228" s="48" t="s">
        <v>40</v>
      </c>
      <c r="R228" s="49" t="s">
        <v>597</v>
      </c>
      <c r="S228" s="5" t="s">
        <v>598</v>
      </c>
      <c r="T228" s="5" t="s">
        <v>599</v>
      </c>
      <c r="V228" s="3">
        <v>1347</v>
      </c>
      <c r="W228" s="3" t="e">
        <f>VLOOKUP(B228,'[1]NỢ BẰNG 1'!$C$5:$C$107,1,FALSE)</f>
        <v>#N/A</v>
      </c>
    </row>
    <row r="229" spans="1:23" ht="27.75" customHeight="1">
      <c r="A229" s="39">
        <f>IF(B229&lt;&gt;" ",SUBTOTAL(103,B$10:$B229))</f>
        <v>220</v>
      </c>
      <c r="B229" s="40" t="s">
        <v>710</v>
      </c>
      <c r="C229" s="41" t="s">
        <v>711</v>
      </c>
      <c r="D229" s="42" t="s">
        <v>712</v>
      </c>
      <c r="E229" s="43" t="s">
        <v>700</v>
      </c>
      <c r="F229" s="44" t="s">
        <v>39</v>
      </c>
      <c r="G229" s="40" t="s">
        <v>706</v>
      </c>
      <c r="H229" s="45" t="s">
        <v>30</v>
      </c>
      <c r="I229" s="45" t="s">
        <v>30</v>
      </c>
      <c r="J229" s="45" t="s">
        <v>30</v>
      </c>
      <c r="K229" s="45" t="s">
        <v>30</v>
      </c>
      <c r="L229" s="46">
        <v>8.6999999999999993</v>
      </c>
      <c r="M229" s="40">
        <v>109</v>
      </c>
      <c r="N229" s="40">
        <v>120</v>
      </c>
      <c r="O229" s="47">
        <v>3.65</v>
      </c>
      <c r="P229" s="40" t="s">
        <v>54</v>
      </c>
      <c r="Q229" s="48" t="s">
        <v>40</v>
      </c>
      <c r="R229" s="49" t="s">
        <v>597</v>
      </c>
      <c r="S229" s="5" t="s">
        <v>598</v>
      </c>
      <c r="T229" s="5" t="s">
        <v>599</v>
      </c>
      <c r="V229" s="3">
        <v>355</v>
      </c>
      <c r="W229" s="3" t="e">
        <f>VLOOKUP(B229,'[1]NỢ BẰNG 1'!$C$5:$C$107,1,FALSE)</f>
        <v>#N/A</v>
      </c>
    </row>
    <row r="230" spans="1:23" ht="27.75" customHeight="1">
      <c r="A230" s="39">
        <f>IF(B230&lt;&gt;" ",SUBTOTAL(103,B$10:$B230))</f>
        <v>221</v>
      </c>
      <c r="B230" s="40" t="s">
        <v>713</v>
      </c>
      <c r="C230" s="41" t="s">
        <v>714</v>
      </c>
      <c r="D230" s="42" t="s">
        <v>98</v>
      </c>
      <c r="E230" s="43" t="s">
        <v>715</v>
      </c>
      <c r="F230" s="44" t="s">
        <v>39</v>
      </c>
      <c r="G230" s="40" t="s">
        <v>706</v>
      </c>
      <c r="H230" s="45" t="s">
        <v>30</v>
      </c>
      <c r="I230" s="45" t="s">
        <v>30</v>
      </c>
      <c r="J230" s="45" t="s">
        <v>30</v>
      </c>
      <c r="K230" s="45" t="s">
        <v>30</v>
      </c>
      <c r="L230" s="46">
        <v>8.8000000000000007</v>
      </c>
      <c r="M230" s="40">
        <v>109</v>
      </c>
      <c r="N230" s="40">
        <v>120</v>
      </c>
      <c r="O230" s="47">
        <v>3.37</v>
      </c>
      <c r="P230" s="40" t="s">
        <v>31</v>
      </c>
      <c r="Q230" s="48" t="s">
        <v>40</v>
      </c>
      <c r="R230" s="49" t="s">
        <v>597</v>
      </c>
      <c r="S230" s="5" t="s">
        <v>598</v>
      </c>
      <c r="T230" s="5" t="s">
        <v>599</v>
      </c>
      <c r="V230" s="3">
        <v>811</v>
      </c>
      <c r="W230" s="3" t="e">
        <f>VLOOKUP(B230,'[1]NỢ BẰNG 1'!$C$5:$C$107,1,FALSE)</f>
        <v>#N/A</v>
      </c>
    </row>
    <row r="231" spans="1:23" ht="27.75" customHeight="1">
      <c r="A231" s="39">
        <f>IF(B231&lt;&gt;" ",SUBTOTAL(103,B$10:$B231))</f>
        <v>222</v>
      </c>
      <c r="B231" s="40" t="s">
        <v>716</v>
      </c>
      <c r="C231" s="41" t="s">
        <v>51</v>
      </c>
      <c r="D231" s="42" t="s">
        <v>57</v>
      </c>
      <c r="E231" s="43" t="s">
        <v>565</v>
      </c>
      <c r="F231" s="44" t="s">
        <v>39</v>
      </c>
      <c r="G231" s="40" t="s">
        <v>706</v>
      </c>
      <c r="H231" s="45" t="s">
        <v>30</v>
      </c>
      <c r="I231" s="45" t="s">
        <v>30</v>
      </c>
      <c r="J231" s="45" t="s">
        <v>30</v>
      </c>
      <c r="K231" s="45" t="s">
        <v>30</v>
      </c>
      <c r="L231" s="46">
        <v>8.9</v>
      </c>
      <c r="M231" s="40">
        <v>109</v>
      </c>
      <c r="N231" s="40">
        <v>120</v>
      </c>
      <c r="O231" s="47">
        <v>3.71</v>
      </c>
      <c r="P231" s="40" t="s">
        <v>54</v>
      </c>
      <c r="Q231" s="48" t="s">
        <v>40</v>
      </c>
      <c r="R231" s="49" t="s">
        <v>597</v>
      </c>
      <c r="S231" s="5" t="s">
        <v>598</v>
      </c>
      <c r="T231" s="5" t="s">
        <v>599</v>
      </c>
      <c r="V231" s="3">
        <v>830</v>
      </c>
      <c r="W231" s="3" t="e">
        <f>VLOOKUP(B231,'[1]NỢ BẰNG 1'!$C$5:$C$107,1,FALSE)</f>
        <v>#N/A</v>
      </c>
    </row>
    <row r="232" spans="1:23" ht="27.75" customHeight="1">
      <c r="A232" s="39">
        <f>IF(B232&lt;&gt;" ",SUBTOTAL(103,B$10:$B232))</f>
        <v>223</v>
      </c>
      <c r="B232" s="40" t="s">
        <v>717</v>
      </c>
      <c r="C232" s="41" t="s">
        <v>503</v>
      </c>
      <c r="D232" s="42" t="s">
        <v>718</v>
      </c>
      <c r="E232" s="43" t="s">
        <v>719</v>
      </c>
      <c r="F232" s="44" t="s">
        <v>39</v>
      </c>
      <c r="G232" s="40" t="s">
        <v>706</v>
      </c>
      <c r="H232" s="45" t="s">
        <v>30</v>
      </c>
      <c r="I232" s="45" t="s">
        <v>30</v>
      </c>
      <c r="J232" s="45" t="s">
        <v>30</v>
      </c>
      <c r="K232" s="45" t="s">
        <v>30</v>
      </c>
      <c r="L232" s="46">
        <v>8.6</v>
      </c>
      <c r="M232" s="40">
        <v>109</v>
      </c>
      <c r="N232" s="40">
        <v>120</v>
      </c>
      <c r="O232" s="47">
        <v>3.21</v>
      </c>
      <c r="P232" s="40" t="s">
        <v>31</v>
      </c>
      <c r="Q232" s="48" t="s">
        <v>120</v>
      </c>
      <c r="R232" s="49" t="s">
        <v>597</v>
      </c>
      <c r="S232" s="5" t="s">
        <v>598</v>
      </c>
      <c r="T232" s="5" t="s">
        <v>599</v>
      </c>
      <c r="V232" s="3">
        <v>1038</v>
      </c>
      <c r="W232" s="3" t="str">
        <f>VLOOKUP(B232,'[1]NỢ BẰNG 1'!$C$5:$C$107,1,FALSE)</f>
        <v>18D120206</v>
      </c>
    </row>
    <row r="233" spans="1:23" ht="27.75" customHeight="1">
      <c r="A233" s="39">
        <f>IF(B233&lt;&gt;" ",SUBTOTAL(103,B$10:$B233))</f>
        <v>224</v>
      </c>
      <c r="B233" s="40" t="s">
        <v>720</v>
      </c>
      <c r="C233" s="41" t="s">
        <v>721</v>
      </c>
      <c r="D233" s="42" t="s">
        <v>722</v>
      </c>
      <c r="E233" s="43" t="s">
        <v>94</v>
      </c>
      <c r="F233" s="44" t="s">
        <v>39</v>
      </c>
      <c r="G233" s="40" t="s">
        <v>706</v>
      </c>
      <c r="H233" s="45" t="s">
        <v>30</v>
      </c>
      <c r="I233" s="45" t="s">
        <v>30</v>
      </c>
      <c r="J233" s="45" t="s">
        <v>30</v>
      </c>
      <c r="K233" s="45" t="s">
        <v>30</v>
      </c>
      <c r="L233" s="46">
        <v>9.6</v>
      </c>
      <c r="M233" s="40">
        <v>109</v>
      </c>
      <c r="N233" s="40">
        <v>120</v>
      </c>
      <c r="O233" s="47">
        <v>3.61</v>
      </c>
      <c r="P233" s="40" t="s">
        <v>54</v>
      </c>
      <c r="Q233" s="48" t="s">
        <v>40</v>
      </c>
      <c r="R233" s="49" t="s">
        <v>597</v>
      </c>
      <c r="S233" s="5" t="s">
        <v>598</v>
      </c>
      <c r="T233" s="5" t="s">
        <v>599</v>
      </c>
      <c r="V233" s="3">
        <v>452</v>
      </c>
      <c r="W233" s="3" t="e">
        <f>VLOOKUP(B233,'[1]NỢ BẰNG 1'!$C$5:$C$107,1,FALSE)</f>
        <v>#N/A</v>
      </c>
    </row>
    <row r="234" spans="1:23" ht="27.75" customHeight="1">
      <c r="A234" s="39">
        <f>IF(B234&lt;&gt;" ",SUBTOTAL(103,B$10:$B234))</f>
        <v>225</v>
      </c>
      <c r="B234" s="40" t="s">
        <v>723</v>
      </c>
      <c r="C234" s="41" t="s">
        <v>51</v>
      </c>
      <c r="D234" s="42" t="s">
        <v>116</v>
      </c>
      <c r="E234" s="43" t="s">
        <v>724</v>
      </c>
      <c r="F234" s="44" t="s">
        <v>39</v>
      </c>
      <c r="G234" s="40" t="s">
        <v>706</v>
      </c>
      <c r="H234" s="45" t="s">
        <v>30</v>
      </c>
      <c r="I234" s="45" t="s">
        <v>30</v>
      </c>
      <c r="J234" s="45" t="s">
        <v>30</v>
      </c>
      <c r="K234" s="45" t="s">
        <v>30</v>
      </c>
      <c r="L234" s="46">
        <v>9.1999999999999993</v>
      </c>
      <c r="M234" s="40">
        <v>109</v>
      </c>
      <c r="N234" s="40">
        <v>120</v>
      </c>
      <c r="O234" s="47">
        <v>3.52</v>
      </c>
      <c r="P234" s="40" t="s">
        <v>31</v>
      </c>
      <c r="Q234" s="48" t="s">
        <v>40</v>
      </c>
      <c r="R234" s="49" t="s">
        <v>597</v>
      </c>
      <c r="S234" s="5" t="s">
        <v>598</v>
      </c>
      <c r="T234" s="5" t="s">
        <v>599</v>
      </c>
      <c r="V234" s="3">
        <v>403</v>
      </c>
      <c r="W234" s="3" t="e">
        <f>VLOOKUP(B234,'[1]NỢ BẰNG 1'!$C$5:$C$107,1,FALSE)</f>
        <v>#N/A</v>
      </c>
    </row>
    <row r="235" spans="1:23" ht="27.75" customHeight="1">
      <c r="A235" s="39">
        <f>IF(B235&lt;&gt;" ",SUBTOTAL(103,B$10:$B235))</f>
        <v>226</v>
      </c>
      <c r="B235" s="40" t="s">
        <v>725</v>
      </c>
      <c r="C235" s="41" t="s">
        <v>306</v>
      </c>
      <c r="D235" s="42" t="s">
        <v>726</v>
      </c>
      <c r="E235" s="43" t="s">
        <v>727</v>
      </c>
      <c r="F235" s="44" t="s">
        <v>39</v>
      </c>
      <c r="G235" s="40" t="s">
        <v>706</v>
      </c>
      <c r="H235" s="45" t="s">
        <v>30</v>
      </c>
      <c r="I235" s="45" t="s">
        <v>30</v>
      </c>
      <c r="J235" s="45" t="s">
        <v>30</v>
      </c>
      <c r="K235" s="45" t="s">
        <v>30</v>
      </c>
      <c r="L235" s="46">
        <v>8.6999999999999993</v>
      </c>
      <c r="M235" s="40">
        <v>109</v>
      </c>
      <c r="N235" s="40">
        <v>120</v>
      </c>
      <c r="O235" s="47">
        <v>3.78</v>
      </c>
      <c r="P235" s="40" t="s">
        <v>54</v>
      </c>
      <c r="Q235" s="48" t="s">
        <v>40</v>
      </c>
      <c r="R235" s="49" t="s">
        <v>597</v>
      </c>
      <c r="S235" s="5" t="s">
        <v>598</v>
      </c>
      <c r="T235" s="5" t="s">
        <v>599</v>
      </c>
      <c r="V235" s="3">
        <v>412</v>
      </c>
      <c r="W235" s="3" t="e">
        <f>VLOOKUP(B235,'[1]NỢ BẰNG 1'!$C$5:$C$107,1,FALSE)</f>
        <v>#N/A</v>
      </c>
    </row>
    <row r="236" spans="1:23" ht="27.75" customHeight="1">
      <c r="A236" s="39">
        <f>IF(B236&lt;&gt;" ",SUBTOTAL(103,B$10:$B236))</f>
        <v>227</v>
      </c>
      <c r="B236" s="40" t="s">
        <v>728</v>
      </c>
      <c r="C236" s="41" t="s">
        <v>729</v>
      </c>
      <c r="D236" s="42" t="s">
        <v>85</v>
      </c>
      <c r="E236" s="43" t="s">
        <v>695</v>
      </c>
      <c r="F236" s="44" t="s">
        <v>39</v>
      </c>
      <c r="G236" s="40" t="s">
        <v>706</v>
      </c>
      <c r="H236" s="45" t="s">
        <v>30</v>
      </c>
      <c r="I236" s="45" t="s">
        <v>30</v>
      </c>
      <c r="J236" s="45" t="s">
        <v>30</v>
      </c>
      <c r="K236" s="45" t="s">
        <v>30</v>
      </c>
      <c r="L236" s="46">
        <v>8.6999999999999993</v>
      </c>
      <c r="M236" s="40">
        <v>109</v>
      </c>
      <c r="N236" s="40">
        <v>120</v>
      </c>
      <c r="O236" s="47">
        <v>3.65</v>
      </c>
      <c r="P236" s="40" t="s">
        <v>54</v>
      </c>
      <c r="Q236" s="48" t="s">
        <v>40</v>
      </c>
      <c r="R236" s="49" t="s">
        <v>597</v>
      </c>
      <c r="S236" s="5" t="s">
        <v>598</v>
      </c>
      <c r="T236" s="5" t="s">
        <v>599</v>
      </c>
      <c r="V236" s="3">
        <v>1010</v>
      </c>
      <c r="W236" s="3" t="e">
        <f>VLOOKUP(B236,'[1]NỢ BẰNG 1'!$C$5:$C$107,1,FALSE)</f>
        <v>#N/A</v>
      </c>
    </row>
    <row r="237" spans="1:23" ht="27.75" customHeight="1">
      <c r="A237" s="39">
        <f>IF(B237&lt;&gt;" ",SUBTOTAL(103,B$10:$B237))</f>
        <v>228</v>
      </c>
      <c r="B237" s="40" t="s">
        <v>730</v>
      </c>
      <c r="C237" s="41" t="s">
        <v>731</v>
      </c>
      <c r="D237" s="42" t="s">
        <v>223</v>
      </c>
      <c r="E237" s="43" t="s">
        <v>393</v>
      </c>
      <c r="F237" s="44" t="s">
        <v>39</v>
      </c>
      <c r="G237" s="40" t="s">
        <v>706</v>
      </c>
      <c r="H237" s="45" t="s">
        <v>30</v>
      </c>
      <c r="I237" s="45" t="s">
        <v>30</v>
      </c>
      <c r="J237" s="45" t="s">
        <v>30</v>
      </c>
      <c r="K237" s="45" t="s">
        <v>30</v>
      </c>
      <c r="L237" s="46">
        <v>9.1999999999999993</v>
      </c>
      <c r="M237" s="40">
        <v>109</v>
      </c>
      <c r="N237" s="40">
        <v>120</v>
      </c>
      <c r="O237" s="47">
        <v>3.79</v>
      </c>
      <c r="P237" s="40" t="s">
        <v>54</v>
      </c>
      <c r="Q237" s="48" t="s">
        <v>40</v>
      </c>
      <c r="R237" s="49" t="s">
        <v>597</v>
      </c>
      <c r="S237" s="5" t="s">
        <v>598</v>
      </c>
      <c r="T237" s="5" t="s">
        <v>599</v>
      </c>
      <c r="V237" s="3">
        <v>1021</v>
      </c>
      <c r="W237" s="3" t="e">
        <f>VLOOKUP(B237,'[1]NỢ BẰNG 1'!$C$5:$C$107,1,FALSE)</f>
        <v>#N/A</v>
      </c>
    </row>
    <row r="238" spans="1:23" ht="27.75" customHeight="1">
      <c r="A238" s="39">
        <f>IF(B238&lt;&gt;" ",SUBTOTAL(103,B$10:$B238))</f>
        <v>229</v>
      </c>
      <c r="B238" s="40" t="s">
        <v>732</v>
      </c>
      <c r="C238" s="41" t="s">
        <v>733</v>
      </c>
      <c r="D238" s="42" t="s">
        <v>734</v>
      </c>
      <c r="E238" s="43" t="s">
        <v>735</v>
      </c>
      <c r="F238" s="44" t="s">
        <v>39</v>
      </c>
      <c r="G238" s="40" t="s">
        <v>706</v>
      </c>
      <c r="H238" s="45" t="s">
        <v>30</v>
      </c>
      <c r="I238" s="45" t="s">
        <v>30</v>
      </c>
      <c r="J238" s="45" t="s">
        <v>30</v>
      </c>
      <c r="K238" s="45" t="s">
        <v>30</v>
      </c>
      <c r="L238" s="46">
        <v>8.5</v>
      </c>
      <c r="M238" s="40">
        <v>109</v>
      </c>
      <c r="N238" s="40">
        <v>120</v>
      </c>
      <c r="O238" s="47">
        <v>3.54</v>
      </c>
      <c r="P238" s="40" t="s">
        <v>31</v>
      </c>
      <c r="Q238" s="48" t="s">
        <v>40</v>
      </c>
      <c r="R238" s="49" t="s">
        <v>597</v>
      </c>
      <c r="S238" s="5" t="s">
        <v>598</v>
      </c>
      <c r="T238" s="5" t="s">
        <v>599</v>
      </c>
      <c r="V238" s="3">
        <v>1344</v>
      </c>
      <c r="W238" s="3" t="e">
        <f>VLOOKUP(B238,'[1]NỢ BẰNG 1'!$C$5:$C$107,1,FALSE)</f>
        <v>#N/A</v>
      </c>
    </row>
    <row r="239" spans="1:23" ht="27.75" customHeight="1">
      <c r="A239" s="39">
        <f>IF(B239&lt;&gt;" ",SUBTOTAL(103,B$10:$B239))</f>
        <v>230</v>
      </c>
      <c r="B239" s="40" t="s">
        <v>736</v>
      </c>
      <c r="C239" s="41" t="s">
        <v>51</v>
      </c>
      <c r="D239" s="42" t="s">
        <v>279</v>
      </c>
      <c r="E239" s="43" t="s">
        <v>737</v>
      </c>
      <c r="F239" s="44" t="s">
        <v>39</v>
      </c>
      <c r="G239" s="40" t="s">
        <v>738</v>
      </c>
      <c r="H239" s="45" t="s">
        <v>30</v>
      </c>
      <c r="I239" s="45" t="s">
        <v>30</v>
      </c>
      <c r="J239" s="45" t="s">
        <v>30</v>
      </c>
      <c r="K239" s="45" t="s">
        <v>30</v>
      </c>
      <c r="L239" s="46">
        <v>8.6999999999999993</v>
      </c>
      <c r="M239" s="40">
        <v>109</v>
      </c>
      <c r="N239" s="40">
        <v>120</v>
      </c>
      <c r="O239" s="47">
        <v>3.56</v>
      </c>
      <c r="P239" s="40" t="s">
        <v>31</v>
      </c>
      <c r="Q239" s="48" t="s">
        <v>40</v>
      </c>
      <c r="R239" s="49" t="s">
        <v>597</v>
      </c>
      <c r="S239" s="5" t="s">
        <v>598</v>
      </c>
      <c r="T239" s="5" t="s">
        <v>599</v>
      </c>
      <c r="V239" s="3">
        <v>459</v>
      </c>
      <c r="W239" s="3" t="e">
        <f>VLOOKUP(B239,'[1]NỢ BẰNG 1'!$C$5:$C$107,1,FALSE)</f>
        <v>#N/A</v>
      </c>
    </row>
    <row r="240" spans="1:23" ht="27.75" customHeight="1">
      <c r="A240" s="39">
        <f>IF(B240&lt;&gt;" ",SUBTOTAL(103,B$10:$B240))</f>
        <v>231</v>
      </c>
      <c r="B240" s="40" t="s">
        <v>739</v>
      </c>
      <c r="C240" s="41" t="s">
        <v>578</v>
      </c>
      <c r="D240" s="42" t="s">
        <v>163</v>
      </c>
      <c r="E240" s="43" t="s">
        <v>276</v>
      </c>
      <c r="F240" s="44" t="s">
        <v>39</v>
      </c>
      <c r="G240" s="40" t="s">
        <v>738</v>
      </c>
      <c r="H240" s="45" t="s">
        <v>30</v>
      </c>
      <c r="I240" s="45" t="s">
        <v>30</v>
      </c>
      <c r="J240" s="45" t="s">
        <v>30</v>
      </c>
      <c r="K240" s="45" t="s">
        <v>30</v>
      </c>
      <c r="L240" s="46">
        <v>8.6999999999999993</v>
      </c>
      <c r="M240" s="40">
        <v>109</v>
      </c>
      <c r="N240" s="40">
        <v>120</v>
      </c>
      <c r="O240" s="47">
        <v>3.06</v>
      </c>
      <c r="P240" s="40" t="s">
        <v>49</v>
      </c>
      <c r="Q240" s="48" t="s">
        <v>40</v>
      </c>
      <c r="R240" s="49" t="s">
        <v>597</v>
      </c>
      <c r="S240" s="5" t="s">
        <v>598</v>
      </c>
      <c r="T240" s="5" t="s">
        <v>599</v>
      </c>
      <c r="V240" s="3">
        <v>549</v>
      </c>
      <c r="W240" s="3" t="e">
        <f>VLOOKUP(B240,'[1]NỢ BẰNG 1'!$C$5:$C$107,1,FALSE)</f>
        <v>#N/A</v>
      </c>
    </row>
    <row r="241" spans="1:23" ht="27.75" customHeight="1">
      <c r="A241" s="39">
        <f>IF(B241&lt;&gt;" ",SUBTOTAL(103,B$10:$B241))</f>
        <v>232</v>
      </c>
      <c r="B241" s="40" t="s">
        <v>740</v>
      </c>
      <c r="C241" s="41" t="s">
        <v>548</v>
      </c>
      <c r="D241" s="42" t="s">
        <v>98</v>
      </c>
      <c r="E241" s="43" t="s">
        <v>559</v>
      </c>
      <c r="F241" s="44" t="s">
        <v>39</v>
      </c>
      <c r="G241" s="40" t="s">
        <v>738</v>
      </c>
      <c r="H241" s="45" t="s">
        <v>30</v>
      </c>
      <c r="I241" s="45" t="s">
        <v>30</v>
      </c>
      <c r="J241" s="45" t="s">
        <v>30</v>
      </c>
      <c r="K241" s="45" t="s">
        <v>30</v>
      </c>
      <c r="L241" s="46">
        <v>8.6</v>
      </c>
      <c r="M241" s="40">
        <v>109</v>
      </c>
      <c r="N241" s="40">
        <v>120</v>
      </c>
      <c r="O241" s="47">
        <v>3.25</v>
      </c>
      <c r="P241" s="40" t="s">
        <v>31</v>
      </c>
      <c r="Q241" s="48" t="s">
        <v>40</v>
      </c>
      <c r="R241" s="49" t="s">
        <v>597</v>
      </c>
      <c r="S241" s="5" t="s">
        <v>598</v>
      </c>
      <c r="T241" s="5" t="s">
        <v>599</v>
      </c>
      <c r="V241" s="3">
        <v>793</v>
      </c>
      <c r="W241" s="3" t="e">
        <f>VLOOKUP(B241,'[1]NỢ BẰNG 1'!$C$5:$C$107,1,FALSE)</f>
        <v>#N/A</v>
      </c>
    </row>
    <row r="242" spans="1:23" ht="27.75" customHeight="1">
      <c r="A242" s="39">
        <f>IF(B242&lt;&gt;" ",SUBTOTAL(103,B$10:$B242))</f>
        <v>233</v>
      </c>
      <c r="B242" s="40" t="s">
        <v>741</v>
      </c>
      <c r="C242" s="41" t="s">
        <v>239</v>
      </c>
      <c r="D242" s="42" t="s">
        <v>458</v>
      </c>
      <c r="E242" s="43" t="s">
        <v>742</v>
      </c>
      <c r="F242" s="44" t="s">
        <v>39</v>
      </c>
      <c r="G242" s="40" t="s">
        <v>738</v>
      </c>
      <c r="H242" s="45" t="s">
        <v>30</v>
      </c>
      <c r="I242" s="45" t="s">
        <v>30</v>
      </c>
      <c r="J242" s="45" t="s">
        <v>30</v>
      </c>
      <c r="K242" s="45" t="s">
        <v>30</v>
      </c>
      <c r="L242" s="46">
        <v>8.6</v>
      </c>
      <c r="M242" s="40">
        <v>109</v>
      </c>
      <c r="N242" s="40">
        <v>120</v>
      </c>
      <c r="O242" s="47">
        <v>3.59</v>
      </c>
      <c r="P242" s="40" t="s">
        <v>31</v>
      </c>
      <c r="Q242" s="48" t="s">
        <v>40</v>
      </c>
      <c r="R242" s="49" t="s">
        <v>597</v>
      </c>
      <c r="S242" s="5" t="s">
        <v>598</v>
      </c>
      <c r="T242" s="5" t="s">
        <v>599</v>
      </c>
      <c r="V242" s="3">
        <v>195</v>
      </c>
      <c r="W242" s="3" t="e">
        <f>VLOOKUP(B242,'[1]NỢ BẰNG 1'!$C$5:$C$107,1,FALSE)</f>
        <v>#N/A</v>
      </c>
    </row>
    <row r="243" spans="1:23" ht="27.75" customHeight="1">
      <c r="A243" s="39">
        <f>IF(B243&lt;&gt;" ",SUBTOTAL(103,B$10:$B243))</f>
        <v>234</v>
      </c>
      <c r="B243" s="40" t="s">
        <v>743</v>
      </c>
      <c r="C243" s="41" t="s">
        <v>79</v>
      </c>
      <c r="D243" s="42" t="s">
        <v>246</v>
      </c>
      <c r="E243" s="43" t="s">
        <v>204</v>
      </c>
      <c r="F243" s="44" t="s">
        <v>39</v>
      </c>
      <c r="G243" s="40" t="s">
        <v>738</v>
      </c>
      <c r="H243" s="45" t="s">
        <v>30</v>
      </c>
      <c r="I243" s="45" t="s">
        <v>30</v>
      </c>
      <c r="J243" s="45" t="s">
        <v>30</v>
      </c>
      <c r="K243" s="45" t="s">
        <v>30</v>
      </c>
      <c r="L243" s="46">
        <v>9.5</v>
      </c>
      <c r="M243" s="40">
        <v>109</v>
      </c>
      <c r="N243" s="40">
        <v>120</v>
      </c>
      <c r="O243" s="47">
        <v>3.67</v>
      </c>
      <c r="P243" s="40" t="s">
        <v>54</v>
      </c>
      <c r="Q243" s="48" t="s">
        <v>40</v>
      </c>
      <c r="R243" s="49" t="s">
        <v>597</v>
      </c>
      <c r="S243" s="5" t="s">
        <v>598</v>
      </c>
      <c r="T243" s="5" t="s">
        <v>599</v>
      </c>
      <c r="V243" s="3">
        <v>418</v>
      </c>
      <c r="W243" s="3" t="e">
        <f>VLOOKUP(B243,'[1]NỢ BẰNG 1'!$C$5:$C$107,1,FALSE)</f>
        <v>#N/A</v>
      </c>
    </row>
    <row r="244" spans="1:23" ht="27.75" customHeight="1">
      <c r="A244" s="39">
        <f>IF(B244&lt;&gt;" ",SUBTOTAL(103,B$10:$B244))</f>
        <v>235</v>
      </c>
      <c r="B244" s="40" t="s">
        <v>744</v>
      </c>
      <c r="C244" s="41" t="s">
        <v>745</v>
      </c>
      <c r="D244" s="42" t="s">
        <v>150</v>
      </c>
      <c r="E244" s="43" t="s">
        <v>746</v>
      </c>
      <c r="F244" s="44" t="s">
        <v>39</v>
      </c>
      <c r="G244" s="40" t="s">
        <v>738</v>
      </c>
      <c r="H244" s="45" t="s">
        <v>30</v>
      </c>
      <c r="I244" s="45" t="s">
        <v>30</v>
      </c>
      <c r="J244" s="45" t="s">
        <v>30</v>
      </c>
      <c r="K244" s="45" t="s">
        <v>30</v>
      </c>
      <c r="L244" s="46">
        <v>8.5</v>
      </c>
      <c r="M244" s="40">
        <v>109</v>
      </c>
      <c r="N244" s="40">
        <v>120</v>
      </c>
      <c r="O244" s="47">
        <v>3.71</v>
      </c>
      <c r="P244" s="40" t="s">
        <v>54</v>
      </c>
      <c r="Q244" s="48" t="s">
        <v>40</v>
      </c>
      <c r="R244" s="49" t="s">
        <v>597</v>
      </c>
      <c r="S244" s="5" t="s">
        <v>598</v>
      </c>
      <c r="T244" s="5" t="s">
        <v>599</v>
      </c>
      <c r="V244" s="3">
        <v>1298</v>
      </c>
      <c r="W244" s="3" t="e">
        <f>VLOOKUP(B244,'[1]NỢ BẰNG 1'!$C$5:$C$107,1,FALSE)</f>
        <v>#N/A</v>
      </c>
    </row>
    <row r="245" spans="1:23" ht="27.75" customHeight="1">
      <c r="A245" s="39">
        <f>IF(B245&lt;&gt;" ",SUBTOTAL(103,B$10:$B245))</f>
        <v>236</v>
      </c>
      <c r="B245" s="40" t="s">
        <v>747</v>
      </c>
      <c r="C245" s="41" t="s">
        <v>748</v>
      </c>
      <c r="D245" s="42" t="s">
        <v>257</v>
      </c>
      <c r="E245" s="43" t="s">
        <v>749</v>
      </c>
      <c r="F245" s="44" t="s">
        <v>39</v>
      </c>
      <c r="G245" s="40" t="s">
        <v>738</v>
      </c>
      <c r="H245" s="45" t="s">
        <v>30</v>
      </c>
      <c r="I245" s="45" t="s">
        <v>30</v>
      </c>
      <c r="J245" s="45" t="s">
        <v>30</v>
      </c>
      <c r="K245" s="45" t="s">
        <v>30</v>
      </c>
      <c r="L245" s="46">
        <v>8.6999999999999993</v>
      </c>
      <c r="M245" s="40">
        <v>109</v>
      </c>
      <c r="N245" s="40">
        <v>120</v>
      </c>
      <c r="O245" s="47">
        <v>3.53</v>
      </c>
      <c r="P245" s="40" t="s">
        <v>31</v>
      </c>
      <c r="Q245" s="48" t="s">
        <v>40</v>
      </c>
      <c r="R245" s="49" t="s">
        <v>597</v>
      </c>
      <c r="S245" s="5" t="s">
        <v>598</v>
      </c>
      <c r="T245" s="5" t="s">
        <v>599</v>
      </c>
      <c r="V245" s="3">
        <v>841</v>
      </c>
      <c r="W245" s="3" t="e">
        <f>VLOOKUP(B245,'[1]NỢ BẰNG 1'!$C$5:$C$107,1,FALSE)</f>
        <v>#N/A</v>
      </c>
    </row>
    <row r="246" spans="1:23" ht="27.75" customHeight="1">
      <c r="A246" s="39">
        <f>IF(B246&lt;&gt;" ",SUBTOTAL(103,B$10:$B246))</f>
        <v>237</v>
      </c>
      <c r="B246" s="40" t="s">
        <v>750</v>
      </c>
      <c r="C246" s="41" t="s">
        <v>671</v>
      </c>
      <c r="D246" s="42" t="s">
        <v>669</v>
      </c>
      <c r="E246" s="43" t="s">
        <v>562</v>
      </c>
      <c r="F246" s="44" t="s">
        <v>39</v>
      </c>
      <c r="G246" s="40" t="s">
        <v>751</v>
      </c>
      <c r="H246" s="45" t="s">
        <v>30</v>
      </c>
      <c r="I246" s="45" t="s">
        <v>30</v>
      </c>
      <c r="J246" s="45" t="s">
        <v>30</v>
      </c>
      <c r="K246" s="45" t="s">
        <v>30</v>
      </c>
      <c r="L246" s="46">
        <v>8.6999999999999993</v>
      </c>
      <c r="M246" s="40">
        <v>109</v>
      </c>
      <c r="N246" s="40">
        <v>120</v>
      </c>
      <c r="O246" s="47">
        <v>3.91</v>
      </c>
      <c r="P246" s="40" t="s">
        <v>54</v>
      </c>
      <c r="Q246" s="48" t="s">
        <v>40</v>
      </c>
      <c r="R246" s="49" t="s">
        <v>597</v>
      </c>
      <c r="S246" s="5" t="s">
        <v>598</v>
      </c>
      <c r="T246" s="5" t="s">
        <v>599</v>
      </c>
      <c r="V246" s="3">
        <v>806</v>
      </c>
      <c r="W246" s="3" t="e">
        <f>VLOOKUP(B246,'[1]NỢ BẰNG 1'!$C$5:$C$107,1,FALSE)</f>
        <v>#N/A</v>
      </c>
    </row>
    <row r="247" spans="1:23" ht="27.75" customHeight="1">
      <c r="A247" s="39">
        <f>IF(B247&lt;&gt;" ",SUBTOTAL(103,B$10:$B247))</f>
        <v>238</v>
      </c>
      <c r="B247" s="40" t="s">
        <v>752</v>
      </c>
      <c r="C247" s="41" t="s">
        <v>753</v>
      </c>
      <c r="D247" s="42" t="s">
        <v>458</v>
      </c>
      <c r="E247" s="43" t="s">
        <v>145</v>
      </c>
      <c r="F247" s="44" t="s">
        <v>39</v>
      </c>
      <c r="G247" s="40" t="s">
        <v>751</v>
      </c>
      <c r="H247" s="45" t="s">
        <v>30</v>
      </c>
      <c r="I247" s="45" t="s">
        <v>30</v>
      </c>
      <c r="J247" s="45" t="s">
        <v>30</v>
      </c>
      <c r="K247" s="45" t="s">
        <v>30</v>
      </c>
      <c r="L247" s="46">
        <v>8.6999999999999993</v>
      </c>
      <c r="M247" s="40">
        <v>109</v>
      </c>
      <c r="N247" s="40">
        <v>120</v>
      </c>
      <c r="O247" s="47">
        <v>3.22</v>
      </c>
      <c r="P247" s="40" t="s">
        <v>31</v>
      </c>
      <c r="Q247" s="48" t="s">
        <v>40</v>
      </c>
      <c r="R247" s="49" t="s">
        <v>597</v>
      </c>
      <c r="S247" s="5" t="s">
        <v>598</v>
      </c>
      <c r="T247" s="5" t="s">
        <v>599</v>
      </c>
      <c r="V247" s="3">
        <v>284</v>
      </c>
      <c r="W247" s="3" t="e">
        <f>VLOOKUP(B247,'[1]NỢ BẰNG 1'!$C$5:$C$107,1,FALSE)</f>
        <v>#N/A</v>
      </c>
    </row>
    <row r="248" spans="1:23" ht="27.75" customHeight="1">
      <c r="A248" s="39">
        <f>IF(B248&lt;&gt;" ",SUBTOTAL(103,B$10:$B248))</f>
        <v>239</v>
      </c>
      <c r="B248" s="40" t="s">
        <v>754</v>
      </c>
      <c r="C248" s="41" t="s">
        <v>755</v>
      </c>
      <c r="D248" s="42" t="s">
        <v>109</v>
      </c>
      <c r="E248" s="43" t="s">
        <v>538</v>
      </c>
      <c r="F248" s="44" t="s">
        <v>39</v>
      </c>
      <c r="G248" s="40" t="s">
        <v>751</v>
      </c>
      <c r="H248" s="45" t="s">
        <v>30</v>
      </c>
      <c r="I248" s="45" t="s">
        <v>30</v>
      </c>
      <c r="J248" s="45" t="s">
        <v>30</v>
      </c>
      <c r="K248" s="45" t="s">
        <v>30</v>
      </c>
      <c r="L248" s="46">
        <v>8.6</v>
      </c>
      <c r="M248" s="40">
        <v>109</v>
      </c>
      <c r="N248" s="40">
        <v>120</v>
      </c>
      <c r="O248" s="47">
        <v>3.3</v>
      </c>
      <c r="P248" s="40" t="s">
        <v>31</v>
      </c>
      <c r="Q248" s="48" t="s">
        <v>40</v>
      </c>
      <c r="R248" s="49" t="s">
        <v>597</v>
      </c>
      <c r="S248" s="5" t="s">
        <v>598</v>
      </c>
      <c r="T248" s="5" t="s">
        <v>599</v>
      </c>
      <c r="V248" s="3">
        <v>758</v>
      </c>
      <c r="W248" s="3" t="e">
        <f>VLOOKUP(B248,'[1]NỢ BẰNG 1'!$C$5:$C$107,1,FALSE)</f>
        <v>#N/A</v>
      </c>
    </row>
    <row r="249" spans="1:23" ht="27.75" customHeight="1">
      <c r="A249" s="39">
        <f>IF(B249&lt;&gt;" ",SUBTOTAL(103,B$10:$B249))</f>
        <v>240</v>
      </c>
      <c r="B249" s="40" t="s">
        <v>756</v>
      </c>
      <c r="C249" s="41" t="s">
        <v>757</v>
      </c>
      <c r="D249" s="42" t="s">
        <v>644</v>
      </c>
      <c r="E249" s="43" t="s">
        <v>94</v>
      </c>
      <c r="F249" s="44" t="s">
        <v>39</v>
      </c>
      <c r="G249" s="40" t="s">
        <v>751</v>
      </c>
      <c r="H249" s="45" t="s">
        <v>30</v>
      </c>
      <c r="I249" s="45" t="s">
        <v>30</v>
      </c>
      <c r="J249" s="45" t="s">
        <v>30</v>
      </c>
      <c r="K249" s="45" t="s">
        <v>30</v>
      </c>
      <c r="L249" s="46">
        <v>8.6</v>
      </c>
      <c r="M249" s="40">
        <v>109</v>
      </c>
      <c r="N249" s="40">
        <v>120</v>
      </c>
      <c r="O249" s="47">
        <v>3.4</v>
      </c>
      <c r="P249" s="40" t="s">
        <v>31</v>
      </c>
      <c r="Q249" s="48" t="s">
        <v>40</v>
      </c>
      <c r="R249" s="49" t="s">
        <v>597</v>
      </c>
      <c r="S249" s="5" t="s">
        <v>598</v>
      </c>
      <c r="T249" s="5" t="s">
        <v>599</v>
      </c>
      <c r="V249" s="3">
        <v>1144</v>
      </c>
      <c r="W249" s="3" t="e">
        <f>VLOOKUP(B249,'[1]NỢ BẰNG 1'!$C$5:$C$107,1,FALSE)</f>
        <v>#N/A</v>
      </c>
    </row>
    <row r="250" spans="1:23" ht="27.75" customHeight="1">
      <c r="A250" s="39">
        <f>IF(B250&lt;&gt;" ",SUBTOTAL(103,B$10:$B250))</f>
        <v>241</v>
      </c>
      <c r="B250" s="40" t="s">
        <v>758</v>
      </c>
      <c r="C250" s="41" t="s">
        <v>759</v>
      </c>
      <c r="D250" s="42" t="s">
        <v>223</v>
      </c>
      <c r="E250" s="43" t="s">
        <v>283</v>
      </c>
      <c r="F250" s="44" t="s">
        <v>39</v>
      </c>
      <c r="G250" s="40" t="s">
        <v>751</v>
      </c>
      <c r="H250" s="45" t="s">
        <v>30</v>
      </c>
      <c r="I250" s="45" t="s">
        <v>30</v>
      </c>
      <c r="J250" s="45" t="s">
        <v>30</v>
      </c>
      <c r="K250" s="45" t="s">
        <v>30</v>
      </c>
      <c r="L250" s="46">
        <v>8.6</v>
      </c>
      <c r="M250" s="40">
        <v>109</v>
      </c>
      <c r="N250" s="40">
        <v>120</v>
      </c>
      <c r="O250" s="47">
        <v>3.38</v>
      </c>
      <c r="P250" s="40" t="s">
        <v>31</v>
      </c>
      <c r="Q250" s="48" t="s">
        <v>40</v>
      </c>
      <c r="R250" s="49" t="s">
        <v>597</v>
      </c>
      <c r="S250" s="5" t="s">
        <v>598</v>
      </c>
      <c r="T250" s="5" t="s">
        <v>599</v>
      </c>
      <c r="V250" s="3">
        <v>534</v>
      </c>
      <c r="W250" s="3" t="e">
        <f>VLOOKUP(B250,'[1]NỢ BẰNG 1'!$C$5:$C$107,1,FALSE)</f>
        <v>#N/A</v>
      </c>
    </row>
    <row r="251" spans="1:23" ht="27.75" customHeight="1">
      <c r="A251" s="39">
        <f>IF(B251&lt;&gt;" ",SUBTOTAL(103,B$10:$B251))</f>
        <v>242</v>
      </c>
      <c r="B251" s="40" t="s">
        <v>760</v>
      </c>
      <c r="C251" s="41" t="s">
        <v>211</v>
      </c>
      <c r="D251" s="42" t="s">
        <v>275</v>
      </c>
      <c r="E251" s="43" t="s">
        <v>761</v>
      </c>
      <c r="F251" s="44" t="s">
        <v>39</v>
      </c>
      <c r="G251" s="40" t="s">
        <v>762</v>
      </c>
      <c r="H251" s="45" t="s">
        <v>30</v>
      </c>
      <c r="I251" s="45" t="s">
        <v>30</v>
      </c>
      <c r="J251" s="45" t="s">
        <v>30</v>
      </c>
      <c r="K251" s="45" t="s">
        <v>30</v>
      </c>
      <c r="L251" s="46">
        <v>8.5</v>
      </c>
      <c r="M251" s="40">
        <v>109</v>
      </c>
      <c r="N251" s="40">
        <v>120</v>
      </c>
      <c r="O251" s="47">
        <v>3.44</v>
      </c>
      <c r="P251" s="40" t="s">
        <v>31</v>
      </c>
      <c r="Q251" s="48" t="s">
        <v>40</v>
      </c>
      <c r="R251" s="49" t="s">
        <v>763</v>
      </c>
      <c r="S251" s="5" t="s">
        <v>764</v>
      </c>
      <c r="T251" s="5" t="s">
        <v>765</v>
      </c>
      <c r="V251" s="3">
        <v>1057</v>
      </c>
      <c r="W251" s="3" t="e">
        <f>VLOOKUP(B251,'[1]NỢ BẰNG 1'!$C$5:$C$107,1,FALSE)</f>
        <v>#N/A</v>
      </c>
    </row>
    <row r="252" spans="1:23" ht="27.75" customHeight="1">
      <c r="A252" s="39">
        <f>IF(B252&lt;&gt;" ",SUBTOTAL(103,B$10:$B252))</f>
        <v>243</v>
      </c>
      <c r="B252" s="40" t="s">
        <v>766</v>
      </c>
      <c r="C252" s="41" t="s">
        <v>51</v>
      </c>
      <c r="D252" s="42" t="s">
        <v>767</v>
      </c>
      <c r="E252" s="43" t="s">
        <v>768</v>
      </c>
      <c r="F252" s="44" t="s">
        <v>39</v>
      </c>
      <c r="G252" s="40" t="s">
        <v>762</v>
      </c>
      <c r="H252" s="45" t="s">
        <v>30</v>
      </c>
      <c r="I252" s="45" t="s">
        <v>30</v>
      </c>
      <c r="J252" s="45" t="s">
        <v>30</v>
      </c>
      <c r="K252" s="45" t="s">
        <v>30</v>
      </c>
      <c r="L252" s="46">
        <v>8.5</v>
      </c>
      <c r="M252" s="40">
        <v>109</v>
      </c>
      <c r="N252" s="40">
        <v>120</v>
      </c>
      <c r="O252" s="47">
        <v>3.57</v>
      </c>
      <c r="P252" s="40" t="s">
        <v>31</v>
      </c>
      <c r="Q252" s="48" t="s">
        <v>40</v>
      </c>
      <c r="R252" s="49" t="s">
        <v>763</v>
      </c>
      <c r="S252" s="5" t="s">
        <v>764</v>
      </c>
      <c r="T252" s="5" t="s">
        <v>765</v>
      </c>
      <c r="V252" s="3">
        <v>948</v>
      </c>
      <c r="W252" s="3" t="e">
        <f>VLOOKUP(B252,'[1]NỢ BẰNG 1'!$C$5:$C$107,1,FALSE)</f>
        <v>#N/A</v>
      </c>
    </row>
    <row r="253" spans="1:23" ht="27.75" customHeight="1">
      <c r="A253" s="39">
        <f>IF(B253&lt;&gt;" ",SUBTOTAL(103,B$10:$B253))</f>
        <v>244</v>
      </c>
      <c r="B253" s="40" t="s">
        <v>769</v>
      </c>
      <c r="C253" s="41" t="s">
        <v>770</v>
      </c>
      <c r="D253" s="42" t="s">
        <v>170</v>
      </c>
      <c r="E253" s="43" t="s">
        <v>771</v>
      </c>
      <c r="F253" s="44" t="s">
        <v>39</v>
      </c>
      <c r="G253" s="40" t="s">
        <v>762</v>
      </c>
      <c r="H253" s="45" t="s">
        <v>30</v>
      </c>
      <c r="I253" s="45" t="s">
        <v>30</v>
      </c>
      <c r="J253" s="45" t="s">
        <v>30</v>
      </c>
      <c r="K253" s="45" t="s">
        <v>30</v>
      </c>
      <c r="L253" s="46">
        <v>8.5</v>
      </c>
      <c r="M253" s="40">
        <v>109</v>
      </c>
      <c r="N253" s="40">
        <v>120</v>
      </c>
      <c r="O253" s="47">
        <v>3.33</v>
      </c>
      <c r="P253" s="40" t="s">
        <v>31</v>
      </c>
      <c r="Q253" s="48" t="s">
        <v>40</v>
      </c>
      <c r="R253" s="49" t="s">
        <v>763</v>
      </c>
      <c r="S253" s="5" t="s">
        <v>764</v>
      </c>
      <c r="T253" s="5" t="s">
        <v>765</v>
      </c>
      <c r="V253" s="3">
        <v>482</v>
      </c>
      <c r="W253" s="3" t="e">
        <f>VLOOKUP(B253,'[1]NỢ BẰNG 1'!$C$5:$C$107,1,FALSE)</f>
        <v>#N/A</v>
      </c>
    </row>
    <row r="254" spans="1:23" ht="27.75" customHeight="1">
      <c r="A254" s="39">
        <f>IF(B254&lt;&gt;" ",SUBTOTAL(103,B$10:$B254))</f>
        <v>245</v>
      </c>
      <c r="B254" s="40" t="s">
        <v>772</v>
      </c>
      <c r="C254" s="41" t="s">
        <v>773</v>
      </c>
      <c r="D254" s="42" t="s">
        <v>98</v>
      </c>
      <c r="E254" s="43" t="s">
        <v>346</v>
      </c>
      <c r="F254" s="44" t="s">
        <v>39</v>
      </c>
      <c r="G254" s="40" t="s">
        <v>762</v>
      </c>
      <c r="H254" s="45" t="s">
        <v>30</v>
      </c>
      <c r="I254" s="45" t="s">
        <v>30</v>
      </c>
      <c r="J254" s="45" t="s">
        <v>30</v>
      </c>
      <c r="K254" s="45" t="s">
        <v>30</v>
      </c>
      <c r="L254" s="46">
        <v>8.9</v>
      </c>
      <c r="M254" s="40">
        <v>109</v>
      </c>
      <c r="N254" s="40">
        <v>120</v>
      </c>
      <c r="O254" s="47">
        <v>3</v>
      </c>
      <c r="P254" s="40" t="s">
        <v>49</v>
      </c>
      <c r="Q254" s="48" t="s">
        <v>40</v>
      </c>
      <c r="R254" s="49" t="s">
        <v>763</v>
      </c>
      <c r="S254" s="5" t="s">
        <v>764</v>
      </c>
      <c r="T254" s="5" t="s">
        <v>765</v>
      </c>
      <c r="V254" s="3">
        <v>1116</v>
      </c>
      <c r="W254" s="3" t="e">
        <f>VLOOKUP(B254,'[1]NỢ BẰNG 1'!$C$5:$C$107,1,FALSE)</f>
        <v>#N/A</v>
      </c>
    </row>
    <row r="255" spans="1:23" ht="27.75" customHeight="1">
      <c r="A255" s="39">
        <f>IF(B255&lt;&gt;" ",SUBTOTAL(103,B$10:$B255))</f>
        <v>246</v>
      </c>
      <c r="B255" s="40" t="s">
        <v>774</v>
      </c>
      <c r="C255" s="41" t="s">
        <v>516</v>
      </c>
      <c r="D255" s="42" t="s">
        <v>102</v>
      </c>
      <c r="E255" s="43" t="s">
        <v>775</v>
      </c>
      <c r="F255" s="44" t="s">
        <v>39</v>
      </c>
      <c r="G255" s="40" t="s">
        <v>762</v>
      </c>
      <c r="H255" s="45" t="s">
        <v>30</v>
      </c>
      <c r="I255" s="45" t="s">
        <v>30</v>
      </c>
      <c r="J255" s="45" t="s">
        <v>30</v>
      </c>
      <c r="K255" s="45" t="s">
        <v>30</v>
      </c>
      <c r="L255" s="46">
        <v>9.4</v>
      </c>
      <c r="M255" s="40">
        <v>109</v>
      </c>
      <c r="N255" s="40">
        <v>120</v>
      </c>
      <c r="O255" s="47">
        <v>3.68</v>
      </c>
      <c r="P255" s="40" t="s">
        <v>54</v>
      </c>
      <c r="Q255" s="48" t="s">
        <v>40</v>
      </c>
      <c r="R255" s="49" t="s">
        <v>763</v>
      </c>
      <c r="S255" s="5" t="s">
        <v>764</v>
      </c>
      <c r="T255" s="5" t="s">
        <v>765</v>
      </c>
      <c r="V255" s="3">
        <v>800</v>
      </c>
      <c r="W255" s="3" t="e">
        <f>VLOOKUP(B255,'[1]NỢ BẰNG 1'!$C$5:$C$107,1,FALSE)</f>
        <v>#N/A</v>
      </c>
    </row>
    <row r="256" spans="1:23" ht="27.75" customHeight="1">
      <c r="A256" s="39">
        <f>IF(B256&lt;&gt;" ",SUBTOTAL(103,B$10:$B256))</f>
        <v>247</v>
      </c>
      <c r="B256" s="40" t="s">
        <v>776</v>
      </c>
      <c r="C256" s="41" t="s">
        <v>173</v>
      </c>
      <c r="D256" s="42" t="s">
        <v>177</v>
      </c>
      <c r="E256" s="43" t="s">
        <v>777</v>
      </c>
      <c r="F256" s="44" t="s">
        <v>39</v>
      </c>
      <c r="G256" s="40" t="s">
        <v>762</v>
      </c>
      <c r="H256" s="45" t="s">
        <v>30</v>
      </c>
      <c r="I256" s="45" t="s">
        <v>30</v>
      </c>
      <c r="J256" s="45" t="s">
        <v>30</v>
      </c>
      <c r="K256" s="45" t="s">
        <v>30</v>
      </c>
      <c r="L256" s="46">
        <v>9</v>
      </c>
      <c r="M256" s="40">
        <v>109</v>
      </c>
      <c r="N256" s="40">
        <v>120</v>
      </c>
      <c r="O256" s="47">
        <v>3.69</v>
      </c>
      <c r="P256" s="40" t="s">
        <v>54</v>
      </c>
      <c r="Q256" s="48" t="s">
        <v>40</v>
      </c>
      <c r="R256" s="49" t="s">
        <v>763</v>
      </c>
      <c r="S256" s="5" t="s">
        <v>764</v>
      </c>
      <c r="T256" s="5" t="s">
        <v>765</v>
      </c>
      <c r="V256" s="3">
        <v>472</v>
      </c>
      <c r="W256" s="3" t="e">
        <f>VLOOKUP(B256,'[1]NỢ BẰNG 1'!$C$5:$C$107,1,FALSE)</f>
        <v>#N/A</v>
      </c>
    </row>
    <row r="257" spans="1:23" ht="27.75" customHeight="1">
      <c r="A257" s="39">
        <f>IF(B257&lt;&gt;" ",SUBTOTAL(103,B$10:$B257))</f>
        <v>248</v>
      </c>
      <c r="B257" s="40" t="s">
        <v>778</v>
      </c>
      <c r="C257" s="41" t="s">
        <v>691</v>
      </c>
      <c r="D257" s="42" t="s">
        <v>57</v>
      </c>
      <c r="E257" s="43" t="s">
        <v>779</v>
      </c>
      <c r="F257" s="44" t="s">
        <v>39</v>
      </c>
      <c r="G257" s="40" t="s">
        <v>762</v>
      </c>
      <c r="H257" s="45" t="s">
        <v>30</v>
      </c>
      <c r="I257" s="45" t="s">
        <v>30</v>
      </c>
      <c r="J257" s="45" t="s">
        <v>30</v>
      </c>
      <c r="K257" s="45" t="s">
        <v>30</v>
      </c>
      <c r="L257" s="46">
        <v>9.5</v>
      </c>
      <c r="M257" s="40">
        <v>109</v>
      </c>
      <c r="N257" s="40">
        <v>120</v>
      </c>
      <c r="O257" s="47">
        <v>3.69</v>
      </c>
      <c r="P257" s="40" t="s">
        <v>54</v>
      </c>
      <c r="Q257" s="48" t="s">
        <v>40</v>
      </c>
      <c r="R257" s="49" t="s">
        <v>763</v>
      </c>
      <c r="S257" s="5" t="s">
        <v>764</v>
      </c>
      <c r="T257" s="5" t="s">
        <v>765</v>
      </c>
      <c r="V257" s="3">
        <v>531</v>
      </c>
      <c r="W257" s="3" t="e">
        <f>VLOOKUP(B257,'[1]NỢ BẰNG 1'!$C$5:$C$107,1,FALSE)</f>
        <v>#N/A</v>
      </c>
    </row>
    <row r="258" spans="1:23" ht="27.75" customHeight="1">
      <c r="A258" s="39">
        <f>IF(B258&lt;&gt;" ",SUBTOTAL(103,B$10:$B258))</f>
        <v>249</v>
      </c>
      <c r="B258" s="40" t="s">
        <v>780</v>
      </c>
      <c r="C258" s="41" t="s">
        <v>122</v>
      </c>
      <c r="D258" s="42" t="s">
        <v>57</v>
      </c>
      <c r="E258" s="43" t="s">
        <v>781</v>
      </c>
      <c r="F258" s="44" t="s">
        <v>39</v>
      </c>
      <c r="G258" s="40" t="s">
        <v>762</v>
      </c>
      <c r="H258" s="45" t="s">
        <v>30</v>
      </c>
      <c r="I258" s="45" t="s">
        <v>30</v>
      </c>
      <c r="J258" s="45" t="s">
        <v>30</v>
      </c>
      <c r="K258" s="45" t="s">
        <v>30</v>
      </c>
      <c r="L258" s="46">
        <v>9</v>
      </c>
      <c r="M258" s="40">
        <v>109</v>
      </c>
      <c r="N258" s="40">
        <v>120</v>
      </c>
      <c r="O258" s="47">
        <v>3.39</v>
      </c>
      <c r="P258" s="40" t="s">
        <v>31</v>
      </c>
      <c r="Q258" s="48" t="s">
        <v>40</v>
      </c>
      <c r="R258" s="49" t="s">
        <v>763</v>
      </c>
      <c r="S258" s="5" t="s">
        <v>764</v>
      </c>
      <c r="T258" s="5" t="s">
        <v>765</v>
      </c>
      <c r="V258" s="3">
        <v>777</v>
      </c>
      <c r="W258" s="3" t="e">
        <f>VLOOKUP(B258,'[1]NỢ BẰNG 1'!$C$5:$C$107,1,FALSE)</f>
        <v>#N/A</v>
      </c>
    </row>
    <row r="259" spans="1:23" ht="27.75" customHeight="1">
      <c r="A259" s="39">
        <f>IF(B259&lt;&gt;" ",SUBTOTAL(103,B$10:$B259))</f>
        <v>250</v>
      </c>
      <c r="B259" s="40" t="s">
        <v>782</v>
      </c>
      <c r="C259" s="41" t="s">
        <v>783</v>
      </c>
      <c r="D259" s="42" t="s">
        <v>57</v>
      </c>
      <c r="E259" s="43" t="s">
        <v>424</v>
      </c>
      <c r="F259" s="44" t="s">
        <v>39</v>
      </c>
      <c r="G259" s="40" t="s">
        <v>762</v>
      </c>
      <c r="H259" s="45" t="s">
        <v>30</v>
      </c>
      <c r="I259" s="45" t="s">
        <v>30</v>
      </c>
      <c r="J259" s="45" t="s">
        <v>30</v>
      </c>
      <c r="K259" s="45" t="s">
        <v>30</v>
      </c>
      <c r="L259" s="46">
        <v>8.9</v>
      </c>
      <c r="M259" s="40">
        <v>109</v>
      </c>
      <c r="N259" s="40">
        <v>120</v>
      </c>
      <c r="O259" s="47">
        <v>3.23</v>
      </c>
      <c r="P259" s="40" t="s">
        <v>31</v>
      </c>
      <c r="Q259" s="48" t="s">
        <v>40</v>
      </c>
      <c r="R259" s="49" t="s">
        <v>763</v>
      </c>
      <c r="S259" s="5" t="s">
        <v>764</v>
      </c>
      <c r="T259" s="5" t="s">
        <v>765</v>
      </c>
      <c r="V259" s="3">
        <v>804</v>
      </c>
      <c r="W259" s="3" t="e">
        <f>VLOOKUP(B259,'[1]NỢ BẰNG 1'!$C$5:$C$107,1,FALSE)</f>
        <v>#N/A</v>
      </c>
    </row>
    <row r="260" spans="1:23" ht="27.75" customHeight="1">
      <c r="A260" s="39">
        <f>IF(B260&lt;&gt;" ",SUBTOTAL(103,B$10:$B260))</f>
        <v>251</v>
      </c>
      <c r="B260" s="40" t="s">
        <v>784</v>
      </c>
      <c r="C260" s="41" t="s">
        <v>785</v>
      </c>
      <c r="D260" s="42" t="s">
        <v>332</v>
      </c>
      <c r="E260" s="43" t="s">
        <v>786</v>
      </c>
      <c r="F260" s="44" t="s">
        <v>39</v>
      </c>
      <c r="G260" s="40" t="s">
        <v>762</v>
      </c>
      <c r="H260" s="45" t="s">
        <v>30</v>
      </c>
      <c r="I260" s="45" t="s">
        <v>30</v>
      </c>
      <c r="J260" s="45" t="s">
        <v>30</v>
      </c>
      <c r="K260" s="45" t="s">
        <v>30</v>
      </c>
      <c r="L260" s="46">
        <v>8.5</v>
      </c>
      <c r="M260" s="40">
        <v>109</v>
      </c>
      <c r="N260" s="40">
        <v>120</v>
      </c>
      <c r="O260" s="47">
        <v>3.03</v>
      </c>
      <c r="P260" s="40" t="s">
        <v>49</v>
      </c>
      <c r="Q260" s="48" t="s">
        <v>40</v>
      </c>
      <c r="R260" s="49" t="s">
        <v>763</v>
      </c>
      <c r="S260" s="5" t="s">
        <v>764</v>
      </c>
      <c r="T260" s="5" t="s">
        <v>765</v>
      </c>
      <c r="V260" s="3">
        <v>433</v>
      </c>
      <c r="W260" s="3" t="e">
        <f>VLOOKUP(B260,'[1]NỢ BẰNG 1'!$C$5:$C$107,1,FALSE)</f>
        <v>#N/A</v>
      </c>
    </row>
    <row r="261" spans="1:23" ht="27.75" customHeight="1">
      <c r="A261" s="39">
        <f>IF(B261&lt;&gt;" ",SUBTOTAL(103,B$10:$B261))</f>
        <v>252</v>
      </c>
      <c r="B261" s="40" t="s">
        <v>787</v>
      </c>
      <c r="C261" s="41" t="s">
        <v>788</v>
      </c>
      <c r="D261" s="42" t="s">
        <v>65</v>
      </c>
      <c r="E261" s="43" t="s">
        <v>184</v>
      </c>
      <c r="F261" s="44" t="s">
        <v>39</v>
      </c>
      <c r="G261" s="40" t="s">
        <v>762</v>
      </c>
      <c r="H261" s="45" t="s">
        <v>30</v>
      </c>
      <c r="I261" s="45" t="s">
        <v>30</v>
      </c>
      <c r="J261" s="45" t="s">
        <v>30</v>
      </c>
      <c r="K261" s="45" t="s">
        <v>30</v>
      </c>
      <c r="L261" s="46">
        <v>8.5</v>
      </c>
      <c r="M261" s="40">
        <v>109</v>
      </c>
      <c r="N261" s="40">
        <v>120</v>
      </c>
      <c r="O261" s="47">
        <v>3.38</v>
      </c>
      <c r="P261" s="40" t="s">
        <v>31</v>
      </c>
      <c r="Q261" s="48" t="s">
        <v>40</v>
      </c>
      <c r="R261" s="49" t="s">
        <v>763</v>
      </c>
      <c r="S261" s="5" t="s">
        <v>764</v>
      </c>
      <c r="T261" s="5" t="s">
        <v>765</v>
      </c>
      <c r="V261" s="3">
        <v>369</v>
      </c>
      <c r="W261" s="3" t="e">
        <f>VLOOKUP(B261,'[1]NỢ BẰNG 1'!$C$5:$C$107,1,FALSE)</f>
        <v>#N/A</v>
      </c>
    </row>
    <row r="262" spans="1:23" ht="27.75" customHeight="1">
      <c r="A262" s="39">
        <f>IF(B262&lt;&gt;" ",SUBTOTAL(103,B$10:$B262))</f>
        <v>253</v>
      </c>
      <c r="B262" s="40" t="s">
        <v>789</v>
      </c>
      <c r="C262" s="41" t="s">
        <v>790</v>
      </c>
      <c r="D262" s="42" t="s">
        <v>257</v>
      </c>
      <c r="E262" s="43" t="s">
        <v>791</v>
      </c>
      <c r="F262" s="44" t="s">
        <v>39</v>
      </c>
      <c r="G262" s="40" t="s">
        <v>762</v>
      </c>
      <c r="H262" s="45" t="s">
        <v>30</v>
      </c>
      <c r="I262" s="45" t="s">
        <v>30</v>
      </c>
      <c r="J262" s="45" t="s">
        <v>30</v>
      </c>
      <c r="K262" s="45" t="s">
        <v>30</v>
      </c>
      <c r="L262" s="46">
        <v>8.5</v>
      </c>
      <c r="M262" s="40">
        <v>109</v>
      </c>
      <c r="N262" s="40">
        <v>120</v>
      </c>
      <c r="O262" s="47">
        <v>3.6</v>
      </c>
      <c r="P262" s="40" t="s">
        <v>54</v>
      </c>
      <c r="Q262" s="48" t="s">
        <v>40</v>
      </c>
      <c r="R262" s="49" t="s">
        <v>763</v>
      </c>
      <c r="S262" s="5" t="s">
        <v>764</v>
      </c>
      <c r="T262" s="5" t="s">
        <v>765</v>
      </c>
      <c r="V262" s="3">
        <v>901</v>
      </c>
      <c r="W262" s="3" t="e">
        <f>VLOOKUP(B262,'[1]NỢ BẰNG 1'!$C$5:$C$107,1,FALSE)</f>
        <v>#N/A</v>
      </c>
    </row>
    <row r="263" spans="1:23" ht="27.75" customHeight="1">
      <c r="A263" s="39">
        <f>IF(B263&lt;&gt;" ",SUBTOTAL(103,B$10:$B263))</f>
        <v>254</v>
      </c>
      <c r="B263" s="40" t="s">
        <v>792</v>
      </c>
      <c r="C263" s="41" t="s">
        <v>376</v>
      </c>
      <c r="D263" s="42" t="s">
        <v>644</v>
      </c>
      <c r="E263" s="43" t="s">
        <v>793</v>
      </c>
      <c r="F263" s="44" t="s">
        <v>39</v>
      </c>
      <c r="G263" s="40" t="s">
        <v>762</v>
      </c>
      <c r="H263" s="45" t="s">
        <v>30</v>
      </c>
      <c r="I263" s="45" t="s">
        <v>30</v>
      </c>
      <c r="J263" s="45" t="s">
        <v>30</v>
      </c>
      <c r="K263" s="45" t="s">
        <v>30</v>
      </c>
      <c r="L263" s="46">
        <v>8.8000000000000007</v>
      </c>
      <c r="M263" s="40">
        <v>109</v>
      </c>
      <c r="N263" s="40">
        <v>120</v>
      </c>
      <c r="O263" s="47">
        <v>3.61</v>
      </c>
      <c r="P263" s="40" t="s">
        <v>54</v>
      </c>
      <c r="Q263" s="48" t="s">
        <v>40</v>
      </c>
      <c r="R263" s="49" t="s">
        <v>763</v>
      </c>
      <c r="S263" s="5" t="s">
        <v>764</v>
      </c>
      <c r="T263" s="5" t="s">
        <v>765</v>
      </c>
      <c r="V263" s="3">
        <v>900</v>
      </c>
      <c r="W263" s="3" t="e">
        <f>VLOOKUP(B263,'[1]NỢ BẰNG 1'!$C$5:$C$107,1,FALSE)</f>
        <v>#N/A</v>
      </c>
    </row>
    <row r="264" spans="1:23" ht="27.75" customHeight="1">
      <c r="A264" s="39">
        <f>IF(B264&lt;&gt;" ",SUBTOTAL(103,B$10:$B264))</f>
        <v>255</v>
      </c>
      <c r="B264" s="40" t="s">
        <v>794</v>
      </c>
      <c r="C264" s="41" t="s">
        <v>795</v>
      </c>
      <c r="D264" s="42" t="s">
        <v>219</v>
      </c>
      <c r="E264" s="43" t="s">
        <v>455</v>
      </c>
      <c r="F264" s="44" t="s">
        <v>39</v>
      </c>
      <c r="G264" s="40" t="s">
        <v>762</v>
      </c>
      <c r="H264" s="45" t="s">
        <v>30</v>
      </c>
      <c r="I264" s="45" t="s">
        <v>30</v>
      </c>
      <c r="J264" s="45" t="s">
        <v>30</v>
      </c>
      <c r="K264" s="45" t="s">
        <v>30</v>
      </c>
      <c r="L264" s="46">
        <v>8</v>
      </c>
      <c r="M264" s="40">
        <v>109</v>
      </c>
      <c r="N264" s="40">
        <v>120</v>
      </c>
      <c r="O264" s="47">
        <v>3.32</v>
      </c>
      <c r="P264" s="40" t="s">
        <v>31</v>
      </c>
      <c r="Q264" s="48" t="s">
        <v>40</v>
      </c>
      <c r="R264" s="49" t="s">
        <v>763</v>
      </c>
      <c r="S264" s="5" t="s">
        <v>764</v>
      </c>
      <c r="T264" s="5" t="s">
        <v>765</v>
      </c>
      <c r="V264" s="3">
        <v>415</v>
      </c>
      <c r="W264" s="3" t="e">
        <f>VLOOKUP(B264,'[1]NỢ BẰNG 1'!$C$5:$C$107,1,FALSE)</f>
        <v>#N/A</v>
      </c>
    </row>
    <row r="265" spans="1:23" ht="27.75" customHeight="1">
      <c r="A265" s="39">
        <f>IF(B265&lt;&gt;" ",SUBTOTAL(103,B$10:$B265))</f>
        <v>256</v>
      </c>
      <c r="B265" s="40" t="s">
        <v>796</v>
      </c>
      <c r="C265" s="41" t="s">
        <v>797</v>
      </c>
      <c r="D265" s="42" t="s">
        <v>223</v>
      </c>
      <c r="E265" s="43" t="s">
        <v>768</v>
      </c>
      <c r="F265" s="44" t="s">
        <v>39</v>
      </c>
      <c r="G265" s="40" t="s">
        <v>762</v>
      </c>
      <c r="H265" s="45" t="s">
        <v>30</v>
      </c>
      <c r="I265" s="45" t="s">
        <v>30</v>
      </c>
      <c r="J265" s="45" t="s">
        <v>30</v>
      </c>
      <c r="K265" s="45" t="s">
        <v>30</v>
      </c>
      <c r="L265" s="46">
        <v>8.5</v>
      </c>
      <c r="M265" s="40">
        <v>109</v>
      </c>
      <c r="N265" s="40">
        <v>120</v>
      </c>
      <c r="O265" s="47">
        <v>3.19</v>
      </c>
      <c r="P265" s="40" t="s">
        <v>49</v>
      </c>
      <c r="Q265" s="48" t="s">
        <v>40</v>
      </c>
      <c r="R265" s="49" t="s">
        <v>763</v>
      </c>
      <c r="S265" s="5" t="s">
        <v>764</v>
      </c>
      <c r="T265" s="5" t="s">
        <v>765</v>
      </c>
      <c r="V265" s="3">
        <v>1029</v>
      </c>
      <c r="W265" s="3" t="e">
        <f>VLOOKUP(B265,'[1]NỢ BẰNG 1'!$C$5:$C$107,1,FALSE)</f>
        <v>#N/A</v>
      </c>
    </row>
    <row r="266" spans="1:23" ht="27.75" customHeight="1">
      <c r="A266" s="39">
        <f>IF(B266&lt;&gt;" ",SUBTOTAL(103,B$10:$B266))</f>
        <v>257</v>
      </c>
      <c r="B266" s="40" t="s">
        <v>798</v>
      </c>
      <c r="C266" s="41" t="s">
        <v>84</v>
      </c>
      <c r="D266" s="42" t="s">
        <v>223</v>
      </c>
      <c r="E266" s="43" t="s">
        <v>799</v>
      </c>
      <c r="F266" s="44" t="s">
        <v>39</v>
      </c>
      <c r="G266" s="40" t="s">
        <v>762</v>
      </c>
      <c r="H266" s="45" t="s">
        <v>30</v>
      </c>
      <c r="I266" s="45" t="s">
        <v>30</v>
      </c>
      <c r="J266" s="45" t="s">
        <v>30</v>
      </c>
      <c r="K266" s="45" t="s">
        <v>30</v>
      </c>
      <c r="L266" s="46">
        <v>8.8000000000000007</v>
      </c>
      <c r="M266" s="40">
        <v>109</v>
      </c>
      <c r="N266" s="40">
        <v>120</v>
      </c>
      <c r="O266" s="47">
        <v>3.5</v>
      </c>
      <c r="P266" s="40" t="s">
        <v>31</v>
      </c>
      <c r="Q266" s="48" t="s">
        <v>40</v>
      </c>
      <c r="R266" s="49" t="s">
        <v>763</v>
      </c>
      <c r="S266" s="5" t="s">
        <v>764</v>
      </c>
      <c r="T266" s="5" t="s">
        <v>765</v>
      </c>
      <c r="V266" s="3">
        <v>679</v>
      </c>
      <c r="W266" s="3" t="e">
        <f>VLOOKUP(B266,'[1]NỢ BẰNG 1'!$C$5:$C$107,1,FALSE)</f>
        <v>#N/A</v>
      </c>
    </row>
    <row r="267" spans="1:23" ht="27.75" customHeight="1">
      <c r="A267" s="39">
        <f>IF(B267&lt;&gt;" ",SUBTOTAL(103,B$10:$B267))</f>
        <v>258</v>
      </c>
      <c r="B267" s="40" t="s">
        <v>800</v>
      </c>
      <c r="C267" s="41" t="s">
        <v>801</v>
      </c>
      <c r="D267" s="42" t="s">
        <v>123</v>
      </c>
      <c r="E267" s="43" t="s">
        <v>697</v>
      </c>
      <c r="F267" s="44" t="s">
        <v>39</v>
      </c>
      <c r="G267" s="40" t="s">
        <v>802</v>
      </c>
      <c r="H267" s="45" t="s">
        <v>30</v>
      </c>
      <c r="I267" s="45" t="s">
        <v>30</v>
      </c>
      <c r="J267" s="45" t="s">
        <v>30</v>
      </c>
      <c r="K267" s="45" t="s">
        <v>30</v>
      </c>
      <c r="L267" s="46">
        <v>8.8000000000000007</v>
      </c>
      <c r="M267" s="40">
        <v>109</v>
      </c>
      <c r="N267" s="40">
        <v>120</v>
      </c>
      <c r="O267" s="47">
        <v>3.54</v>
      </c>
      <c r="P267" s="40" t="s">
        <v>31</v>
      </c>
      <c r="Q267" s="48" t="s">
        <v>40</v>
      </c>
      <c r="R267" s="49" t="s">
        <v>763</v>
      </c>
      <c r="S267" s="5" t="s">
        <v>764</v>
      </c>
      <c r="T267" s="5" t="s">
        <v>765</v>
      </c>
      <c r="V267" s="3">
        <v>863</v>
      </c>
      <c r="W267" s="3" t="e">
        <f>VLOOKUP(B267,'[1]NỢ BẰNG 1'!$C$5:$C$107,1,FALSE)</f>
        <v>#N/A</v>
      </c>
    </row>
    <row r="268" spans="1:23" ht="27.75" customHeight="1">
      <c r="A268" s="39">
        <f>IF(B268&lt;&gt;" ",SUBTOTAL(103,B$10:$B268))</f>
        <v>259</v>
      </c>
      <c r="B268" s="40" t="s">
        <v>803</v>
      </c>
      <c r="C268" s="41" t="s">
        <v>361</v>
      </c>
      <c r="D268" s="42" t="s">
        <v>275</v>
      </c>
      <c r="E268" s="43" t="s">
        <v>648</v>
      </c>
      <c r="F268" s="44" t="s">
        <v>39</v>
      </c>
      <c r="G268" s="40" t="s">
        <v>802</v>
      </c>
      <c r="H268" s="45" t="s">
        <v>30</v>
      </c>
      <c r="I268" s="45" t="s">
        <v>30</v>
      </c>
      <c r="J268" s="45" t="s">
        <v>30</v>
      </c>
      <c r="K268" s="45" t="s">
        <v>30</v>
      </c>
      <c r="L268" s="46">
        <v>8.8000000000000007</v>
      </c>
      <c r="M268" s="40">
        <v>109</v>
      </c>
      <c r="N268" s="40">
        <v>120</v>
      </c>
      <c r="O268" s="47">
        <v>3.56</v>
      </c>
      <c r="P268" s="40" t="s">
        <v>31</v>
      </c>
      <c r="Q268" s="48" t="s">
        <v>40</v>
      </c>
      <c r="R268" s="49" t="s">
        <v>763</v>
      </c>
      <c r="S268" s="5" t="s">
        <v>764</v>
      </c>
      <c r="T268" s="5" t="s">
        <v>765</v>
      </c>
      <c r="V268" s="3">
        <v>1126</v>
      </c>
      <c r="W268" s="3" t="e">
        <f>VLOOKUP(B268,'[1]NỢ BẰNG 1'!$C$5:$C$107,1,FALSE)</f>
        <v>#N/A</v>
      </c>
    </row>
    <row r="269" spans="1:23" ht="27.75" customHeight="1">
      <c r="A269" s="39">
        <f>IF(B269&lt;&gt;" ",SUBTOTAL(103,B$10:$B269))</f>
        <v>260</v>
      </c>
      <c r="B269" s="40" t="s">
        <v>804</v>
      </c>
      <c r="C269" s="41" t="s">
        <v>805</v>
      </c>
      <c r="D269" s="42" t="s">
        <v>396</v>
      </c>
      <c r="E269" s="43" t="s">
        <v>806</v>
      </c>
      <c r="F269" s="44" t="s">
        <v>39</v>
      </c>
      <c r="G269" s="40" t="s">
        <v>802</v>
      </c>
      <c r="H269" s="45" t="s">
        <v>30</v>
      </c>
      <c r="I269" s="45" t="s">
        <v>30</v>
      </c>
      <c r="J269" s="45" t="s">
        <v>30</v>
      </c>
      <c r="K269" s="45" t="s">
        <v>30</v>
      </c>
      <c r="L269" s="46">
        <v>9</v>
      </c>
      <c r="M269" s="40">
        <v>109</v>
      </c>
      <c r="N269" s="40">
        <v>120</v>
      </c>
      <c r="O269" s="47">
        <v>3.3</v>
      </c>
      <c r="P269" s="40" t="s">
        <v>31</v>
      </c>
      <c r="Q269" s="48" t="s">
        <v>40</v>
      </c>
      <c r="R269" s="49" t="s">
        <v>763</v>
      </c>
      <c r="S269" s="5" t="s">
        <v>764</v>
      </c>
      <c r="T269" s="5" t="s">
        <v>765</v>
      </c>
      <c r="V269" s="3">
        <v>672</v>
      </c>
      <c r="W269" s="3" t="e">
        <f>VLOOKUP(B269,'[1]NỢ BẰNG 1'!$C$5:$C$107,1,FALSE)</f>
        <v>#N/A</v>
      </c>
    </row>
    <row r="270" spans="1:23" ht="27.75" customHeight="1">
      <c r="A270" s="39">
        <f>IF(B270&lt;&gt;" ",SUBTOTAL(103,B$10:$B270))</f>
        <v>261</v>
      </c>
      <c r="B270" s="40" t="s">
        <v>807</v>
      </c>
      <c r="C270" s="41" t="s">
        <v>808</v>
      </c>
      <c r="D270" s="42" t="s">
        <v>809</v>
      </c>
      <c r="E270" s="43" t="s">
        <v>810</v>
      </c>
      <c r="F270" s="44" t="s">
        <v>39</v>
      </c>
      <c r="G270" s="40" t="s">
        <v>802</v>
      </c>
      <c r="H270" s="45" t="s">
        <v>30</v>
      </c>
      <c r="I270" s="45" t="s">
        <v>30</v>
      </c>
      <c r="J270" s="45" t="s">
        <v>30</v>
      </c>
      <c r="K270" s="45" t="s">
        <v>30</v>
      </c>
      <c r="L270" s="46">
        <v>8.8000000000000007</v>
      </c>
      <c r="M270" s="40">
        <v>109</v>
      </c>
      <c r="N270" s="40">
        <v>120</v>
      </c>
      <c r="O270" s="47">
        <v>3.53</v>
      </c>
      <c r="P270" s="40" t="s">
        <v>31</v>
      </c>
      <c r="Q270" s="48" t="s">
        <v>40</v>
      </c>
      <c r="R270" s="49" t="s">
        <v>763</v>
      </c>
      <c r="S270" s="5" t="s">
        <v>764</v>
      </c>
      <c r="T270" s="5" t="s">
        <v>765</v>
      </c>
      <c r="V270" s="3">
        <v>762</v>
      </c>
      <c r="W270" s="3" t="e">
        <f>VLOOKUP(B270,'[1]NỢ BẰNG 1'!$C$5:$C$107,1,FALSE)</f>
        <v>#N/A</v>
      </c>
    </row>
    <row r="271" spans="1:23" ht="27.75" customHeight="1">
      <c r="A271" s="39">
        <f>IF(B271&lt;&gt;" ",SUBTOTAL(103,B$10:$B271))</f>
        <v>262</v>
      </c>
      <c r="B271" s="40" t="s">
        <v>811</v>
      </c>
      <c r="C271" s="41" t="s">
        <v>239</v>
      </c>
      <c r="D271" s="42" t="s">
        <v>98</v>
      </c>
      <c r="E271" s="43" t="s">
        <v>812</v>
      </c>
      <c r="F271" s="44" t="s">
        <v>39</v>
      </c>
      <c r="G271" s="40" t="s">
        <v>802</v>
      </c>
      <c r="H271" s="45" t="s">
        <v>30</v>
      </c>
      <c r="I271" s="45" t="s">
        <v>30</v>
      </c>
      <c r="J271" s="45" t="s">
        <v>30</v>
      </c>
      <c r="K271" s="45" t="s">
        <v>30</v>
      </c>
      <c r="L271" s="46">
        <v>8.5</v>
      </c>
      <c r="M271" s="40">
        <v>109</v>
      </c>
      <c r="N271" s="40">
        <v>120</v>
      </c>
      <c r="O271" s="47">
        <v>3.48</v>
      </c>
      <c r="P271" s="40" t="s">
        <v>31</v>
      </c>
      <c r="Q271" s="48" t="s">
        <v>40</v>
      </c>
      <c r="R271" s="49" t="s">
        <v>763</v>
      </c>
      <c r="S271" s="5" t="s">
        <v>764</v>
      </c>
      <c r="T271" s="5" t="s">
        <v>765</v>
      </c>
      <c r="V271" s="3">
        <v>661</v>
      </c>
      <c r="W271" s="3" t="e">
        <f>VLOOKUP(B271,'[1]NỢ BẰNG 1'!$C$5:$C$107,1,FALSE)</f>
        <v>#N/A</v>
      </c>
    </row>
    <row r="272" spans="1:23" ht="27.75" customHeight="1">
      <c r="A272" s="39">
        <f>IF(B272&lt;&gt;" ",SUBTOTAL(103,B$10:$B272))</f>
        <v>263</v>
      </c>
      <c r="B272" s="40" t="s">
        <v>813</v>
      </c>
      <c r="C272" s="41" t="s">
        <v>814</v>
      </c>
      <c r="D272" s="42" t="s">
        <v>102</v>
      </c>
      <c r="E272" s="43" t="s">
        <v>815</v>
      </c>
      <c r="F272" s="44" t="s">
        <v>39</v>
      </c>
      <c r="G272" s="40" t="s">
        <v>802</v>
      </c>
      <c r="H272" s="45" t="s">
        <v>30</v>
      </c>
      <c r="I272" s="45" t="s">
        <v>30</v>
      </c>
      <c r="J272" s="45" t="s">
        <v>30</v>
      </c>
      <c r="K272" s="45" t="s">
        <v>30</v>
      </c>
      <c r="L272" s="46">
        <v>8.5</v>
      </c>
      <c r="M272" s="40">
        <v>109</v>
      </c>
      <c r="N272" s="40">
        <v>120</v>
      </c>
      <c r="O272" s="47">
        <v>3.67</v>
      </c>
      <c r="P272" s="40" t="s">
        <v>54</v>
      </c>
      <c r="Q272" s="48" t="s">
        <v>40</v>
      </c>
      <c r="R272" s="49" t="s">
        <v>763</v>
      </c>
      <c r="S272" s="5" t="s">
        <v>764</v>
      </c>
      <c r="T272" s="5" t="s">
        <v>765</v>
      </c>
      <c r="V272" s="3">
        <v>1366</v>
      </c>
      <c r="W272" s="3" t="e">
        <f>VLOOKUP(B272,'[1]NỢ BẰNG 1'!$C$5:$C$107,1,FALSE)</f>
        <v>#N/A</v>
      </c>
    </row>
    <row r="273" spans="1:23" ht="27.75" customHeight="1">
      <c r="A273" s="39">
        <f>IF(B273&lt;&gt;" ",SUBTOTAL(103,B$10:$B273))</f>
        <v>264</v>
      </c>
      <c r="B273" s="40" t="s">
        <v>816</v>
      </c>
      <c r="C273" s="41" t="s">
        <v>817</v>
      </c>
      <c r="D273" s="42" t="s">
        <v>57</v>
      </c>
      <c r="E273" s="43" t="s">
        <v>106</v>
      </c>
      <c r="F273" s="44" t="s">
        <v>39</v>
      </c>
      <c r="G273" s="40" t="s">
        <v>802</v>
      </c>
      <c r="H273" s="45" t="s">
        <v>30</v>
      </c>
      <c r="I273" s="45" t="s">
        <v>30</v>
      </c>
      <c r="J273" s="45" t="s">
        <v>30</v>
      </c>
      <c r="K273" s="45" t="s">
        <v>30</v>
      </c>
      <c r="L273" s="46">
        <v>8.5</v>
      </c>
      <c r="M273" s="40">
        <v>109</v>
      </c>
      <c r="N273" s="40">
        <v>120</v>
      </c>
      <c r="O273" s="47">
        <v>3.15</v>
      </c>
      <c r="P273" s="40" t="s">
        <v>49</v>
      </c>
      <c r="Q273" s="48" t="s">
        <v>40</v>
      </c>
      <c r="R273" s="49" t="s">
        <v>763</v>
      </c>
      <c r="S273" s="5" t="s">
        <v>764</v>
      </c>
      <c r="T273" s="5" t="s">
        <v>765</v>
      </c>
      <c r="V273" s="3">
        <v>618</v>
      </c>
      <c r="W273" s="3" t="e">
        <f>VLOOKUP(B273,'[1]NỢ BẰNG 1'!$C$5:$C$107,1,FALSE)</f>
        <v>#N/A</v>
      </c>
    </row>
    <row r="274" spans="1:23" ht="27.75" customHeight="1">
      <c r="A274" s="39">
        <f>IF(B274&lt;&gt;" ",SUBTOTAL(103,B$10:$B274))</f>
        <v>265</v>
      </c>
      <c r="B274" s="40" t="s">
        <v>818</v>
      </c>
      <c r="C274" s="41" t="s">
        <v>691</v>
      </c>
      <c r="D274" s="42" t="s">
        <v>406</v>
      </c>
      <c r="E274" s="43" t="s">
        <v>819</v>
      </c>
      <c r="F274" s="44" t="s">
        <v>39</v>
      </c>
      <c r="G274" s="40" t="s">
        <v>802</v>
      </c>
      <c r="H274" s="45" t="s">
        <v>30</v>
      </c>
      <c r="I274" s="45" t="s">
        <v>30</v>
      </c>
      <c r="J274" s="45" t="s">
        <v>30</v>
      </c>
      <c r="K274" s="45" t="s">
        <v>30</v>
      </c>
      <c r="L274" s="46">
        <v>8.8000000000000007</v>
      </c>
      <c r="M274" s="40">
        <v>109</v>
      </c>
      <c r="N274" s="40">
        <v>120</v>
      </c>
      <c r="O274" s="47">
        <v>3.22</v>
      </c>
      <c r="P274" s="40" t="s">
        <v>31</v>
      </c>
      <c r="Q274" s="48" t="s">
        <v>40</v>
      </c>
      <c r="R274" s="49" t="s">
        <v>763</v>
      </c>
      <c r="S274" s="5" t="s">
        <v>764</v>
      </c>
      <c r="T274" s="5" t="s">
        <v>765</v>
      </c>
      <c r="V274" s="3">
        <v>648</v>
      </c>
      <c r="W274" s="3" t="e">
        <f>VLOOKUP(B274,'[1]NỢ BẰNG 1'!$C$5:$C$107,1,FALSE)</f>
        <v>#N/A</v>
      </c>
    </row>
    <row r="275" spans="1:23" ht="27.75" customHeight="1">
      <c r="A275" s="39">
        <f>IF(B275&lt;&gt;" ",SUBTOTAL(103,B$10:$B275))</f>
        <v>266</v>
      </c>
      <c r="B275" s="40" t="s">
        <v>820</v>
      </c>
      <c r="C275" s="41" t="s">
        <v>814</v>
      </c>
      <c r="D275" s="42" t="s">
        <v>821</v>
      </c>
      <c r="E275" s="43" t="s">
        <v>702</v>
      </c>
      <c r="F275" s="44" t="s">
        <v>39</v>
      </c>
      <c r="G275" s="40" t="s">
        <v>802</v>
      </c>
      <c r="H275" s="45" t="s">
        <v>30</v>
      </c>
      <c r="I275" s="45" t="s">
        <v>30</v>
      </c>
      <c r="J275" s="45" t="s">
        <v>30</v>
      </c>
      <c r="K275" s="45" t="s">
        <v>30</v>
      </c>
      <c r="L275" s="46">
        <v>8.5</v>
      </c>
      <c r="M275" s="40">
        <v>109</v>
      </c>
      <c r="N275" s="40">
        <v>120</v>
      </c>
      <c r="O275" s="47">
        <v>2.9</v>
      </c>
      <c r="P275" s="40" t="s">
        <v>49</v>
      </c>
      <c r="Q275" s="48" t="s">
        <v>40</v>
      </c>
      <c r="R275" s="49" t="s">
        <v>763</v>
      </c>
      <c r="S275" s="5" t="s">
        <v>764</v>
      </c>
      <c r="T275" s="5" t="s">
        <v>765</v>
      </c>
      <c r="V275" s="3">
        <v>739</v>
      </c>
      <c r="W275" s="3" t="e">
        <f>VLOOKUP(B275,'[1]NỢ BẰNG 1'!$C$5:$C$107,1,FALSE)</f>
        <v>#N/A</v>
      </c>
    </row>
    <row r="276" spans="1:23" ht="27.75" customHeight="1">
      <c r="A276" s="39">
        <f>IF(B276&lt;&gt;" ",SUBTOTAL(103,B$10:$B276))</f>
        <v>267</v>
      </c>
      <c r="B276" s="40" t="s">
        <v>822</v>
      </c>
      <c r="C276" s="41" t="s">
        <v>823</v>
      </c>
      <c r="D276" s="42" t="s">
        <v>116</v>
      </c>
      <c r="E276" s="43" t="s">
        <v>824</v>
      </c>
      <c r="F276" s="44" t="s">
        <v>39</v>
      </c>
      <c r="G276" s="40" t="s">
        <v>802</v>
      </c>
      <c r="H276" s="45" t="s">
        <v>30</v>
      </c>
      <c r="I276" s="45" t="s">
        <v>30</v>
      </c>
      <c r="J276" s="45" t="s">
        <v>30</v>
      </c>
      <c r="K276" s="45" t="s">
        <v>30</v>
      </c>
      <c r="L276" s="46">
        <v>8.8000000000000007</v>
      </c>
      <c r="M276" s="40">
        <v>109</v>
      </c>
      <c r="N276" s="40">
        <v>120</v>
      </c>
      <c r="O276" s="47">
        <v>3.7</v>
      </c>
      <c r="P276" s="40" t="s">
        <v>54</v>
      </c>
      <c r="Q276" s="48" t="s">
        <v>40</v>
      </c>
      <c r="R276" s="49" t="s">
        <v>763</v>
      </c>
      <c r="S276" s="5" t="s">
        <v>764</v>
      </c>
      <c r="T276" s="5" t="s">
        <v>765</v>
      </c>
      <c r="V276" s="3">
        <v>895</v>
      </c>
      <c r="W276" s="3" t="e">
        <f>VLOOKUP(B276,'[1]NỢ BẰNG 1'!$C$5:$C$107,1,FALSE)</f>
        <v>#N/A</v>
      </c>
    </row>
    <row r="277" spans="1:23" ht="27.75" customHeight="1">
      <c r="A277" s="39">
        <f>IF(B277&lt;&gt;" ",SUBTOTAL(103,B$10:$B277))</f>
        <v>268</v>
      </c>
      <c r="B277" s="40" t="s">
        <v>825</v>
      </c>
      <c r="C277" s="41" t="s">
        <v>289</v>
      </c>
      <c r="D277" s="42" t="s">
        <v>116</v>
      </c>
      <c r="E277" s="43" t="s">
        <v>826</v>
      </c>
      <c r="F277" s="44" t="s">
        <v>39</v>
      </c>
      <c r="G277" s="40" t="s">
        <v>802</v>
      </c>
      <c r="H277" s="45" t="s">
        <v>30</v>
      </c>
      <c r="I277" s="45" t="s">
        <v>30</v>
      </c>
      <c r="J277" s="45" t="s">
        <v>30</v>
      </c>
      <c r="K277" s="45" t="s">
        <v>30</v>
      </c>
      <c r="L277" s="46">
        <v>8.8000000000000007</v>
      </c>
      <c r="M277" s="40">
        <v>109</v>
      </c>
      <c r="N277" s="40">
        <v>120</v>
      </c>
      <c r="O277" s="47">
        <v>3.21</v>
      </c>
      <c r="P277" s="40" t="s">
        <v>31</v>
      </c>
      <c r="Q277" s="48" t="s">
        <v>40</v>
      </c>
      <c r="R277" s="49" t="s">
        <v>763</v>
      </c>
      <c r="S277" s="5" t="s">
        <v>764</v>
      </c>
      <c r="T277" s="5" t="s">
        <v>765</v>
      </c>
      <c r="V277" s="3">
        <v>1082</v>
      </c>
      <c r="W277" s="3" t="e">
        <f>VLOOKUP(B277,'[1]NỢ BẰNG 1'!$C$5:$C$107,1,FALSE)</f>
        <v>#N/A</v>
      </c>
    </row>
    <row r="278" spans="1:23" ht="27.75" customHeight="1">
      <c r="A278" s="39">
        <f>IF(B278&lt;&gt;" ",SUBTOTAL(103,B$10:$B278))</f>
        <v>269</v>
      </c>
      <c r="B278" s="40" t="s">
        <v>827</v>
      </c>
      <c r="C278" s="41" t="s">
        <v>828</v>
      </c>
      <c r="D278" s="42" t="s">
        <v>257</v>
      </c>
      <c r="E278" s="43" t="s">
        <v>687</v>
      </c>
      <c r="F278" s="44" t="s">
        <v>39</v>
      </c>
      <c r="G278" s="40" t="s">
        <v>802</v>
      </c>
      <c r="H278" s="45" t="s">
        <v>30</v>
      </c>
      <c r="I278" s="45" t="s">
        <v>30</v>
      </c>
      <c r="J278" s="45" t="s">
        <v>30</v>
      </c>
      <c r="K278" s="45" t="s">
        <v>30</v>
      </c>
      <c r="L278" s="46">
        <v>8.5</v>
      </c>
      <c r="M278" s="40">
        <v>109</v>
      </c>
      <c r="N278" s="40">
        <v>120</v>
      </c>
      <c r="O278" s="47">
        <v>3.49</v>
      </c>
      <c r="P278" s="40" t="s">
        <v>31</v>
      </c>
      <c r="Q278" s="48" t="s">
        <v>40</v>
      </c>
      <c r="R278" s="49" t="s">
        <v>763</v>
      </c>
      <c r="S278" s="5" t="s">
        <v>764</v>
      </c>
      <c r="T278" s="5" t="s">
        <v>765</v>
      </c>
      <c r="V278" s="3">
        <v>878</v>
      </c>
      <c r="W278" s="3" t="e">
        <f>VLOOKUP(B278,'[1]NỢ BẰNG 1'!$C$5:$C$107,1,FALSE)</f>
        <v>#N/A</v>
      </c>
    </row>
    <row r="279" spans="1:23" ht="27.75" customHeight="1">
      <c r="A279" s="39">
        <f>IF(B279&lt;&gt;" ",SUBTOTAL(103,B$10:$B279))</f>
        <v>270</v>
      </c>
      <c r="B279" s="40" t="s">
        <v>829</v>
      </c>
      <c r="C279" s="41" t="s">
        <v>51</v>
      </c>
      <c r="D279" s="42" t="s">
        <v>223</v>
      </c>
      <c r="E279" s="43" t="s">
        <v>431</v>
      </c>
      <c r="F279" s="44" t="s">
        <v>39</v>
      </c>
      <c r="G279" s="40" t="s">
        <v>802</v>
      </c>
      <c r="H279" s="45" t="s">
        <v>30</v>
      </c>
      <c r="I279" s="45" t="s">
        <v>30</v>
      </c>
      <c r="J279" s="45" t="s">
        <v>30</v>
      </c>
      <c r="K279" s="45" t="s">
        <v>30</v>
      </c>
      <c r="L279" s="46">
        <v>8.5</v>
      </c>
      <c r="M279" s="40">
        <v>109</v>
      </c>
      <c r="N279" s="40">
        <v>120</v>
      </c>
      <c r="O279" s="47">
        <v>3</v>
      </c>
      <c r="P279" s="40" t="s">
        <v>49</v>
      </c>
      <c r="Q279" s="48" t="s">
        <v>40</v>
      </c>
      <c r="R279" s="49" t="s">
        <v>763</v>
      </c>
      <c r="S279" s="5" t="s">
        <v>764</v>
      </c>
      <c r="T279" s="5" t="s">
        <v>765</v>
      </c>
      <c r="V279" s="3">
        <v>1322</v>
      </c>
      <c r="W279" s="3" t="e">
        <f>VLOOKUP(B279,'[1]NỢ BẰNG 1'!$C$5:$C$107,1,FALSE)</f>
        <v>#N/A</v>
      </c>
    </row>
    <row r="280" spans="1:23" ht="27.75" customHeight="1">
      <c r="A280" s="39">
        <f>IF(B280&lt;&gt;" ",SUBTOTAL(103,B$10:$B280))</f>
        <v>271</v>
      </c>
      <c r="B280" s="40" t="s">
        <v>830</v>
      </c>
      <c r="C280" s="41" t="s">
        <v>260</v>
      </c>
      <c r="D280" s="42" t="s">
        <v>223</v>
      </c>
      <c r="E280" s="43" t="s">
        <v>831</v>
      </c>
      <c r="F280" s="44" t="s">
        <v>39</v>
      </c>
      <c r="G280" s="40" t="s">
        <v>802</v>
      </c>
      <c r="H280" s="45" t="s">
        <v>30</v>
      </c>
      <c r="I280" s="45" t="s">
        <v>30</v>
      </c>
      <c r="J280" s="45" t="s">
        <v>30</v>
      </c>
      <c r="K280" s="45" t="s">
        <v>30</v>
      </c>
      <c r="L280" s="46">
        <v>8.5</v>
      </c>
      <c r="M280" s="40">
        <v>109</v>
      </c>
      <c r="N280" s="40">
        <v>120</v>
      </c>
      <c r="O280" s="47">
        <v>3.47</v>
      </c>
      <c r="P280" s="40" t="s">
        <v>31</v>
      </c>
      <c r="Q280" s="48" t="s">
        <v>40</v>
      </c>
      <c r="R280" s="49" t="s">
        <v>763</v>
      </c>
      <c r="S280" s="5" t="s">
        <v>764</v>
      </c>
      <c r="T280" s="5" t="s">
        <v>765</v>
      </c>
      <c r="V280" s="3">
        <v>590</v>
      </c>
      <c r="W280" s="3" t="e">
        <f>VLOOKUP(B280,'[1]NỢ BẰNG 1'!$C$5:$C$107,1,FALSE)</f>
        <v>#N/A</v>
      </c>
    </row>
    <row r="281" spans="1:23" ht="27.75" customHeight="1">
      <c r="A281" s="39">
        <f>IF(B281&lt;&gt;" ",SUBTOTAL(103,B$10:$B281))</f>
        <v>272</v>
      </c>
      <c r="B281" s="40" t="s">
        <v>832</v>
      </c>
      <c r="C281" s="41" t="s">
        <v>638</v>
      </c>
      <c r="D281" s="42" t="s">
        <v>384</v>
      </c>
      <c r="E281" s="43" t="s">
        <v>171</v>
      </c>
      <c r="F281" s="44" t="s">
        <v>39</v>
      </c>
      <c r="G281" s="40" t="s">
        <v>802</v>
      </c>
      <c r="H281" s="45" t="s">
        <v>30</v>
      </c>
      <c r="I281" s="45" t="s">
        <v>30</v>
      </c>
      <c r="J281" s="45" t="s">
        <v>30</v>
      </c>
      <c r="K281" s="45" t="s">
        <v>30</v>
      </c>
      <c r="L281" s="46">
        <v>8.3000000000000007</v>
      </c>
      <c r="M281" s="40">
        <v>109</v>
      </c>
      <c r="N281" s="40">
        <v>120</v>
      </c>
      <c r="O281" s="47">
        <v>3.34</v>
      </c>
      <c r="P281" s="40" t="s">
        <v>31</v>
      </c>
      <c r="Q281" s="48" t="s">
        <v>40</v>
      </c>
      <c r="R281" s="49" t="s">
        <v>763</v>
      </c>
      <c r="S281" s="5" t="s">
        <v>764</v>
      </c>
      <c r="T281" s="5" t="s">
        <v>765</v>
      </c>
      <c r="V281" s="3">
        <v>296</v>
      </c>
      <c r="W281" s="3" t="e">
        <f>VLOOKUP(B281,'[1]NỢ BẰNG 1'!$C$5:$C$107,1,FALSE)</f>
        <v>#N/A</v>
      </c>
    </row>
    <row r="282" spans="1:23" ht="27.75" customHeight="1">
      <c r="A282" s="39">
        <f>IF(B282&lt;&gt;" ",SUBTOTAL(103,B$10:$B282))</f>
        <v>273</v>
      </c>
      <c r="B282" s="40" t="s">
        <v>833</v>
      </c>
      <c r="C282" s="41" t="s">
        <v>834</v>
      </c>
      <c r="D282" s="42" t="s">
        <v>123</v>
      </c>
      <c r="E282" s="43" t="s">
        <v>835</v>
      </c>
      <c r="F282" s="44" t="s">
        <v>39</v>
      </c>
      <c r="G282" s="40" t="s">
        <v>836</v>
      </c>
      <c r="H282" s="45" t="s">
        <v>30</v>
      </c>
      <c r="I282" s="45" t="s">
        <v>30</v>
      </c>
      <c r="J282" s="45" t="s">
        <v>30</v>
      </c>
      <c r="K282" s="45" t="s">
        <v>30</v>
      </c>
      <c r="L282" s="46">
        <v>8.5</v>
      </c>
      <c r="M282" s="40">
        <v>109</v>
      </c>
      <c r="N282" s="40">
        <v>120</v>
      </c>
      <c r="O282" s="47">
        <v>3.52</v>
      </c>
      <c r="P282" s="40" t="s">
        <v>31</v>
      </c>
      <c r="Q282" s="48" t="s">
        <v>40</v>
      </c>
      <c r="R282" s="49" t="s">
        <v>763</v>
      </c>
      <c r="S282" s="5" t="s">
        <v>764</v>
      </c>
      <c r="T282" s="5" t="s">
        <v>765</v>
      </c>
      <c r="V282" s="3">
        <v>1150</v>
      </c>
      <c r="W282" s="3" t="e">
        <f>VLOOKUP(B282,'[1]NỢ BẰNG 1'!$C$5:$C$107,1,FALSE)</f>
        <v>#N/A</v>
      </c>
    </row>
    <row r="283" spans="1:23" ht="27.75" customHeight="1">
      <c r="A283" s="39">
        <f>IF(B283&lt;&gt;" ",SUBTOTAL(103,B$10:$B283))</f>
        <v>274</v>
      </c>
      <c r="B283" s="40" t="s">
        <v>837</v>
      </c>
      <c r="C283" s="41" t="s">
        <v>838</v>
      </c>
      <c r="D283" s="42" t="s">
        <v>275</v>
      </c>
      <c r="E283" s="43" t="s">
        <v>761</v>
      </c>
      <c r="F283" s="44" t="s">
        <v>39</v>
      </c>
      <c r="G283" s="40" t="s">
        <v>836</v>
      </c>
      <c r="H283" s="45" t="s">
        <v>30</v>
      </c>
      <c r="I283" s="45" t="s">
        <v>30</v>
      </c>
      <c r="J283" s="45" t="s">
        <v>30</v>
      </c>
      <c r="K283" s="45" t="s">
        <v>30</v>
      </c>
      <c r="L283" s="46">
        <v>8.5</v>
      </c>
      <c r="M283" s="40">
        <v>109</v>
      </c>
      <c r="N283" s="40">
        <v>120</v>
      </c>
      <c r="O283" s="47">
        <v>3.51</v>
      </c>
      <c r="P283" s="40" t="s">
        <v>31</v>
      </c>
      <c r="Q283" s="48" t="s">
        <v>40</v>
      </c>
      <c r="R283" s="49" t="s">
        <v>763</v>
      </c>
      <c r="S283" s="5" t="s">
        <v>764</v>
      </c>
      <c r="T283" s="5" t="s">
        <v>765</v>
      </c>
      <c r="V283" s="3">
        <v>673</v>
      </c>
      <c r="W283" s="3" t="e">
        <f>VLOOKUP(B283,'[1]NỢ BẰNG 1'!$C$5:$C$107,1,FALSE)</f>
        <v>#N/A</v>
      </c>
    </row>
    <row r="284" spans="1:23" ht="27.75" customHeight="1">
      <c r="A284" s="39">
        <f>IF(B284&lt;&gt;" ",SUBTOTAL(103,B$10:$B284))</f>
        <v>275</v>
      </c>
      <c r="B284" s="40" t="s">
        <v>839</v>
      </c>
      <c r="C284" s="41" t="s">
        <v>840</v>
      </c>
      <c r="D284" s="42" t="s">
        <v>396</v>
      </c>
      <c r="E284" s="43" t="s">
        <v>648</v>
      </c>
      <c r="F284" s="44" t="s">
        <v>39</v>
      </c>
      <c r="G284" s="40" t="s">
        <v>836</v>
      </c>
      <c r="H284" s="45" t="s">
        <v>30</v>
      </c>
      <c r="I284" s="45" t="s">
        <v>30</v>
      </c>
      <c r="J284" s="45" t="s">
        <v>30</v>
      </c>
      <c r="K284" s="45" t="s">
        <v>30</v>
      </c>
      <c r="L284" s="46">
        <v>9.3000000000000007</v>
      </c>
      <c r="M284" s="40">
        <v>109</v>
      </c>
      <c r="N284" s="40">
        <v>120</v>
      </c>
      <c r="O284" s="47">
        <v>3.73</v>
      </c>
      <c r="P284" s="40" t="s">
        <v>54</v>
      </c>
      <c r="Q284" s="48" t="s">
        <v>40</v>
      </c>
      <c r="R284" s="49" t="s">
        <v>763</v>
      </c>
      <c r="S284" s="5" t="s">
        <v>764</v>
      </c>
      <c r="T284" s="5" t="s">
        <v>765</v>
      </c>
      <c r="V284" s="3">
        <v>834</v>
      </c>
      <c r="W284" s="3" t="e">
        <f>VLOOKUP(B284,'[1]NỢ BẰNG 1'!$C$5:$C$107,1,FALSE)</f>
        <v>#N/A</v>
      </c>
    </row>
    <row r="285" spans="1:23" ht="27.75" customHeight="1">
      <c r="A285" s="39">
        <f>IF(B285&lt;&gt;" ",SUBTOTAL(103,B$10:$B285))</f>
        <v>276</v>
      </c>
      <c r="B285" s="40" t="s">
        <v>841</v>
      </c>
      <c r="C285" s="41" t="s">
        <v>842</v>
      </c>
      <c r="D285" s="42" t="s">
        <v>236</v>
      </c>
      <c r="E285" s="43" t="s">
        <v>70</v>
      </c>
      <c r="F285" s="44" t="s">
        <v>39</v>
      </c>
      <c r="G285" s="40" t="s">
        <v>836</v>
      </c>
      <c r="H285" s="45" t="s">
        <v>30</v>
      </c>
      <c r="I285" s="45" t="s">
        <v>30</v>
      </c>
      <c r="J285" s="45" t="s">
        <v>30</v>
      </c>
      <c r="K285" s="45" t="s">
        <v>30</v>
      </c>
      <c r="L285" s="46">
        <v>8.5</v>
      </c>
      <c r="M285" s="40">
        <v>109</v>
      </c>
      <c r="N285" s="40">
        <v>120</v>
      </c>
      <c r="O285" s="47">
        <v>3.39</v>
      </c>
      <c r="P285" s="40" t="s">
        <v>31</v>
      </c>
      <c r="Q285" s="48" t="s">
        <v>40</v>
      </c>
      <c r="R285" s="49" t="s">
        <v>763</v>
      </c>
      <c r="S285" s="5" t="s">
        <v>764</v>
      </c>
      <c r="T285" s="5" t="s">
        <v>765</v>
      </c>
      <c r="V285" s="3">
        <v>836</v>
      </c>
      <c r="W285" s="3" t="e">
        <f>VLOOKUP(B285,'[1]NỢ BẰNG 1'!$C$5:$C$107,1,FALSE)</f>
        <v>#N/A</v>
      </c>
    </row>
    <row r="286" spans="1:23" ht="27.75" customHeight="1">
      <c r="A286" s="39">
        <f>IF(B286&lt;&gt;" ",SUBTOTAL(103,B$10:$B286))</f>
        <v>277</v>
      </c>
      <c r="B286" s="40" t="s">
        <v>843</v>
      </c>
      <c r="C286" s="41" t="s">
        <v>844</v>
      </c>
      <c r="D286" s="42" t="s">
        <v>845</v>
      </c>
      <c r="E286" s="43" t="s">
        <v>846</v>
      </c>
      <c r="F286" s="44" t="s">
        <v>28</v>
      </c>
      <c r="G286" s="40" t="s">
        <v>836</v>
      </c>
      <c r="H286" s="45" t="s">
        <v>30</v>
      </c>
      <c r="I286" s="45" t="s">
        <v>30</v>
      </c>
      <c r="J286" s="45" t="s">
        <v>30</v>
      </c>
      <c r="K286" s="45" t="s">
        <v>30</v>
      </c>
      <c r="L286" s="46">
        <v>8.5</v>
      </c>
      <c r="M286" s="40">
        <v>109</v>
      </c>
      <c r="N286" s="40">
        <v>120</v>
      </c>
      <c r="O286" s="47">
        <v>2.83</v>
      </c>
      <c r="P286" s="40" t="s">
        <v>49</v>
      </c>
      <c r="Q286" s="48" t="s">
        <v>40</v>
      </c>
      <c r="R286" s="49" t="s">
        <v>763</v>
      </c>
      <c r="S286" s="5" t="s">
        <v>764</v>
      </c>
      <c r="T286" s="5" t="s">
        <v>765</v>
      </c>
      <c r="V286" s="3">
        <v>876</v>
      </c>
      <c r="W286" s="3" t="e">
        <f>VLOOKUP(B286,'[1]NỢ BẰNG 1'!$C$5:$C$107,1,FALSE)</f>
        <v>#N/A</v>
      </c>
    </row>
    <row r="287" spans="1:23" ht="27.75" customHeight="1">
      <c r="A287" s="39">
        <f>IF(B287&lt;&gt;" ",SUBTOTAL(103,B$10:$B287))</f>
        <v>278</v>
      </c>
      <c r="B287" s="40" t="s">
        <v>847</v>
      </c>
      <c r="C287" s="41" t="s">
        <v>848</v>
      </c>
      <c r="D287" s="42" t="s">
        <v>128</v>
      </c>
      <c r="E287" s="43" t="s">
        <v>849</v>
      </c>
      <c r="F287" s="44" t="s">
        <v>39</v>
      </c>
      <c r="G287" s="40" t="s">
        <v>836</v>
      </c>
      <c r="H287" s="45" t="s">
        <v>30</v>
      </c>
      <c r="I287" s="45" t="s">
        <v>30</v>
      </c>
      <c r="J287" s="45" t="s">
        <v>30</v>
      </c>
      <c r="K287" s="45" t="s">
        <v>30</v>
      </c>
      <c r="L287" s="46">
        <v>8.8000000000000007</v>
      </c>
      <c r="M287" s="40">
        <v>109</v>
      </c>
      <c r="N287" s="40"/>
      <c r="O287" s="47">
        <v>3.51</v>
      </c>
      <c r="P287" s="40" t="s">
        <v>31</v>
      </c>
      <c r="Q287" s="48" t="s">
        <v>40</v>
      </c>
      <c r="R287" s="49" t="s">
        <v>763</v>
      </c>
      <c r="S287" s="5" t="s">
        <v>764</v>
      </c>
      <c r="T287" s="5" t="s">
        <v>765</v>
      </c>
      <c r="V287" s="3">
        <v>1266</v>
      </c>
      <c r="W287" s="3" t="e">
        <f>VLOOKUP(B287,'[1]NỢ BẰNG 1'!$C$5:$C$107,1,FALSE)</f>
        <v>#N/A</v>
      </c>
    </row>
    <row r="288" spans="1:23" ht="27.75" customHeight="1">
      <c r="A288" s="39">
        <f>IF(B288&lt;&gt;" ",SUBTOTAL(103,B$10:$B288))</f>
        <v>279</v>
      </c>
      <c r="B288" s="40" t="s">
        <v>850</v>
      </c>
      <c r="C288" s="41" t="s">
        <v>51</v>
      </c>
      <c r="D288" s="42" t="s">
        <v>170</v>
      </c>
      <c r="E288" s="43" t="s">
        <v>851</v>
      </c>
      <c r="F288" s="44" t="s">
        <v>39</v>
      </c>
      <c r="G288" s="40" t="s">
        <v>836</v>
      </c>
      <c r="H288" s="45" t="s">
        <v>30</v>
      </c>
      <c r="I288" s="45" t="s">
        <v>30</v>
      </c>
      <c r="J288" s="45" t="s">
        <v>30</v>
      </c>
      <c r="K288" s="45" t="s">
        <v>30</v>
      </c>
      <c r="L288" s="46">
        <v>8.5</v>
      </c>
      <c r="M288" s="40">
        <v>109</v>
      </c>
      <c r="N288" s="40">
        <v>120</v>
      </c>
      <c r="O288" s="47">
        <v>3.51</v>
      </c>
      <c r="P288" s="40" t="s">
        <v>31</v>
      </c>
      <c r="Q288" s="48" t="s">
        <v>40</v>
      </c>
      <c r="R288" s="49" t="s">
        <v>763</v>
      </c>
      <c r="S288" s="5" t="s">
        <v>764</v>
      </c>
      <c r="T288" s="5" t="s">
        <v>765</v>
      </c>
      <c r="V288" s="3">
        <v>1316</v>
      </c>
      <c r="W288" s="3" t="e">
        <f>VLOOKUP(B288,'[1]NỢ BẰNG 1'!$C$5:$C$107,1,FALSE)</f>
        <v>#N/A</v>
      </c>
    </row>
    <row r="289" spans="1:23" ht="27.75" customHeight="1">
      <c r="A289" s="39">
        <f>IF(B289&lt;&gt;" ",SUBTOTAL(103,B$10:$B289))</f>
        <v>280</v>
      </c>
      <c r="B289" s="40" t="s">
        <v>852</v>
      </c>
      <c r="C289" s="41" t="s">
        <v>853</v>
      </c>
      <c r="D289" s="42" t="s">
        <v>132</v>
      </c>
      <c r="E289" s="43" t="s">
        <v>446</v>
      </c>
      <c r="F289" s="44" t="s">
        <v>39</v>
      </c>
      <c r="G289" s="40" t="s">
        <v>836</v>
      </c>
      <c r="H289" s="45" t="s">
        <v>30</v>
      </c>
      <c r="I289" s="45" t="s">
        <v>30</v>
      </c>
      <c r="J289" s="45" t="s">
        <v>30</v>
      </c>
      <c r="K289" s="45" t="s">
        <v>30</v>
      </c>
      <c r="L289" s="46">
        <v>9</v>
      </c>
      <c r="M289" s="40">
        <v>109</v>
      </c>
      <c r="N289" s="40">
        <v>120</v>
      </c>
      <c r="O289" s="47">
        <v>3.56</v>
      </c>
      <c r="P289" s="40" t="s">
        <v>31</v>
      </c>
      <c r="Q289" s="48" t="s">
        <v>40</v>
      </c>
      <c r="R289" s="49" t="s">
        <v>763</v>
      </c>
      <c r="S289" s="5" t="s">
        <v>764</v>
      </c>
      <c r="T289" s="5" t="s">
        <v>765</v>
      </c>
      <c r="V289" s="3">
        <v>832</v>
      </c>
      <c r="W289" s="3" t="e">
        <f>VLOOKUP(B289,'[1]NỢ BẰNG 1'!$C$5:$C$107,1,FALSE)</f>
        <v>#N/A</v>
      </c>
    </row>
    <row r="290" spans="1:23" ht="27.75" customHeight="1">
      <c r="A290" s="39">
        <f>IF(B290&lt;&gt;" ",SUBTOTAL(103,B$10:$B290))</f>
        <v>281</v>
      </c>
      <c r="B290" s="40" t="s">
        <v>854</v>
      </c>
      <c r="C290" s="41" t="s">
        <v>855</v>
      </c>
      <c r="D290" s="42" t="s">
        <v>52</v>
      </c>
      <c r="E290" s="43" t="s">
        <v>226</v>
      </c>
      <c r="F290" s="44" t="s">
        <v>28</v>
      </c>
      <c r="G290" s="40" t="s">
        <v>836</v>
      </c>
      <c r="H290" s="45" t="s">
        <v>30</v>
      </c>
      <c r="I290" s="45" t="s">
        <v>30</v>
      </c>
      <c r="J290" s="45" t="s">
        <v>30</v>
      </c>
      <c r="K290" s="45" t="s">
        <v>30</v>
      </c>
      <c r="L290" s="46">
        <v>8.5</v>
      </c>
      <c r="M290" s="40">
        <v>109</v>
      </c>
      <c r="N290" s="40">
        <v>120</v>
      </c>
      <c r="O290" s="47">
        <v>3.28</v>
      </c>
      <c r="P290" s="40" t="s">
        <v>31</v>
      </c>
      <c r="Q290" s="48" t="s">
        <v>40</v>
      </c>
      <c r="R290" s="49" t="s">
        <v>763</v>
      </c>
      <c r="S290" s="5" t="s">
        <v>764</v>
      </c>
      <c r="T290" s="5" t="s">
        <v>765</v>
      </c>
      <c r="V290" s="3">
        <v>387</v>
      </c>
      <c r="W290" s="3" t="e">
        <f>VLOOKUP(B290,'[1]NỢ BẰNG 1'!$C$5:$C$107,1,FALSE)</f>
        <v>#N/A</v>
      </c>
    </row>
    <row r="291" spans="1:23" ht="27.75" customHeight="1">
      <c r="A291" s="39">
        <f>IF(B291&lt;&gt;" ",SUBTOTAL(103,B$10:$B291))</f>
        <v>282</v>
      </c>
      <c r="B291" s="40" t="s">
        <v>856</v>
      </c>
      <c r="C291" s="41" t="s">
        <v>857</v>
      </c>
      <c r="D291" s="42" t="s">
        <v>57</v>
      </c>
      <c r="E291" s="43" t="s">
        <v>44</v>
      </c>
      <c r="F291" s="44" t="s">
        <v>39</v>
      </c>
      <c r="G291" s="40" t="s">
        <v>836</v>
      </c>
      <c r="H291" s="45" t="s">
        <v>30</v>
      </c>
      <c r="I291" s="45" t="s">
        <v>30</v>
      </c>
      <c r="J291" s="45" t="s">
        <v>30</v>
      </c>
      <c r="K291" s="45" t="s">
        <v>30</v>
      </c>
      <c r="L291" s="46">
        <v>8.3000000000000007</v>
      </c>
      <c r="M291" s="40">
        <v>109</v>
      </c>
      <c r="N291" s="40">
        <v>120</v>
      </c>
      <c r="O291" s="47">
        <v>3.33</v>
      </c>
      <c r="P291" s="40" t="s">
        <v>31</v>
      </c>
      <c r="Q291" s="48" t="s">
        <v>40</v>
      </c>
      <c r="R291" s="49" t="s">
        <v>763</v>
      </c>
      <c r="S291" s="5" t="s">
        <v>764</v>
      </c>
      <c r="T291" s="5" t="s">
        <v>765</v>
      </c>
      <c r="V291" s="3">
        <v>1263</v>
      </c>
      <c r="W291" s="3" t="e">
        <f>VLOOKUP(B291,'[1]NỢ BẰNG 1'!$C$5:$C$107,1,FALSE)</f>
        <v>#N/A</v>
      </c>
    </row>
    <row r="292" spans="1:23" ht="27.75" customHeight="1">
      <c r="A292" s="39">
        <f>IF(B292&lt;&gt;" ",SUBTOTAL(103,B$10:$B292))</f>
        <v>283</v>
      </c>
      <c r="B292" s="40" t="s">
        <v>858</v>
      </c>
      <c r="C292" s="41" t="s">
        <v>859</v>
      </c>
      <c r="D292" s="42" t="s">
        <v>860</v>
      </c>
      <c r="E292" s="43" t="s">
        <v>335</v>
      </c>
      <c r="F292" s="44" t="s">
        <v>39</v>
      </c>
      <c r="G292" s="40" t="s">
        <v>836</v>
      </c>
      <c r="H292" s="45" t="s">
        <v>30</v>
      </c>
      <c r="I292" s="45" t="s">
        <v>30</v>
      </c>
      <c r="J292" s="45" t="s">
        <v>30</v>
      </c>
      <c r="K292" s="45" t="s">
        <v>30</v>
      </c>
      <c r="L292" s="46">
        <v>8.3000000000000007</v>
      </c>
      <c r="M292" s="40">
        <v>109</v>
      </c>
      <c r="N292" s="40">
        <v>120</v>
      </c>
      <c r="O292" s="47">
        <v>3.5</v>
      </c>
      <c r="P292" s="40" t="s">
        <v>31</v>
      </c>
      <c r="Q292" s="48" t="s">
        <v>120</v>
      </c>
      <c r="R292" s="49" t="s">
        <v>763</v>
      </c>
      <c r="S292" s="5" t="s">
        <v>764</v>
      </c>
      <c r="T292" s="5" t="s">
        <v>765</v>
      </c>
      <c r="V292" s="3">
        <v>450</v>
      </c>
      <c r="W292" s="3" t="str">
        <f>VLOOKUP(B292,'[1]NỢ BẰNG 1'!$C$5:$C$107,1,FALSE)</f>
        <v>18D150151</v>
      </c>
    </row>
    <row r="293" spans="1:23" ht="27.75" customHeight="1">
      <c r="A293" s="39">
        <f>IF(B293&lt;&gt;" ",SUBTOTAL(103,B$10:$B293))</f>
        <v>284</v>
      </c>
      <c r="B293" s="40" t="s">
        <v>861</v>
      </c>
      <c r="C293" s="41" t="s">
        <v>862</v>
      </c>
      <c r="D293" s="42" t="s">
        <v>69</v>
      </c>
      <c r="E293" s="43" t="s">
        <v>244</v>
      </c>
      <c r="F293" s="44" t="s">
        <v>39</v>
      </c>
      <c r="G293" s="40" t="s">
        <v>836</v>
      </c>
      <c r="H293" s="45" t="s">
        <v>30</v>
      </c>
      <c r="I293" s="45" t="s">
        <v>30</v>
      </c>
      <c r="J293" s="45" t="s">
        <v>30</v>
      </c>
      <c r="K293" s="45" t="s">
        <v>30</v>
      </c>
      <c r="L293" s="46">
        <v>8.5</v>
      </c>
      <c r="M293" s="40">
        <v>109</v>
      </c>
      <c r="N293" s="40">
        <v>120</v>
      </c>
      <c r="O293" s="47">
        <v>3.18</v>
      </c>
      <c r="P293" s="40" t="s">
        <v>49</v>
      </c>
      <c r="Q293" s="48" t="s">
        <v>40</v>
      </c>
      <c r="R293" s="49" t="s">
        <v>763</v>
      </c>
      <c r="S293" s="5" t="s">
        <v>764</v>
      </c>
      <c r="T293" s="5" t="s">
        <v>765</v>
      </c>
      <c r="V293" s="3">
        <v>358</v>
      </c>
      <c r="W293" s="3" t="e">
        <f>VLOOKUP(B293,'[1]NỢ BẰNG 1'!$C$5:$C$107,1,FALSE)</f>
        <v>#N/A</v>
      </c>
    </row>
    <row r="294" spans="1:23" ht="27.75" customHeight="1">
      <c r="A294" s="39">
        <f>IF(B294&lt;&gt;" ",SUBTOTAL(103,B$10:$B294))</f>
        <v>285</v>
      </c>
      <c r="B294" s="40" t="s">
        <v>863</v>
      </c>
      <c r="C294" s="41" t="s">
        <v>864</v>
      </c>
      <c r="D294" s="42" t="s">
        <v>865</v>
      </c>
      <c r="E294" s="43" t="s">
        <v>866</v>
      </c>
      <c r="F294" s="44" t="s">
        <v>28</v>
      </c>
      <c r="G294" s="40" t="s">
        <v>836</v>
      </c>
      <c r="H294" s="45" t="s">
        <v>30</v>
      </c>
      <c r="I294" s="45" t="s">
        <v>30</v>
      </c>
      <c r="J294" s="45" t="s">
        <v>30</v>
      </c>
      <c r="K294" s="45" t="s">
        <v>30</v>
      </c>
      <c r="L294" s="46">
        <v>8.5</v>
      </c>
      <c r="M294" s="40">
        <v>109</v>
      </c>
      <c r="N294" s="40">
        <v>120</v>
      </c>
      <c r="O294" s="47">
        <v>3.52</v>
      </c>
      <c r="P294" s="40" t="s">
        <v>31</v>
      </c>
      <c r="Q294" s="48" t="s">
        <v>40</v>
      </c>
      <c r="R294" s="49" t="s">
        <v>763</v>
      </c>
      <c r="S294" s="5" t="s">
        <v>764</v>
      </c>
      <c r="T294" s="5" t="s">
        <v>765</v>
      </c>
      <c r="V294" s="3">
        <v>1353</v>
      </c>
      <c r="W294" s="3" t="e">
        <f>VLOOKUP(B294,'[1]NỢ BẰNG 1'!$C$5:$C$107,1,FALSE)</f>
        <v>#N/A</v>
      </c>
    </row>
    <row r="295" spans="1:23" ht="27.75" customHeight="1">
      <c r="A295" s="39">
        <f>IF(B295&lt;&gt;" ",SUBTOTAL(103,B$10:$B295))</f>
        <v>286</v>
      </c>
      <c r="B295" s="40" t="s">
        <v>867</v>
      </c>
      <c r="C295" s="41" t="s">
        <v>868</v>
      </c>
      <c r="D295" s="42" t="s">
        <v>246</v>
      </c>
      <c r="E295" s="43" t="s">
        <v>446</v>
      </c>
      <c r="F295" s="44" t="s">
        <v>39</v>
      </c>
      <c r="G295" s="40" t="s">
        <v>836</v>
      </c>
      <c r="H295" s="45" t="s">
        <v>30</v>
      </c>
      <c r="I295" s="45" t="s">
        <v>30</v>
      </c>
      <c r="J295" s="45" t="s">
        <v>30</v>
      </c>
      <c r="K295" s="45" t="s">
        <v>30</v>
      </c>
      <c r="L295" s="46">
        <v>8.8000000000000007</v>
      </c>
      <c r="M295" s="40">
        <v>109</v>
      </c>
      <c r="N295" s="40">
        <v>120</v>
      </c>
      <c r="O295" s="47">
        <v>3.51</v>
      </c>
      <c r="P295" s="40" t="s">
        <v>31</v>
      </c>
      <c r="Q295" s="48"/>
      <c r="R295" s="49" t="s">
        <v>763</v>
      </c>
      <c r="S295" s="5" t="s">
        <v>764</v>
      </c>
      <c r="T295" s="5" t="s">
        <v>765</v>
      </c>
      <c r="V295" s="3">
        <v>0</v>
      </c>
      <c r="W295" s="3" t="e">
        <f>VLOOKUP(B295,'[1]NỢ BẰNG 1'!$C$5:$C$107,1,FALSE)</f>
        <v>#N/A</v>
      </c>
    </row>
    <row r="296" spans="1:23" ht="27.75" customHeight="1">
      <c r="A296" s="39">
        <f>IF(B296&lt;&gt;" ",SUBTOTAL(103,B$10:$B296))</f>
        <v>287</v>
      </c>
      <c r="B296" s="40" t="s">
        <v>869</v>
      </c>
      <c r="C296" s="41" t="s">
        <v>870</v>
      </c>
      <c r="D296" s="42" t="s">
        <v>871</v>
      </c>
      <c r="E296" s="43" t="s">
        <v>556</v>
      </c>
      <c r="F296" s="44" t="s">
        <v>39</v>
      </c>
      <c r="G296" s="40" t="s">
        <v>836</v>
      </c>
      <c r="H296" s="45" t="s">
        <v>30</v>
      </c>
      <c r="I296" s="45" t="s">
        <v>30</v>
      </c>
      <c r="J296" s="45" t="s">
        <v>30</v>
      </c>
      <c r="K296" s="45" t="s">
        <v>30</v>
      </c>
      <c r="L296" s="46">
        <v>8.8000000000000007</v>
      </c>
      <c r="M296" s="40">
        <v>109</v>
      </c>
      <c r="N296" s="40">
        <v>120</v>
      </c>
      <c r="O296" s="47">
        <v>3.68</v>
      </c>
      <c r="P296" s="40" t="s">
        <v>54</v>
      </c>
      <c r="Q296" s="48" t="s">
        <v>40</v>
      </c>
      <c r="R296" s="49" t="s">
        <v>763</v>
      </c>
      <c r="S296" s="5" t="s">
        <v>764</v>
      </c>
      <c r="T296" s="5" t="s">
        <v>765</v>
      </c>
      <c r="V296" s="3">
        <v>1138</v>
      </c>
      <c r="W296" s="3" t="e">
        <f>VLOOKUP(B296,'[1]NỢ BẰNG 1'!$C$5:$C$107,1,FALSE)</f>
        <v>#N/A</v>
      </c>
    </row>
    <row r="297" spans="1:23" ht="27.75" customHeight="1">
      <c r="A297" s="39">
        <f>IF(B297&lt;&gt;" ",SUBTOTAL(103,B$10:$B297))</f>
        <v>288</v>
      </c>
      <c r="B297" s="40" t="s">
        <v>872</v>
      </c>
      <c r="C297" s="41" t="s">
        <v>873</v>
      </c>
      <c r="D297" s="42" t="s">
        <v>150</v>
      </c>
      <c r="E297" s="43" t="s">
        <v>874</v>
      </c>
      <c r="F297" s="44" t="s">
        <v>39</v>
      </c>
      <c r="G297" s="40" t="s">
        <v>836</v>
      </c>
      <c r="H297" s="45" t="s">
        <v>30</v>
      </c>
      <c r="I297" s="45" t="s">
        <v>30</v>
      </c>
      <c r="J297" s="45" t="s">
        <v>30</v>
      </c>
      <c r="K297" s="45" t="s">
        <v>30</v>
      </c>
      <c r="L297" s="46">
        <v>8.5</v>
      </c>
      <c r="M297" s="40">
        <v>109</v>
      </c>
      <c r="N297" s="40">
        <v>120</v>
      </c>
      <c r="O297" s="47">
        <v>2.86</v>
      </c>
      <c r="P297" s="40" t="s">
        <v>49</v>
      </c>
      <c r="Q297" s="48" t="s">
        <v>40</v>
      </c>
      <c r="R297" s="49" t="s">
        <v>763</v>
      </c>
      <c r="S297" s="5" t="s">
        <v>764</v>
      </c>
      <c r="T297" s="5" t="s">
        <v>765</v>
      </c>
      <c r="V297" s="3">
        <v>615</v>
      </c>
      <c r="W297" s="3" t="e">
        <f>VLOOKUP(B297,'[1]NỢ BẰNG 1'!$C$5:$C$107,1,FALSE)</f>
        <v>#N/A</v>
      </c>
    </row>
    <row r="298" spans="1:23" ht="27.75" customHeight="1">
      <c r="A298" s="39">
        <f>IF(B298&lt;&gt;" ",SUBTOTAL(103,B$10:$B298))</f>
        <v>289</v>
      </c>
      <c r="B298" s="40" t="s">
        <v>875</v>
      </c>
      <c r="C298" s="41" t="s">
        <v>876</v>
      </c>
      <c r="D298" s="42" t="s">
        <v>223</v>
      </c>
      <c r="E298" s="43" t="s">
        <v>877</v>
      </c>
      <c r="F298" s="44" t="s">
        <v>39</v>
      </c>
      <c r="G298" s="40" t="s">
        <v>836</v>
      </c>
      <c r="H298" s="45" t="s">
        <v>30</v>
      </c>
      <c r="I298" s="45" t="s">
        <v>30</v>
      </c>
      <c r="J298" s="45" t="s">
        <v>30</v>
      </c>
      <c r="K298" s="45" t="s">
        <v>30</v>
      </c>
      <c r="L298" s="46">
        <v>8.5</v>
      </c>
      <c r="M298" s="40">
        <v>109</v>
      </c>
      <c r="N298" s="40">
        <v>120</v>
      </c>
      <c r="O298" s="47">
        <v>3.2</v>
      </c>
      <c r="P298" s="40" t="s">
        <v>31</v>
      </c>
      <c r="Q298" s="48" t="s">
        <v>40</v>
      </c>
      <c r="R298" s="49" t="s">
        <v>763</v>
      </c>
      <c r="S298" s="5" t="s">
        <v>764</v>
      </c>
      <c r="T298" s="5" t="s">
        <v>765</v>
      </c>
      <c r="V298" s="3">
        <v>1252</v>
      </c>
      <c r="W298" s="3" t="e">
        <f>VLOOKUP(B298,'[1]NỢ BẰNG 1'!$C$5:$C$107,1,FALSE)</f>
        <v>#N/A</v>
      </c>
    </row>
    <row r="299" spans="1:23" ht="27.75" customHeight="1">
      <c r="A299" s="39">
        <f>IF(B299&lt;&gt;" ",SUBTOTAL(103,B$10:$B299))</f>
        <v>290</v>
      </c>
      <c r="B299" s="40" t="s">
        <v>878</v>
      </c>
      <c r="C299" s="41" t="s">
        <v>879</v>
      </c>
      <c r="D299" s="42" t="s">
        <v>123</v>
      </c>
      <c r="E299" s="43" t="s">
        <v>880</v>
      </c>
      <c r="F299" s="44" t="s">
        <v>39</v>
      </c>
      <c r="G299" s="40" t="s">
        <v>881</v>
      </c>
      <c r="H299" s="45" t="s">
        <v>30</v>
      </c>
      <c r="I299" s="45" t="s">
        <v>30</v>
      </c>
      <c r="J299" s="45" t="s">
        <v>30</v>
      </c>
      <c r="K299" s="45" t="s">
        <v>30</v>
      </c>
      <c r="L299" s="46">
        <v>8.8000000000000007</v>
      </c>
      <c r="M299" s="40">
        <v>109</v>
      </c>
      <c r="N299" s="40">
        <v>120</v>
      </c>
      <c r="O299" s="47">
        <v>3.28</v>
      </c>
      <c r="P299" s="40" t="s">
        <v>31</v>
      </c>
      <c r="Q299" s="48" t="s">
        <v>40</v>
      </c>
      <c r="R299" s="49" t="s">
        <v>763</v>
      </c>
      <c r="S299" s="5" t="s">
        <v>764</v>
      </c>
      <c r="T299" s="5" t="s">
        <v>765</v>
      </c>
      <c r="V299" s="3">
        <v>477</v>
      </c>
      <c r="W299" s="3" t="e">
        <f>VLOOKUP(B299,'[1]NỢ BẰNG 1'!$C$5:$C$107,1,FALSE)</f>
        <v>#N/A</v>
      </c>
    </row>
    <row r="300" spans="1:23" ht="27.75" customHeight="1">
      <c r="A300" s="39">
        <f>IF(B300&lt;&gt;" ",SUBTOTAL(103,B$10:$B300))</f>
        <v>291</v>
      </c>
      <c r="B300" s="40" t="s">
        <v>882</v>
      </c>
      <c r="C300" s="41" t="s">
        <v>883</v>
      </c>
      <c r="D300" s="42" t="s">
        <v>123</v>
      </c>
      <c r="E300" s="43" t="s">
        <v>201</v>
      </c>
      <c r="F300" s="44" t="s">
        <v>39</v>
      </c>
      <c r="G300" s="40" t="s">
        <v>881</v>
      </c>
      <c r="H300" s="45" t="s">
        <v>30</v>
      </c>
      <c r="I300" s="45" t="s">
        <v>30</v>
      </c>
      <c r="J300" s="45" t="s">
        <v>30</v>
      </c>
      <c r="K300" s="45" t="s">
        <v>30</v>
      </c>
      <c r="L300" s="46">
        <v>9.3000000000000007</v>
      </c>
      <c r="M300" s="40">
        <v>109</v>
      </c>
      <c r="N300" s="40">
        <v>120</v>
      </c>
      <c r="O300" s="47">
        <v>3.51</v>
      </c>
      <c r="P300" s="40" t="s">
        <v>31</v>
      </c>
      <c r="Q300" s="48" t="s">
        <v>40</v>
      </c>
      <c r="R300" s="49" t="s">
        <v>763</v>
      </c>
      <c r="S300" s="5" t="s">
        <v>764</v>
      </c>
      <c r="T300" s="5" t="s">
        <v>765</v>
      </c>
      <c r="V300" s="3">
        <v>1247</v>
      </c>
      <c r="W300" s="3" t="e">
        <f>VLOOKUP(B300,'[1]NỢ BẰNG 1'!$C$5:$C$107,1,FALSE)</f>
        <v>#N/A</v>
      </c>
    </row>
    <row r="301" spans="1:23" ht="27.75" customHeight="1">
      <c r="A301" s="39">
        <f>IF(B301&lt;&gt;" ",SUBTOTAL(103,B$10:$B301))</f>
        <v>292</v>
      </c>
      <c r="B301" s="40" t="s">
        <v>884</v>
      </c>
      <c r="C301" s="41" t="s">
        <v>885</v>
      </c>
      <c r="D301" s="42" t="s">
        <v>886</v>
      </c>
      <c r="E301" s="43" t="s">
        <v>204</v>
      </c>
      <c r="F301" s="44" t="s">
        <v>39</v>
      </c>
      <c r="G301" s="40" t="s">
        <v>881</v>
      </c>
      <c r="H301" s="45" t="s">
        <v>30</v>
      </c>
      <c r="I301" s="45" t="s">
        <v>30</v>
      </c>
      <c r="J301" s="45" t="s">
        <v>30</v>
      </c>
      <c r="K301" s="45" t="s">
        <v>30</v>
      </c>
      <c r="L301" s="46">
        <v>8.5</v>
      </c>
      <c r="M301" s="40">
        <v>109</v>
      </c>
      <c r="N301" s="40">
        <v>120</v>
      </c>
      <c r="O301" s="47">
        <v>3.07</v>
      </c>
      <c r="P301" s="40" t="s">
        <v>49</v>
      </c>
      <c r="Q301" s="48" t="s">
        <v>40</v>
      </c>
      <c r="R301" s="49" t="s">
        <v>763</v>
      </c>
      <c r="S301" s="5" t="s">
        <v>764</v>
      </c>
      <c r="T301" s="5" t="s">
        <v>765</v>
      </c>
      <c r="V301" s="3">
        <v>525</v>
      </c>
      <c r="W301" s="3" t="e">
        <f>VLOOKUP(B301,'[1]NỢ BẰNG 1'!$C$5:$C$107,1,FALSE)</f>
        <v>#N/A</v>
      </c>
    </row>
    <row r="302" spans="1:23" ht="27.75" customHeight="1">
      <c r="A302" s="39">
        <f>IF(B302&lt;&gt;" ",SUBTOTAL(103,B$10:$B302))</f>
        <v>293</v>
      </c>
      <c r="B302" s="40" t="s">
        <v>887</v>
      </c>
      <c r="C302" s="41" t="s">
        <v>888</v>
      </c>
      <c r="D302" s="42" t="s">
        <v>396</v>
      </c>
      <c r="E302" s="43" t="s">
        <v>889</v>
      </c>
      <c r="F302" s="44" t="s">
        <v>39</v>
      </c>
      <c r="G302" s="40" t="s">
        <v>881</v>
      </c>
      <c r="H302" s="45" t="s">
        <v>30</v>
      </c>
      <c r="I302" s="45" t="s">
        <v>30</v>
      </c>
      <c r="J302" s="45" t="s">
        <v>30</v>
      </c>
      <c r="K302" s="45" t="s">
        <v>30</v>
      </c>
      <c r="L302" s="46">
        <v>8.5</v>
      </c>
      <c r="M302" s="40">
        <v>109</v>
      </c>
      <c r="N302" s="40">
        <v>120</v>
      </c>
      <c r="O302" s="47">
        <v>3.18</v>
      </c>
      <c r="P302" s="40" t="s">
        <v>49</v>
      </c>
      <c r="Q302" s="48" t="s">
        <v>40</v>
      </c>
      <c r="R302" s="49" t="s">
        <v>763</v>
      </c>
      <c r="S302" s="5" t="s">
        <v>764</v>
      </c>
      <c r="T302" s="5" t="s">
        <v>765</v>
      </c>
      <c r="V302" s="3">
        <v>475</v>
      </c>
      <c r="W302" s="3" t="e">
        <f>VLOOKUP(B302,'[1]NỢ BẰNG 1'!$C$5:$C$107,1,FALSE)</f>
        <v>#N/A</v>
      </c>
    </row>
    <row r="303" spans="1:23" ht="27.75" customHeight="1">
      <c r="A303" s="39">
        <f>IF(B303&lt;&gt;" ",SUBTOTAL(103,B$10:$B303))</f>
        <v>294</v>
      </c>
      <c r="B303" s="40" t="s">
        <v>890</v>
      </c>
      <c r="C303" s="41" t="s">
        <v>51</v>
      </c>
      <c r="D303" s="42" t="s">
        <v>891</v>
      </c>
      <c r="E303" s="43" t="s">
        <v>562</v>
      </c>
      <c r="F303" s="44" t="s">
        <v>39</v>
      </c>
      <c r="G303" s="40" t="s">
        <v>881</v>
      </c>
      <c r="H303" s="45" t="s">
        <v>30</v>
      </c>
      <c r="I303" s="45" t="s">
        <v>30</v>
      </c>
      <c r="J303" s="45" t="s">
        <v>30</v>
      </c>
      <c r="K303" s="45" t="s">
        <v>30</v>
      </c>
      <c r="L303" s="46">
        <v>8.5</v>
      </c>
      <c r="M303" s="40">
        <v>109</v>
      </c>
      <c r="N303" s="40">
        <v>120</v>
      </c>
      <c r="O303" s="47">
        <v>3.06</v>
      </c>
      <c r="P303" s="40" t="s">
        <v>49</v>
      </c>
      <c r="Q303" s="48" t="s">
        <v>40</v>
      </c>
      <c r="R303" s="49" t="s">
        <v>763</v>
      </c>
      <c r="S303" s="5" t="s">
        <v>764</v>
      </c>
      <c r="T303" s="5" t="s">
        <v>765</v>
      </c>
      <c r="V303" s="3">
        <v>526</v>
      </c>
      <c r="W303" s="3" t="e">
        <f>VLOOKUP(B303,'[1]NỢ BẰNG 1'!$C$5:$C$107,1,FALSE)</f>
        <v>#N/A</v>
      </c>
    </row>
    <row r="304" spans="1:23" ht="27.75" customHeight="1">
      <c r="A304" s="39">
        <f>IF(B304&lt;&gt;" ",SUBTOTAL(103,B$10:$B304))</f>
        <v>295</v>
      </c>
      <c r="B304" s="40" t="s">
        <v>892</v>
      </c>
      <c r="C304" s="41" t="s">
        <v>79</v>
      </c>
      <c r="D304" s="42" t="s">
        <v>93</v>
      </c>
      <c r="E304" s="43" t="s">
        <v>573</v>
      </c>
      <c r="F304" s="44" t="s">
        <v>39</v>
      </c>
      <c r="G304" s="40" t="s">
        <v>881</v>
      </c>
      <c r="H304" s="45" t="s">
        <v>30</v>
      </c>
      <c r="I304" s="45" t="s">
        <v>30</v>
      </c>
      <c r="J304" s="45" t="s">
        <v>30</v>
      </c>
      <c r="K304" s="45" t="s">
        <v>30</v>
      </c>
      <c r="L304" s="46">
        <v>8.5</v>
      </c>
      <c r="M304" s="40">
        <v>109</v>
      </c>
      <c r="N304" s="40">
        <v>120</v>
      </c>
      <c r="O304" s="47">
        <v>3.48</v>
      </c>
      <c r="P304" s="40" t="s">
        <v>31</v>
      </c>
      <c r="Q304" s="48" t="s">
        <v>40</v>
      </c>
      <c r="R304" s="49" t="s">
        <v>763</v>
      </c>
      <c r="S304" s="5" t="s">
        <v>764</v>
      </c>
      <c r="T304" s="5" t="s">
        <v>765</v>
      </c>
      <c r="V304" s="3">
        <v>1197</v>
      </c>
      <c r="W304" s="3" t="e">
        <f>VLOOKUP(B304,'[1]NỢ BẰNG 1'!$C$5:$C$107,1,FALSE)</f>
        <v>#N/A</v>
      </c>
    </row>
    <row r="305" spans="1:23" ht="27.75" customHeight="1">
      <c r="A305" s="39">
        <f>IF(B305&lt;&gt;" ",SUBTOTAL(103,B$10:$B305))</f>
        <v>296</v>
      </c>
      <c r="B305" s="40" t="s">
        <v>893</v>
      </c>
      <c r="C305" s="41" t="s">
        <v>894</v>
      </c>
      <c r="D305" s="42" t="s">
        <v>43</v>
      </c>
      <c r="E305" s="43" t="s">
        <v>468</v>
      </c>
      <c r="F305" s="44" t="s">
        <v>39</v>
      </c>
      <c r="G305" s="40" t="s">
        <v>881</v>
      </c>
      <c r="H305" s="45" t="s">
        <v>30</v>
      </c>
      <c r="I305" s="45" t="s">
        <v>30</v>
      </c>
      <c r="J305" s="45" t="s">
        <v>30</v>
      </c>
      <c r="K305" s="45" t="s">
        <v>30</v>
      </c>
      <c r="L305" s="46">
        <v>9</v>
      </c>
      <c r="M305" s="40">
        <v>109</v>
      </c>
      <c r="N305" s="40">
        <v>120</v>
      </c>
      <c r="O305" s="47">
        <v>3.67</v>
      </c>
      <c r="P305" s="40" t="s">
        <v>54</v>
      </c>
      <c r="Q305" s="48" t="s">
        <v>40</v>
      </c>
      <c r="R305" s="49" t="s">
        <v>763</v>
      </c>
      <c r="S305" s="5" t="s">
        <v>764</v>
      </c>
      <c r="T305" s="5" t="s">
        <v>765</v>
      </c>
      <c r="V305" s="3">
        <v>1097</v>
      </c>
      <c r="W305" s="3" t="e">
        <f>VLOOKUP(B305,'[1]NỢ BẰNG 1'!$C$5:$C$107,1,FALSE)</f>
        <v>#N/A</v>
      </c>
    </row>
    <row r="306" spans="1:23" ht="27.75" customHeight="1">
      <c r="A306" s="39">
        <f>IF(B306&lt;&gt;" ",SUBTOTAL(103,B$10:$B306))</f>
        <v>297</v>
      </c>
      <c r="B306" s="40" t="s">
        <v>895</v>
      </c>
      <c r="C306" s="41" t="s">
        <v>51</v>
      </c>
      <c r="D306" s="42" t="s">
        <v>132</v>
      </c>
      <c r="E306" s="43" t="s">
        <v>896</v>
      </c>
      <c r="F306" s="44" t="s">
        <v>39</v>
      </c>
      <c r="G306" s="40" t="s">
        <v>881</v>
      </c>
      <c r="H306" s="45" t="s">
        <v>30</v>
      </c>
      <c r="I306" s="45" t="s">
        <v>30</v>
      </c>
      <c r="J306" s="45" t="s">
        <v>30</v>
      </c>
      <c r="K306" s="45" t="s">
        <v>30</v>
      </c>
      <c r="L306" s="46">
        <v>8.1</v>
      </c>
      <c r="M306" s="40">
        <v>109</v>
      </c>
      <c r="N306" s="40">
        <v>120</v>
      </c>
      <c r="O306" s="47">
        <v>3.57</v>
      </c>
      <c r="P306" s="40" t="s">
        <v>31</v>
      </c>
      <c r="Q306" s="48" t="s">
        <v>40</v>
      </c>
      <c r="R306" s="49" t="s">
        <v>763</v>
      </c>
      <c r="S306" s="5" t="s">
        <v>764</v>
      </c>
      <c r="T306" s="5" t="s">
        <v>765</v>
      </c>
      <c r="V306" s="3">
        <v>849</v>
      </c>
      <c r="W306" s="3" t="e">
        <f>VLOOKUP(B306,'[1]NỢ BẰNG 1'!$C$5:$C$107,1,FALSE)</f>
        <v>#N/A</v>
      </c>
    </row>
    <row r="307" spans="1:23" ht="27.75" customHeight="1">
      <c r="A307" s="39">
        <f>IF(B307&lt;&gt;" ",SUBTOTAL(103,B$10:$B307))</f>
        <v>298</v>
      </c>
      <c r="B307" s="40" t="s">
        <v>897</v>
      </c>
      <c r="C307" s="41" t="s">
        <v>239</v>
      </c>
      <c r="D307" s="42" t="s">
        <v>898</v>
      </c>
      <c r="E307" s="43" t="s">
        <v>660</v>
      </c>
      <c r="F307" s="44" t="s">
        <v>39</v>
      </c>
      <c r="G307" s="40" t="s">
        <v>881</v>
      </c>
      <c r="H307" s="45" t="s">
        <v>30</v>
      </c>
      <c r="I307" s="45" t="s">
        <v>30</v>
      </c>
      <c r="J307" s="45" t="s">
        <v>30</v>
      </c>
      <c r="K307" s="45" t="s">
        <v>30</v>
      </c>
      <c r="L307" s="46">
        <v>8.5</v>
      </c>
      <c r="M307" s="40">
        <v>109</v>
      </c>
      <c r="N307" s="40">
        <v>120</v>
      </c>
      <c r="O307" s="47">
        <v>3.6</v>
      </c>
      <c r="P307" s="40" t="s">
        <v>54</v>
      </c>
      <c r="Q307" s="48" t="s">
        <v>40</v>
      </c>
      <c r="R307" s="49" t="s">
        <v>763</v>
      </c>
      <c r="S307" s="5" t="s">
        <v>764</v>
      </c>
      <c r="T307" s="5" t="s">
        <v>765</v>
      </c>
      <c r="V307" s="3">
        <v>916</v>
      </c>
      <c r="W307" s="3" t="e">
        <f>VLOOKUP(B307,'[1]NỢ BẰNG 1'!$C$5:$C$107,1,FALSE)</f>
        <v>#N/A</v>
      </c>
    </row>
    <row r="308" spans="1:23" ht="27.75" customHeight="1">
      <c r="A308" s="39">
        <f>IF(B308&lt;&gt;" ",SUBTOTAL(103,B$10:$B308))</f>
        <v>299</v>
      </c>
      <c r="B308" s="40" t="s">
        <v>899</v>
      </c>
      <c r="C308" s="41" t="s">
        <v>900</v>
      </c>
      <c r="D308" s="42" t="s">
        <v>57</v>
      </c>
      <c r="E308" s="43" t="s">
        <v>901</v>
      </c>
      <c r="F308" s="44" t="s">
        <v>39</v>
      </c>
      <c r="G308" s="40" t="s">
        <v>881</v>
      </c>
      <c r="H308" s="45" t="s">
        <v>30</v>
      </c>
      <c r="I308" s="45" t="s">
        <v>30</v>
      </c>
      <c r="J308" s="45" t="s">
        <v>30</v>
      </c>
      <c r="K308" s="45" t="s">
        <v>30</v>
      </c>
      <c r="L308" s="46">
        <v>8.5</v>
      </c>
      <c r="M308" s="40">
        <v>109</v>
      </c>
      <c r="N308" s="40">
        <v>120</v>
      </c>
      <c r="O308" s="47">
        <v>3.52</v>
      </c>
      <c r="P308" s="40" t="s">
        <v>31</v>
      </c>
      <c r="Q308" s="48" t="s">
        <v>40</v>
      </c>
      <c r="R308" s="49" t="s">
        <v>763</v>
      </c>
      <c r="S308" s="5" t="s">
        <v>764</v>
      </c>
      <c r="T308" s="5" t="s">
        <v>765</v>
      </c>
      <c r="V308" s="3">
        <v>407</v>
      </c>
      <c r="W308" s="3" t="e">
        <f>VLOOKUP(B308,'[1]NỢ BẰNG 1'!$C$5:$C$107,1,FALSE)</f>
        <v>#N/A</v>
      </c>
    </row>
    <row r="309" spans="1:23" ht="27.75" customHeight="1">
      <c r="A309" s="39">
        <f>IF(B309&lt;&gt;" ",SUBTOTAL(103,B$10:$B309))</f>
        <v>300</v>
      </c>
      <c r="B309" s="40" t="s">
        <v>902</v>
      </c>
      <c r="C309" s="41" t="s">
        <v>903</v>
      </c>
      <c r="D309" s="42" t="s">
        <v>57</v>
      </c>
      <c r="E309" s="43" t="s">
        <v>204</v>
      </c>
      <c r="F309" s="44" t="s">
        <v>39</v>
      </c>
      <c r="G309" s="40" t="s">
        <v>881</v>
      </c>
      <c r="H309" s="45" t="s">
        <v>30</v>
      </c>
      <c r="I309" s="45" t="s">
        <v>30</v>
      </c>
      <c r="J309" s="45" t="s">
        <v>30</v>
      </c>
      <c r="K309" s="45" t="s">
        <v>30</v>
      </c>
      <c r="L309" s="46">
        <v>8.8000000000000007</v>
      </c>
      <c r="M309" s="40">
        <v>109</v>
      </c>
      <c r="N309" s="40">
        <v>120</v>
      </c>
      <c r="O309" s="47">
        <v>3.38</v>
      </c>
      <c r="P309" s="40" t="s">
        <v>31</v>
      </c>
      <c r="Q309" s="48" t="s">
        <v>40</v>
      </c>
      <c r="R309" s="49" t="s">
        <v>763</v>
      </c>
      <c r="S309" s="5" t="s">
        <v>764</v>
      </c>
      <c r="T309" s="5" t="s">
        <v>765</v>
      </c>
      <c r="V309" s="3">
        <v>601</v>
      </c>
      <c r="W309" s="3" t="e">
        <f>VLOOKUP(B309,'[1]NỢ BẰNG 1'!$C$5:$C$107,1,FALSE)</f>
        <v>#N/A</v>
      </c>
    </row>
    <row r="310" spans="1:23" ht="27.75" customHeight="1">
      <c r="A310" s="39">
        <f>IF(B310&lt;&gt;" ",SUBTOTAL(103,B$10:$B310))</f>
        <v>301</v>
      </c>
      <c r="B310" s="40" t="s">
        <v>904</v>
      </c>
      <c r="C310" s="41" t="s">
        <v>591</v>
      </c>
      <c r="D310" s="42" t="s">
        <v>332</v>
      </c>
      <c r="E310" s="43" t="s">
        <v>155</v>
      </c>
      <c r="F310" s="44" t="s">
        <v>39</v>
      </c>
      <c r="G310" s="40" t="s">
        <v>881</v>
      </c>
      <c r="H310" s="45" t="s">
        <v>30</v>
      </c>
      <c r="I310" s="45" t="s">
        <v>30</v>
      </c>
      <c r="J310" s="45" t="s">
        <v>30</v>
      </c>
      <c r="K310" s="45" t="s">
        <v>30</v>
      </c>
      <c r="L310" s="46">
        <v>8.8000000000000007</v>
      </c>
      <c r="M310" s="40">
        <v>109</v>
      </c>
      <c r="N310" s="40">
        <v>120</v>
      </c>
      <c r="O310" s="47">
        <v>3.45</v>
      </c>
      <c r="P310" s="40" t="s">
        <v>31</v>
      </c>
      <c r="Q310" s="48" t="s">
        <v>40</v>
      </c>
      <c r="R310" s="49" t="s">
        <v>763</v>
      </c>
      <c r="S310" s="5" t="s">
        <v>764</v>
      </c>
      <c r="T310" s="5" t="s">
        <v>765</v>
      </c>
      <c r="V310" s="3">
        <v>1169</v>
      </c>
      <c r="W310" s="3" t="e">
        <f>VLOOKUP(B310,'[1]NỢ BẰNG 1'!$C$5:$C$107,1,FALSE)</f>
        <v>#N/A</v>
      </c>
    </row>
    <row r="311" spans="1:23" ht="27.75" customHeight="1">
      <c r="A311" s="39">
        <f>IF(B311&lt;&gt;" ",SUBTOTAL(103,B$10:$B311))</f>
        <v>302</v>
      </c>
      <c r="B311" s="40" t="s">
        <v>905</v>
      </c>
      <c r="C311" s="41" t="s">
        <v>188</v>
      </c>
      <c r="D311" s="42" t="s">
        <v>413</v>
      </c>
      <c r="E311" s="43" t="s">
        <v>487</v>
      </c>
      <c r="F311" s="44" t="s">
        <v>39</v>
      </c>
      <c r="G311" s="40" t="s">
        <v>881</v>
      </c>
      <c r="H311" s="45" t="s">
        <v>30</v>
      </c>
      <c r="I311" s="45" t="s">
        <v>30</v>
      </c>
      <c r="J311" s="45" t="s">
        <v>30</v>
      </c>
      <c r="K311" s="45" t="s">
        <v>30</v>
      </c>
      <c r="L311" s="46">
        <v>8.5</v>
      </c>
      <c r="M311" s="40">
        <v>109</v>
      </c>
      <c r="N311" s="40">
        <v>120</v>
      </c>
      <c r="O311" s="47">
        <v>3.22</v>
      </c>
      <c r="P311" s="40" t="s">
        <v>31</v>
      </c>
      <c r="Q311" s="48" t="s">
        <v>40</v>
      </c>
      <c r="R311" s="49" t="s">
        <v>763</v>
      </c>
      <c r="S311" s="5" t="s">
        <v>764</v>
      </c>
      <c r="T311" s="5" t="s">
        <v>765</v>
      </c>
      <c r="V311" s="3">
        <v>1180</v>
      </c>
      <c r="W311" s="3" t="e">
        <f>VLOOKUP(B311,'[1]NỢ BẰNG 1'!$C$5:$C$107,1,FALSE)</f>
        <v>#N/A</v>
      </c>
    </row>
    <row r="312" spans="1:23" ht="27.75" customHeight="1">
      <c r="A312" s="39">
        <f>IF(B312&lt;&gt;" ",SUBTOTAL(103,B$10:$B312))</f>
        <v>303</v>
      </c>
      <c r="B312" s="40" t="s">
        <v>906</v>
      </c>
      <c r="C312" s="41" t="s">
        <v>591</v>
      </c>
      <c r="D312" s="42" t="s">
        <v>907</v>
      </c>
      <c r="E312" s="43" t="s">
        <v>810</v>
      </c>
      <c r="F312" s="44" t="s">
        <v>39</v>
      </c>
      <c r="G312" s="40" t="s">
        <v>881</v>
      </c>
      <c r="H312" s="45" t="s">
        <v>30</v>
      </c>
      <c r="I312" s="45" t="s">
        <v>30</v>
      </c>
      <c r="J312" s="45" t="s">
        <v>30</v>
      </c>
      <c r="K312" s="45" t="s">
        <v>30</v>
      </c>
      <c r="L312" s="46">
        <v>9</v>
      </c>
      <c r="M312" s="40">
        <v>109</v>
      </c>
      <c r="N312" s="40">
        <v>120</v>
      </c>
      <c r="O312" s="47">
        <v>3.12</v>
      </c>
      <c r="P312" s="40" t="s">
        <v>49</v>
      </c>
      <c r="Q312" s="48" t="s">
        <v>40</v>
      </c>
      <c r="R312" s="49" t="s">
        <v>763</v>
      </c>
      <c r="S312" s="5" t="s">
        <v>764</v>
      </c>
      <c r="T312" s="5" t="s">
        <v>765</v>
      </c>
      <c r="V312" s="3">
        <v>713</v>
      </c>
      <c r="W312" s="3" t="e">
        <f>VLOOKUP(B312,'[1]NỢ BẰNG 1'!$C$5:$C$107,1,FALSE)</f>
        <v>#N/A</v>
      </c>
    </row>
    <row r="313" spans="1:23" ht="27.75" customHeight="1">
      <c r="A313" s="39">
        <f>IF(B313&lt;&gt;" ",SUBTOTAL(103,B$10:$B313))</f>
        <v>304</v>
      </c>
      <c r="B313" s="40" t="s">
        <v>908</v>
      </c>
      <c r="C313" s="41" t="s">
        <v>909</v>
      </c>
      <c r="D313" s="42" t="s">
        <v>196</v>
      </c>
      <c r="E313" s="43" t="s">
        <v>695</v>
      </c>
      <c r="F313" s="44" t="s">
        <v>39</v>
      </c>
      <c r="G313" s="40" t="s">
        <v>881</v>
      </c>
      <c r="H313" s="45" t="s">
        <v>30</v>
      </c>
      <c r="I313" s="45" t="s">
        <v>30</v>
      </c>
      <c r="J313" s="45" t="s">
        <v>30</v>
      </c>
      <c r="K313" s="45" t="s">
        <v>30</v>
      </c>
      <c r="L313" s="46">
        <v>9</v>
      </c>
      <c r="M313" s="40">
        <v>109</v>
      </c>
      <c r="N313" s="40">
        <v>120</v>
      </c>
      <c r="O313" s="47">
        <v>3.48</v>
      </c>
      <c r="P313" s="40" t="s">
        <v>31</v>
      </c>
      <c r="Q313" s="48" t="s">
        <v>40</v>
      </c>
      <c r="R313" s="49" t="s">
        <v>763</v>
      </c>
      <c r="S313" s="5" t="s">
        <v>764</v>
      </c>
      <c r="T313" s="5" t="s">
        <v>765</v>
      </c>
      <c r="V313" s="3">
        <v>955</v>
      </c>
      <c r="W313" s="3" t="e">
        <f>VLOOKUP(B313,'[1]NỢ BẰNG 1'!$C$5:$C$107,1,FALSE)</f>
        <v>#N/A</v>
      </c>
    </row>
    <row r="314" spans="1:23" ht="27.75" customHeight="1">
      <c r="A314" s="39">
        <f>IF(B314&lt;&gt;" ",SUBTOTAL(103,B$10:$B314))</f>
        <v>305</v>
      </c>
      <c r="B314" s="40" t="s">
        <v>910</v>
      </c>
      <c r="C314" s="41" t="s">
        <v>691</v>
      </c>
      <c r="D314" s="42" t="s">
        <v>150</v>
      </c>
      <c r="E314" s="43" t="s">
        <v>428</v>
      </c>
      <c r="F314" s="44" t="s">
        <v>39</v>
      </c>
      <c r="G314" s="40" t="s">
        <v>881</v>
      </c>
      <c r="H314" s="45" t="s">
        <v>30</v>
      </c>
      <c r="I314" s="45" t="s">
        <v>30</v>
      </c>
      <c r="J314" s="45" t="s">
        <v>30</v>
      </c>
      <c r="K314" s="45" t="s">
        <v>30</v>
      </c>
      <c r="L314" s="46">
        <v>8.3000000000000007</v>
      </c>
      <c r="M314" s="40">
        <v>109</v>
      </c>
      <c r="N314" s="40">
        <v>120</v>
      </c>
      <c r="O314" s="47">
        <v>3.22</v>
      </c>
      <c r="P314" s="40" t="s">
        <v>31</v>
      </c>
      <c r="Q314" s="48" t="s">
        <v>40</v>
      </c>
      <c r="R314" s="49" t="s">
        <v>763</v>
      </c>
      <c r="S314" s="5" t="s">
        <v>764</v>
      </c>
      <c r="T314" s="5" t="s">
        <v>765</v>
      </c>
      <c r="V314" s="3">
        <v>446</v>
      </c>
      <c r="W314" s="3" t="e">
        <f>VLOOKUP(B314,'[1]NỢ BẰNG 1'!$C$5:$C$107,1,FALSE)</f>
        <v>#N/A</v>
      </c>
    </row>
    <row r="315" spans="1:23" ht="27.75" customHeight="1">
      <c r="A315" s="39">
        <f>IF(B315&lt;&gt;" ",SUBTOTAL(103,B$10:$B315))</f>
        <v>306</v>
      </c>
      <c r="B315" s="40" t="s">
        <v>911</v>
      </c>
      <c r="C315" s="41" t="s">
        <v>479</v>
      </c>
      <c r="D315" s="42" t="s">
        <v>253</v>
      </c>
      <c r="E315" s="43" t="s">
        <v>439</v>
      </c>
      <c r="F315" s="44" t="s">
        <v>39</v>
      </c>
      <c r="G315" s="40" t="s">
        <v>881</v>
      </c>
      <c r="H315" s="45" t="s">
        <v>30</v>
      </c>
      <c r="I315" s="45" t="s">
        <v>30</v>
      </c>
      <c r="J315" s="45" t="s">
        <v>30</v>
      </c>
      <c r="K315" s="45" t="s">
        <v>30</v>
      </c>
      <c r="L315" s="46">
        <v>9</v>
      </c>
      <c r="M315" s="40">
        <v>109</v>
      </c>
      <c r="N315" s="40">
        <v>120</v>
      </c>
      <c r="O315" s="47">
        <v>3.37</v>
      </c>
      <c r="P315" s="40" t="s">
        <v>31</v>
      </c>
      <c r="Q315" s="48" t="s">
        <v>40</v>
      </c>
      <c r="R315" s="49" t="s">
        <v>763</v>
      </c>
      <c r="S315" s="5" t="s">
        <v>764</v>
      </c>
      <c r="T315" s="5" t="s">
        <v>765</v>
      </c>
      <c r="V315" s="3">
        <v>401</v>
      </c>
      <c r="W315" s="3" t="e">
        <f>VLOOKUP(B315,'[1]NỢ BẰNG 1'!$C$5:$C$107,1,FALSE)</f>
        <v>#N/A</v>
      </c>
    </row>
    <row r="316" spans="1:23" ht="27.75" customHeight="1">
      <c r="A316" s="39">
        <f>IF(B316&lt;&gt;" ",SUBTOTAL(103,B$10:$B316))</f>
        <v>307</v>
      </c>
      <c r="B316" s="40" t="s">
        <v>912</v>
      </c>
      <c r="C316" s="41" t="s">
        <v>479</v>
      </c>
      <c r="D316" s="42" t="s">
        <v>85</v>
      </c>
      <c r="E316" s="43" t="s">
        <v>889</v>
      </c>
      <c r="F316" s="44" t="s">
        <v>39</v>
      </c>
      <c r="G316" s="40" t="s">
        <v>881</v>
      </c>
      <c r="H316" s="45" t="s">
        <v>30</v>
      </c>
      <c r="I316" s="45" t="s">
        <v>30</v>
      </c>
      <c r="J316" s="45" t="s">
        <v>30</v>
      </c>
      <c r="K316" s="45" t="s">
        <v>30</v>
      </c>
      <c r="L316" s="46">
        <v>8.5</v>
      </c>
      <c r="M316" s="40">
        <v>109</v>
      </c>
      <c r="N316" s="40">
        <v>120</v>
      </c>
      <c r="O316" s="47">
        <v>3.86</v>
      </c>
      <c r="P316" s="40" t="s">
        <v>54</v>
      </c>
      <c r="Q316" s="48" t="s">
        <v>40</v>
      </c>
      <c r="R316" s="49" t="s">
        <v>763</v>
      </c>
      <c r="S316" s="5" t="s">
        <v>764</v>
      </c>
      <c r="T316" s="5" t="s">
        <v>765</v>
      </c>
      <c r="V316" s="3">
        <v>333</v>
      </c>
      <c r="W316" s="3" t="e">
        <f>VLOOKUP(B316,'[1]NỢ BẰNG 1'!$C$5:$C$107,1,FALSE)</f>
        <v>#N/A</v>
      </c>
    </row>
    <row r="317" spans="1:23" ht="27.75" customHeight="1">
      <c r="A317" s="39">
        <f>IF(B317&lt;&gt;" ",SUBTOTAL(103,B$10:$B317))</f>
        <v>308</v>
      </c>
      <c r="B317" s="40" t="s">
        <v>913</v>
      </c>
      <c r="C317" s="41" t="s">
        <v>188</v>
      </c>
      <c r="D317" s="42" t="s">
        <v>914</v>
      </c>
      <c r="E317" s="43" t="s">
        <v>226</v>
      </c>
      <c r="F317" s="44" t="s">
        <v>39</v>
      </c>
      <c r="G317" s="40" t="s">
        <v>881</v>
      </c>
      <c r="H317" s="45" t="s">
        <v>30</v>
      </c>
      <c r="I317" s="45" t="s">
        <v>30</v>
      </c>
      <c r="J317" s="45" t="s">
        <v>30</v>
      </c>
      <c r="K317" s="45" t="s">
        <v>30</v>
      </c>
      <c r="L317" s="46">
        <v>8.5</v>
      </c>
      <c r="M317" s="40">
        <v>109</v>
      </c>
      <c r="N317" s="40">
        <v>120</v>
      </c>
      <c r="O317" s="47">
        <v>3.61</v>
      </c>
      <c r="P317" s="40" t="s">
        <v>54</v>
      </c>
      <c r="Q317" s="48" t="s">
        <v>40</v>
      </c>
      <c r="R317" s="49" t="s">
        <v>763</v>
      </c>
      <c r="S317" s="5" t="s">
        <v>764</v>
      </c>
      <c r="T317" s="5" t="s">
        <v>765</v>
      </c>
      <c r="V317" s="3">
        <v>359</v>
      </c>
      <c r="W317" s="3" t="e">
        <f>VLOOKUP(B317,'[1]NỢ BẰNG 1'!$C$5:$C$107,1,FALSE)</f>
        <v>#N/A</v>
      </c>
    </row>
    <row r="318" spans="1:23" ht="27.75" customHeight="1">
      <c r="A318" s="39">
        <f>IF(B318&lt;&gt;" ",SUBTOTAL(103,B$10:$B318))</f>
        <v>309</v>
      </c>
      <c r="B318" s="40" t="s">
        <v>915</v>
      </c>
      <c r="C318" s="41" t="s">
        <v>828</v>
      </c>
      <c r="D318" s="42" t="s">
        <v>223</v>
      </c>
      <c r="E318" s="43" t="s">
        <v>321</v>
      </c>
      <c r="F318" s="44" t="s">
        <v>39</v>
      </c>
      <c r="G318" s="40" t="s">
        <v>881</v>
      </c>
      <c r="H318" s="45" t="s">
        <v>30</v>
      </c>
      <c r="I318" s="45" t="s">
        <v>30</v>
      </c>
      <c r="J318" s="45" t="s">
        <v>30</v>
      </c>
      <c r="K318" s="45" t="s">
        <v>30</v>
      </c>
      <c r="L318" s="46">
        <v>9</v>
      </c>
      <c r="M318" s="40">
        <v>109</v>
      </c>
      <c r="N318" s="40">
        <v>120</v>
      </c>
      <c r="O318" s="47">
        <v>3.17</v>
      </c>
      <c r="P318" s="40" t="s">
        <v>49</v>
      </c>
      <c r="Q318" s="48" t="s">
        <v>40</v>
      </c>
      <c r="R318" s="49" t="s">
        <v>763</v>
      </c>
      <c r="S318" s="5" t="s">
        <v>764</v>
      </c>
      <c r="T318" s="5" t="s">
        <v>765</v>
      </c>
      <c r="V318" s="3">
        <v>398</v>
      </c>
      <c r="W318" s="3" t="e">
        <f>VLOOKUP(B318,'[1]NỢ BẰNG 1'!$C$5:$C$107,1,FALSE)</f>
        <v>#N/A</v>
      </c>
    </row>
    <row r="319" spans="1:23" ht="27.75" customHeight="1">
      <c r="A319" s="39">
        <f>IF(B319&lt;&gt;" ",SUBTOTAL(103,B$10:$B319))</f>
        <v>310</v>
      </c>
      <c r="B319" s="40" t="s">
        <v>916</v>
      </c>
      <c r="C319" s="41" t="s">
        <v>51</v>
      </c>
      <c r="D319" s="42" t="s">
        <v>917</v>
      </c>
      <c r="E319" s="43" t="s">
        <v>918</v>
      </c>
      <c r="F319" s="44" t="s">
        <v>39</v>
      </c>
      <c r="G319" s="40" t="s">
        <v>881</v>
      </c>
      <c r="H319" s="45" t="s">
        <v>30</v>
      </c>
      <c r="I319" s="45" t="s">
        <v>30</v>
      </c>
      <c r="J319" s="45" t="s">
        <v>30</v>
      </c>
      <c r="K319" s="45" t="s">
        <v>30</v>
      </c>
      <c r="L319" s="46">
        <v>8.5</v>
      </c>
      <c r="M319" s="40">
        <v>109</v>
      </c>
      <c r="N319" s="40">
        <v>120</v>
      </c>
      <c r="O319" s="47">
        <v>3.59</v>
      </c>
      <c r="P319" s="40" t="s">
        <v>31</v>
      </c>
      <c r="Q319" s="48" t="s">
        <v>40</v>
      </c>
      <c r="R319" s="49" t="s">
        <v>763</v>
      </c>
      <c r="S319" s="5" t="s">
        <v>764</v>
      </c>
      <c r="T319" s="5" t="s">
        <v>765</v>
      </c>
      <c r="V319" s="3">
        <v>1121</v>
      </c>
      <c r="W319" s="3" t="e">
        <f>VLOOKUP(B319,'[1]NỢ BẰNG 1'!$C$5:$C$107,1,FALSE)</f>
        <v>#N/A</v>
      </c>
    </row>
    <row r="320" spans="1:23" ht="27.75" customHeight="1">
      <c r="A320" s="39">
        <f>IF(B320&lt;&gt;" ",SUBTOTAL(103,B$10:$B320))</f>
        <v>311</v>
      </c>
      <c r="B320" s="40" t="s">
        <v>919</v>
      </c>
      <c r="C320" s="41" t="s">
        <v>805</v>
      </c>
      <c r="D320" s="42" t="s">
        <v>123</v>
      </c>
      <c r="E320" s="43" t="s">
        <v>920</v>
      </c>
      <c r="F320" s="44" t="s">
        <v>39</v>
      </c>
      <c r="G320" s="40" t="s">
        <v>921</v>
      </c>
      <c r="H320" s="45" t="s">
        <v>30</v>
      </c>
      <c r="I320" s="45" t="s">
        <v>30</v>
      </c>
      <c r="J320" s="45" t="s">
        <v>30</v>
      </c>
      <c r="K320" s="45" t="s">
        <v>30</v>
      </c>
      <c r="L320" s="46">
        <v>8.5</v>
      </c>
      <c r="M320" s="40">
        <v>109</v>
      </c>
      <c r="N320" s="40">
        <v>120</v>
      </c>
      <c r="O320" s="47">
        <v>3.55</v>
      </c>
      <c r="P320" s="40" t="s">
        <v>31</v>
      </c>
      <c r="Q320" s="48" t="s">
        <v>40</v>
      </c>
      <c r="R320" s="49" t="s">
        <v>763</v>
      </c>
      <c r="S320" s="5" t="s">
        <v>764</v>
      </c>
      <c r="T320" s="5" t="s">
        <v>765</v>
      </c>
      <c r="V320" s="3" t="s">
        <v>922</v>
      </c>
      <c r="W320" s="3" t="e">
        <f>VLOOKUP(B320,'[1]NỢ BẰNG 1'!$C$5:$C$107,1,FALSE)</f>
        <v>#N/A</v>
      </c>
    </row>
    <row r="321" spans="1:23" ht="27.75" customHeight="1">
      <c r="A321" s="39">
        <f>IF(B321&lt;&gt;" ",SUBTOTAL(103,B$10:$B321))</f>
        <v>312</v>
      </c>
      <c r="B321" s="40" t="s">
        <v>923</v>
      </c>
      <c r="C321" s="41" t="s">
        <v>924</v>
      </c>
      <c r="D321" s="42" t="s">
        <v>123</v>
      </c>
      <c r="E321" s="43" t="s">
        <v>197</v>
      </c>
      <c r="F321" s="44" t="s">
        <v>39</v>
      </c>
      <c r="G321" s="40" t="s">
        <v>921</v>
      </c>
      <c r="H321" s="45" t="s">
        <v>30</v>
      </c>
      <c r="I321" s="45" t="s">
        <v>30</v>
      </c>
      <c r="J321" s="45" t="s">
        <v>30</v>
      </c>
      <c r="K321" s="45" t="s">
        <v>30</v>
      </c>
      <c r="L321" s="46">
        <v>8.8000000000000007</v>
      </c>
      <c r="M321" s="40">
        <v>109</v>
      </c>
      <c r="N321" s="40">
        <v>120</v>
      </c>
      <c r="O321" s="47">
        <v>3.47</v>
      </c>
      <c r="P321" s="40" t="s">
        <v>31</v>
      </c>
      <c r="Q321" s="48" t="s">
        <v>40</v>
      </c>
      <c r="R321" s="49" t="s">
        <v>763</v>
      </c>
      <c r="S321" s="5" t="s">
        <v>764</v>
      </c>
      <c r="T321" s="5" t="s">
        <v>765</v>
      </c>
      <c r="V321" s="3">
        <v>221</v>
      </c>
      <c r="W321" s="3" t="e">
        <f>VLOOKUP(B321,'[1]NỢ BẰNG 1'!$C$5:$C$107,1,FALSE)</f>
        <v>#N/A</v>
      </c>
    </row>
    <row r="322" spans="1:23" ht="27.75" customHeight="1">
      <c r="A322" s="39">
        <f>IF(B322&lt;&gt;" ",SUBTOTAL(103,B$10:$B322))</f>
        <v>313</v>
      </c>
      <c r="B322" s="40" t="s">
        <v>925</v>
      </c>
      <c r="C322" s="41" t="s">
        <v>926</v>
      </c>
      <c r="D322" s="42" t="s">
        <v>396</v>
      </c>
      <c r="E322" s="43" t="s">
        <v>927</v>
      </c>
      <c r="F322" s="44" t="s">
        <v>39</v>
      </c>
      <c r="G322" s="40" t="s">
        <v>921</v>
      </c>
      <c r="H322" s="45" t="s">
        <v>30</v>
      </c>
      <c r="I322" s="45" t="s">
        <v>30</v>
      </c>
      <c r="J322" s="45" t="s">
        <v>30</v>
      </c>
      <c r="K322" s="45" t="s">
        <v>30</v>
      </c>
      <c r="L322" s="46">
        <v>8.5</v>
      </c>
      <c r="M322" s="40">
        <v>109</v>
      </c>
      <c r="N322" s="40">
        <v>120</v>
      </c>
      <c r="O322" s="47">
        <v>3.41</v>
      </c>
      <c r="P322" s="40" t="s">
        <v>31</v>
      </c>
      <c r="Q322" s="48" t="s">
        <v>40</v>
      </c>
      <c r="R322" s="49" t="s">
        <v>763</v>
      </c>
      <c r="S322" s="5" t="s">
        <v>764</v>
      </c>
      <c r="T322" s="5" t="s">
        <v>765</v>
      </c>
      <c r="V322" s="3">
        <v>750</v>
      </c>
      <c r="W322" s="3" t="e">
        <f>VLOOKUP(B322,'[1]NỢ BẰNG 1'!$C$5:$C$107,1,FALSE)</f>
        <v>#N/A</v>
      </c>
    </row>
    <row r="323" spans="1:23" ht="27.75" customHeight="1">
      <c r="A323" s="39">
        <f>IF(B323&lt;&gt;" ",SUBTOTAL(103,B$10:$B323))</f>
        <v>314</v>
      </c>
      <c r="B323" s="40" t="s">
        <v>928</v>
      </c>
      <c r="C323" s="41" t="s">
        <v>929</v>
      </c>
      <c r="D323" s="42" t="s">
        <v>43</v>
      </c>
      <c r="E323" s="43" t="s">
        <v>824</v>
      </c>
      <c r="F323" s="44" t="s">
        <v>39</v>
      </c>
      <c r="G323" s="40" t="s">
        <v>921</v>
      </c>
      <c r="H323" s="45" t="s">
        <v>30</v>
      </c>
      <c r="I323" s="45" t="s">
        <v>30</v>
      </c>
      <c r="J323" s="45" t="s">
        <v>30</v>
      </c>
      <c r="K323" s="45" t="s">
        <v>30</v>
      </c>
      <c r="L323" s="46">
        <v>9</v>
      </c>
      <c r="M323" s="40">
        <v>109</v>
      </c>
      <c r="N323" s="40">
        <v>120</v>
      </c>
      <c r="O323" s="47">
        <v>3.47</v>
      </c>
      <c r="P323" s="40" t="s">
        <v>31</v>
      </c>
      <c r="Q323" s="48" t="s">
        <v>40</v>
      </c>
      <c r="R323" s="49" t="s">
        <v>763</v>
      </c>
      <c r="S323" s="5" t="s">
        <v>764</v>
      </c>
      <c r="T323" s="5" t="s">
        <v>765</v>
      </c>
      <c r="V323" s="3">
        <v>898</v>
      </c>
      <c r="W323" s="3" t="e">
        <f>VLOOKUP(B323,'[1]NỢ BẰNG 1'!$C$5:$C$107,1,FALSE)</f>
        <v>#N/A</v>
      </c>
    </row>
    <row r="324" spans="1:23" ht="27.75" customHeight="1">
      <c r="A324" s="39">
        <f>IF(B324&lt;&gt;" ",SUBTOTAL(103,B$10:$B324))</f>
        <v>315</v>
      </c>
      <c r="B324" s="40" t="s">
        <v>930</v>
      </c>
      <c r="C324" s="41" t="s">
        <v>691</v>
      </c>
      <c r="D324" s="42" t="s">
        <v>931</v>
      </c>
      <c r="E324" s="43" t="s">
        <v>407</v>
      </c>
      <c r="F324" s="44" t="s">
        <v>39</v>
      </c>
      <c r="G324" s="40" t="s">
        <v>921</v>
      </c>
      <c r="H324" s="45" t="s">
        <v>30</v>
      </c>
      <c r="I324" s="45" t="s">
        <v>30</v>
      </c>
      <c r="J324" s="45" t="s">
        <v>30</v>
      </c>
      <c r="K324" s="45" t="s">
        <v>30</v>
      </c>
      <c r="L324" s="46">
        <v>9</v>
      </c>
      <c r="M324" s="40">
        <v>109</v>
      </c>
      <c r="N324" s="40">
        <v>120</v>
      </c>
      <c r="O324" s="47">
        <v>3.46</v>
      </c>
      <c r="P324" s="40" t="s">
        <v>31</v>
      </c>
      <c r="Q324" s="48" t="s">
        <v>40</v>
      </c>
      <c r="R324" s="49" t="s">
        <v>763</v>
      </c>
      <c r="S324" s="5" t="s">
        <v>764</v>
      </c>
      <c r="T324" s="5" t="s">
        <v>765</v>
      </c>
      <c r="V324" s="3">
        <v>1168</v>
      </c>
      <c r="W324" s="3" t="e">
        <f>VLOOKUP(B324,'[1]NỢ BẰNG 1'!$C$5:$C$107,1,FALSE)</f>
        <v>#N/A</v>
      </c>
    </row>
    <row r="325" spans="1:23" ht="27.75" customHeight="1">
      <c r="A325" s="39">
        <f>IF(B325&lt;&gt;" ",SUBTOTAL(103,B$10:$B325))</f>
        <v>316</v>
      </c>
      <c r="B325" s="40" t="s">
        <v>932</v>
      </c>
      <c r="C325" s="41" t="s">
        <v>933</v>
      </c>
      <c r="D325" s="42" t="s">
        <v>98</v>
      </c>
      <c r="E325" s="43" t="s">
        <v>455</v>
      </c>
      <c r="F325" s="44" t="s">
        <v>39</v>
      </c>
      <c r="G325" s="40" t="s">
        <v>921</v>
      </c>
      <c r="H325" s="45" t="s">
        <v>30</v>
      </c>
      <c r="I325" s="45" t="s">
        <v>30</v>
      </c>
      <c r="J325" s="45" t="s">
        <v>30</v>
      </c>
      <c r="K325" s="45" t="s">
        <v>30</v>
      </c>
      <c r="L325" s="46">
        <v>8.5</v>
      </c>
      <c r="M325" s="40">
        <v>109</v>
      </c>
      <c r="N325" s="40">
        <v>120</v>
      </c>
      <c r="O325" s="47">
        <v>3.33</v>
      </c>
      <c r="P325" s="40" t="s">
        <v>31</v>
      </c>
      <c r="Q325" s="48" t="s">
        <v>40</v>
      </c>
      <c r="R325" s="49" t="s">
        <v>763</v>
      </c>
      <c r="S325" s="5" t="s">
        <v>764</v>
      </c>
      <c r="T325" s="5" t="s">
        <v>765</v>
      </c>
      <c r="V325" s="3">
        <v>1290</v>
      </c>
      <c r="W325" s="3" t="e">
        <f>VLOOKUP(B325,'[1]NỢ BẰNG 1'!$C$5:$C$107,1,FALSE)</f>
        <v>#N/A</v>
      </c>
    </row>
    <row r="326" spans="1:23" ht="27.75" customHeight="1">
      <c r="A326" s="39">
        <f>IF(B326&lt;&gt;" ",SUBTOTAL(103,B$10:$B326))</f>
        <v>317</v>
      </c>
      <c r="B326" s="40" t="s">
        <v>934</v>
      </c>
      <c r="C326" s="41" t="s">
        <v>260</v>
      </c>
      <c r="D326" s="42" t="s">
        <v>98</v>
      </c>
      <c r="E326" s="43" t="s">
        <v>935</v>
      </c>
      <c r="F326" s="44" t="s">
        <v>39</v>
      </c>
      <c r="G326" s="40" t="s">
        <v>921</v>
      </c>
      <c r="H326" s="45" t="s">
        <v>30</v>
      </c>
      <c r="I326" s="45" t="s">
        <v>30</v>
      </c>
      <c r="J326" s="45" t="s">
        <v>30</v>
      </c>
      <c r="K326" s="45" t="s">
        <v>30</v>
      </c>
      <c r="L326" s="46">
        <v>8.8000000000000007</v>
      </c>
      <c r="M326" s="40">
        <v>109</v>
      </c>
      <c r="N326" s="40">
        <v>120</v>
      </c>
      <c r="O326" s="47">
        <v>3.34</v>
      </c>
      <c r="P326" s="40" t="s">
        <v>31</v>
      </c>
      <c r="Q326" s="48" t="s">
        <v>40</v>
      </c>
      <c r="R326" s="49" t="s">
        <v>763</v>
      </c>
      <c r="S326" s="5" t="s">
        <v>764</v>
      </c>
      <c r="T326" s="5" t="s">
        <v>765</v>
      </c>
      <c r="V326" s="3">
        <v>845</v>
      </c>
      <c r="W326" s="3" t="e">
        <f>VLOOKUP(B326,'[1]NỢ BẰNG 1'!$C$5:$C$107,1,FALSE)</f>
        <v>#N/A</v>
      </c>
    </row>
    <row r="327" spans="1:23" ht="27.75" customHeight="1">
      <c r="A327" s="39">
        <f>IF(B327&lt;&gt;" ",SUBTOTAL(103,B$10:$B327))</f>
        <v>318</v>
      </c>
      <c r="B327" s="40" t="s">
        <v>936</v>
      </c>
      <c r="C327" s="41" t="s">
        <v>937</v>
      </c>
      <c r="D327" s="42" t="s">
        <v>57</v>
      </c>
      <c r="E327" s="43" t="s">
        <v>719</v>
      </c>
      <c r="F327" s="44" t="s">
        <v>39</v>
      </c>
      <c r="G327" s="40" t="s">
        <v>921</v>
      </c>
      <c r="H327" s="45" t="s">
        <v>30</v>
      </c>
      <c r="I327" s="45" t="s">
        <v>30</v>
      </c>
      <c r="J327" s="45" t="s">
        <v>30</v>
      </c>
      <c r="K327" s="45" t="s">
        <v>30</v>
      </c>
      <c r="L327" s="46">
        <v>9.3000000000000007</v>
      </c>
      <c r="M327" s="40">
        <v>109</v>
      </c>
      <c r="N327" s="40">
        <v>120</v>
      </c>
      <c r="O327" s="47">
        <v>3.68</v>
      </c>
      <c r="P327" s="40" t="s">
        <v>54</v>
      </c>
      <c r="Q327" s="48" t="s">
        <v>40</v>
      </c>
      <c r="R327" s="49" t="s">
        <v>763</v>
      </c>
      <c r="S327" s="5" t="s">
        <v>764</v>
      </c>
      <c r="T327" s="5" t="s">
        <v>765</v>
      </c>
      <c r="V327" s="3">
        <v>154</v>
      </c>
      <c r="W327" s="3" t="e">
        <f>VLOOKUP(B327,'[1]NỢ BẰNG 1'!$C$5:$C$107,1,FALSE)</f>
        <v>#N/A</v>
      </c>
    </row>
    <row r="328" spans="1:23" ht="27.75" customHeight="1">
      <c r="A328" s="39">
        <f>IF(B328&lt;&gt;" ",SUBTOTAL(103,B$10:$B328))</f>
        <v>319</v>
      </c>
      <c r="B328" s="40" t="s">
        <v>938</v>
      </c>
      <c r="C328" s="41" t="s">
        <v>609</v>
      </c>
      <c r="D328" s="42" t="s">
        <v>57</v>
      </c>
      <c r="E328" s="43" t="s">
        <v>224</v>
      </c>
      <c r="F328" s="44" t="s">
        <v>39</v>
      </c>
      <c r="G328" s="40" t="s">
        <v>921</v>
      </c>
      <c r="H328" s="45" t="s">
        <v>30</v>
      </c>
      <c r="I328" s="45" t="s">
        <v>30</v>
      </c>
      <c r="J328" s="45" t="s">
        <v>30</v>
      </c>
      <c r="K328" s="45" t="s">
        <v>30</v>
      </c>
      <c r="L328" s="46">
        <v>8.5</v>
      </c>
      <c r="M328" s="40">
        <v>109</v>
      </c>
      <c r="N328" s="40">
        <v>120</v>
      </c>
      <c r="O328" s="47">
        <v>3.29</v>
      </c>
      <c r="P328" s="40" t="s">
        <v>31</v>
      </c>
      <c r="Q328" s="48" t="s">
        <v>40</v>
      </c>
      <c r="R328" s="49" t="s">
        <v>763</v>
      </c>
      <c r="S328" s="5" t="s">
        <v>764</v>
      </c>
      <c r="T328" s="5" t="s">
        <v>765</v>
      </c>
      <c r="V328" s="3">
        <v>640</v>
      </c>
      <c r="W328" s="3" t="e">
        <f>VLOOKUP(B328,'[1]NỢ BẰNG 1'!$C$5:$C$107,1,FALSE)</f>
        <v>#N/A</v>
      </c>
    </row>
    <row r="329" spans="1:23" ht="27.75" customHeight="1">
      <c r="A329" s="39">
        <f>IF(B329&lt;&gt;" ",SUBTOTAL(103,B$10:$B329))</f>
        <v>320</v>
      </c>
      <c r="B329" s="40" t="s">
        <v>939</v>
      </c>
      <c r="C329" s="41" t="s">
        <v>51</v>
      </c>
      <c r="D329" s="42" t="s">
        <v>940</v>
      </c>
      <c r="E329" s="43" t="s">
        <v>73</v>
      </c>
      <c r="F329" s="44" t="s">
        <v>39</v>
      </c>
      <c r="G329" s="40" t="s">
        <v>921</v>
      </c>
      <c r="H329" s="45" t="s">
        <v>30</v>
      </c>
      <c r="I329" s="45" t="s">
        <v>30</v>
      </c>
      <c r="J329" s="45" t="s">
        <v>30</v>
      </c>
      <c r="K329" s="45" t="s">
        <v>30</v>
      </c>
      <c r="L329" s="46">
        <v>8</v>
      </c>
      <c r="M329" s="40">
        <v>109</v>
      </c>
      <c r="N329" s="40">
        <v>120</v>
      </c>
      <c r="O329" s="47">
        <v>3.37</v>
      </c>
      <c r="P329" s="40" t="s">
        <v>31</v>
      </c>
      <c r="Q329" s="48" t="s">
        <v>40</v>
      </c>
      <c r="R329" s="49" t="s">
        <v>763</v>
      </c>
      <c r="S329" s="5" t="s">
        <v>764</v>
      </c>
      <c r="T329" s="5" t="s">
        <v>765</v>
      </c>
      <c r="V329" s="3">
        <v>909</v>
      </c>
      <c r="W329" s="3" t="e">
        <f>VLOOKUP(B329,'[1]NỢ BẰNG 1'!$C$5:$C$107,1,FALSE)</f>
        <v>#N/A</v>
      </c>
    </row>
    <row r="330" spans="1:23" ht="27.75" customHeight="1">
      <c r="A330" s="39">
        <f>IF(B330&lt;&gt;" ",SUBTOTAL(103,B$10:$B330))</f>
        <v>321</v>
      </c>
      <c r="B330" s="40" t="s">
        <v>941</v>
      </c>
      <c r="C330" s="41" t="s">
        <v>942</v>
      </c>
      <c r="D330" s="42" t="s">
        <v>150</v>
      </c>
      <c r="E330" s="43" t="s">
        <v>592</v>
      </c>
      <c r="F330" s="44" t="s">
        <v>39</v>
      </c>
      <c r="G330" s="40" t="s">
        <v>921</v>
      </c>
      <c r="H330" s="45" t="s">
        <v>30</v>
      </c>
      <c r="I330" s="45" t="s">
        <v>30</v>
      </c>
      <c r="J330" s="45" t="s">
        <v>30</v>
      </c>
      <c r="K330" s="45" t="s">
        <v>30</v>
      </c>
      <c r="L330" s="46">
        <v>7.8</v>
      </c>
      <c r="M330" s="40">
        <v>109</v>
      </c>
      <c r="N330" s="40">
        <v>120</v>
      </c>
      <c r="O330" s="47">
        <v>3.43</v>
      </c>
      <c r="P330" s="40" t="s">
        <v>31</v>
      </c>
      <c r="Q330" s="48" t="s">
        <v>40</v>
      </c>
      <c r="R330" s="49" t="s">
        <v>763</v>
      </c>
      <c r="S330" s="5" t="s">
        <v>764</v>
      </c>
      <c r="T330" s="5" t="s">
        <v>765</v>
      </c>
      <c r="V330" s="3">
        <v>995</v>
      </c>
      <c r="W330" s="3" t="e">
        <f>VLOOKUP(B330,'[1]NỢ BẰNG 1'!$C$5:$C$107,1,FALSE)</f>
        <v>#N/A</v>
      </c>
    </row>
    <row r="331" spans="1:23" ht="27.75" customHeight="1">
      <c r="A331" s="39">
        <f>IF(B331&lt;&gt;" ",SUBTOTAL(103,B$10:$B331))</f>
        <v>322</v>
      </c>
      <c r="B331" s="40" t="s">
        <v>943</v>
      </c>
      <c r="C331" s="41" t="s">
        <v>944</v>
      </c>
      <c r="D331" s="42" t="s">
        <v>150</v>
      </c>
      <c r="E331" s="43" t="s">
        <v>562</v>
      </c>
      <c r="F331" s="44" t="s">
        <v>39</v>
      </c>
      <c r="G331" s="40" t="s">
        <v>921</v>
      </c>
      <c r="H331" s="45" t="s">
        <v>30</v>
      </c>
      <c r="I331" s="45" t="s">
        <v>30</v>
      </c>
      <c r="J331" s="45" t="s">
        <v>30</v>
      </c>
      <c r="K331" s="45" t="s">
        <v>30</v>
      </c>
      <c r="L331" s="46">
        <v>8.5</v>
      </c>
      <c r="M331" s="40">
        <v>109</v>
      </c>
      <c r="N331" s="40">
        <v>120</v>
      </c>
      <c r="O331" s="47">
        <v>3.67</v>
      </c>
      <c r="P331" s="40" t="s">
        <v>54</v>
      </c>
      <c r="Q331" s="48" t="s">
        <v>40</v>
      </c>
      <c r="R331" s="49" t="s">
        <v>763</v>
      </c>
      <c r="S331" s="5" t="s">
        <v>764</v>
      </c>
      <c r="T331" s="5" t="s">
        <v>765</v>
      </c>
      <c r="V331" s="3">
        <v>1003</v>
      </c>
      <c r="W331" s="3" t="e">
        <f>VLOOKUP(B331,'[1]NỢ BẰNG 1'!$C$5:$C$107,1,FALSE)</f>
        <v>#N/A</v>
      </c>
    </row>
    <row r="332" spans="1:23" ht="27.75" customHeight="1">
      <c r="A332" s="39">
        <f>IF(B332&lt;&gt;" ",SUBTOTAL(103,B$10:$B332))</f>
        <v>323</v>
      </c>
      <c r="B332" s="40" t="s">
        <v>945</v>
      </c>
      <c r="C332" s="41" t="s">
        <v>591</v>
      </c>
      <c r="D332" s="42" t="s">
        <v>253</v>
      </c>
      <c r="E332" s="43" t="s">
        <v>946</v>
      </c>
      <c r="F332" s="44" t="s">
        <v>39</v>
      </c>
      <c r="G332" s="40" t="s">
        <v>921</v>
      </c>
      <c r="H332" s="45" t="s">
        <v>30</v>
      </c>
      <c r="I332" s="45" t="s">
        <v>30</v>
      </c>
      <c r="J332" s="45" t="s">
        <v>30</v>
      </c>
      <c r="K332" s="45" t="s">
        <v>30</v>
      </c>
      <c r="L332" s="46">
        <v>9.3000000000000007</v>
      </c>
      <c r="M332" s="40">
        <v>109</v>
      </c>
      <c r="N332" s="40">
        <v>120</v>
      </c>
      <c r="O332" s="47">
        <v>3.67</v>
      </c>
      <c r="P332" s="40" t="s">
        <v>54</v>
      </c>
      <c r="Q332" s="48" t="s">
        <v>40</v>
      </c>
      <c r="R332" s="49" t="s">
        <v>763</v>
      </c>
      <c r="S332" s="5" t="s">
        <v>764</v>
      </c>
      <c r="T332" s="5" t="s">
        <v>765</v>
      </c>
      <c r="V332" s="3">
        <v>536</v>
      </c>
      <c r="W332" s="3" t="e">
        <f>VLOOKUP(B332,'[1]NỢ BẰNG 1'!$C$5:$C$107,1,FALSE)</f>
        <v>#N/A</v>
      </c>
    </row>
    <row r="333" spans="1:23" ht="27.75" customHeight="1">
      <c r="A333" s="39">
        <f>IF(B333&lt;&gt;" ",SUBTOTAL(103,B$10:$B333))</f>
        <v>324</v>
      </c>
      <c r="B333" s="40" t="s">
        <v>947</v>
      </c>
      <c r="C333" s="41" t="s">
        <v>390</v>
      </c>
      <c r="D333" s="42" t="s">
        <v>215</v>
      </c>
      <c r="E333" s="43" t="s">
        <v>258</v>
      </c>
      <c r="F333" s="44" t="s">
        <v>39</v>
      </c>
      <c r="G333" s="40" t="s">
        <v>921</v>
      </c>
      <c r="H333" s="45" t="s">
        <v>30</v>
      </c>
      <c r="I333" s="45" t="s">
        <v>30</v>
      </c>
      <c r="J333" s="45" t="s">
        <v>30</v>
      </c>
      <c r="K333" s="45" t="s">
        <v>30</v>
      </c>
      <c r="L333" s="46">
        <v>8.8000000000000007</v>
      </c>
      <c r="M333" s="40">
        <v>109</v>
      </c>
      <c r="N333" s="40">
        <v>120</v>
      </c>
      <c r="O333" s="47">
        <v>3.62</v>
      </c>
      <c r="P333" s="40" t="s">
        <v>54</v>
      </c>
      <c r="Q333" s="48" t="s">
        <v>40</v>
      </c>
      <c r="R333" s="49" t="s">
        <v>763</v>
      </c>
      <c r="S333" s="5" t="s">
        <v>764</v>
      </c>
      <c r="T333" s="5" t="s">
        <v>765</v>
      </c>
      <c r="V333" s="3">
        <v>706</v>
      </c>
      <c r="W333" s="3" t="e">
        <f>VLOOKUP(B333,'[1]NỢ BẰNG 1'!$C$5:$C$107,1,FALSE)</f>
        <v>#N/A</v>
      </c>
    </row>
    <row r="334" spans="1:23" ht="27.75" customHeight="1">
      <c r="A334" s="39">
        <f>IF(B334&lt;&gt;" ",SUBTOTAL(103,B$10:$B334))</f>
        <v>325</v>
      </c>
      <c r="B334" s="40" t="s">
        <v>948</v>
      </c>
      <c r="C334" s="41" t="s">
        <v>949</v>
      </c>
      <c r="D334" s="42" t="s">
        <v>345</v>
      </c>
      <c r="E334" s="43" t="s">
        <v>950</v>
      </c>
      <c r="F334" s="44" t="s">
        <v>39</v>
      </c>
      <c r="G334" s="40" t="s">
        <v>921</v>
      </c>
      <c r="H334" s="45" t="s">
        <v>30</v>
      </c>
      <c r="I334" s="45" t="s">
        <v>30</v>
      </c>
      <c r="J334" s="45" t="s">
        <v>30</v>
      </c>
      <c r="K334" s="45" t="s">
        <v>30</v>
      </c>
      <c r="L334" s="46">
        <v>8.8000000000000007</v>
      </c>
      <c r="M334" s="40">
        <v>109</v>
      </c>
      <c r="N334" s="40">
        <v>120</v>
      </c>
      <c r="O334" s="47">
        <v>3.13</v>
      </c>
      <c r="P334" s="40" t="s">
        <v>49</v>
      </c>
      <c r="Q334" s="48" t="s">
        <v>40</v>
      </c>
      <c r="R334" s="49" t="s">
        <v>763</v>
      </c>
      <c r="S334" s="5" t="s">
        <v>764</v>
      </c>
      <c r="T334" s="5" t="s">
        <v>765</v>
      </c>
      <c r="V334" s="3">
        <v>963</v>
      </c>
      <c r="W334" s="3" t="e">
        <f>VLOOKUP(B334,'[1]NỢ BẰNG 1'!$C$5:$C$107,1,FALSE)</f>
        <v>#N/A</v>
      </c>
    </row>
    <row r="335" spans="1:23" ht="27.75" customHeight="1">
      <c r="A335" s="39">
        <f>IF(B335&lt;&gt;" ",SUBTOTAL(103,B$10:$B335))</f>
        <v>326</v>
      </c>
      <c r="B335" s="40" t="s">
        <v>951</v>
      </c>
      <c r="C335" s="41" t="s">
        <v>188</v>
      </c>
      <c r="D335" s="42" t="s">
        <v>384</v>
      </c>
      <c r="E335" s="43" t="s">
        <v>237</v>
      </c>
      <c r="F335" s="44" t="s">
        <v>39</v>
      </c>
      <c r="G335" s="40" t="s">
        <v>921</v>
      </c>
      <c r="H335" s="45" t="s">
        <v>30</v>
      </c>
      <c r="I335" s="45" t="s">
        <v>30</v>
      </c>
      <c r="J335" s="45" t="s">
        <v>30</v>
      </c>
      <c r="K335" s="45" t="s">
        <v>30</v>
      </c>
      <c r="L335" s="46">
        <v>8.8000000000000007</v>
      </c>
      <c r="M335" s="40">
        <v>109</v>
      </c>
      <c r="N335" s="40">
        <v>120</v>
      </c>
      <c r="O335" s="47">
        <v>3.44</v>
      </c>
      <c r="P335" s="40" t="s">
        <v>31</v>
      </c>
      <c r="Q335" s="48" t="s">
        <v>40</v>
      </c>
      <c r="R335" s="49" t="s">
        <v>763</v>
      </c>
      <c r="S335" s="5" t="s">
        <v>764</v>
      </c>
      <c r="T335" s="5" t="s">
        <v>765</v>
      </c>
      <c r="V335" s="3">
        <v>500</v>
      </c>
      <c r="W335" s="3" t="e">
        <f>VLOOKUP(B335,'[1]NỢ BẰNG 1'!$C$5:$C$107,1,FALSE)</f>
        <v>#N/A</v>
      </c>
    </row>
    <row r="336" spans="1:23" ht="27.75" customHeight="1">
      <c r="A336" s="39">
        <f>IF(B336&lt;&gt;" ",SUBTOTAL(103,B$10:$B336))</f>
        <v>327</v>
      </c>
      <c r="B336" s="40" t="s">
        <v>952</v>
      </c>
      <c r="C336" s="41" t="s">
        <v>953</v>
      </c>
      <c r="D336" s="42" t="s">
        <v>123</v>
      </c>
      <c r="E336" s="43" t="s">
        <v>954</v>
      </c>
      <c r="F336" s="44" t="s">
        <v>39</v>
      </c>
      <c r="G336" s="40" t="s">
        <v>955</v>
      </c>
      <c r="H336" s="45" t="s">
        <v>30</v>
      </c>
      <c r="I336" s="45" t="s">
        <v>30</v>
      </c>
      <c r="J336" s="45" t="s">
        <v>30</v>
      </c>
      <c r="K336" s="45" t="s">
        <v>30</v>
      </c>
      <c r="L336" s="46">
        <v>8.8000000000000007</v>
      </c>
      <c r="M336" s="40">
        <v>109</v>
      </c>
      <c r="N336" s="40">
        <v>120</v>
      </c>
      <c r="O336" s="47">
        <v>3.79</v>
      </c>
      <c r="P336" s="40" t="s">
        <v>54</v>
      </c>
      <c r="Q336" s="48" t="s">
        <v>40</v>
      </c>
      <c r="R336" s="49" t="s">
        <v>763</v>
      </c>
      <c r="S336" s="5" t="s">
        <v>764</v>
      </c>
      <c r="T336" s="5" t="s">
        <v>765</v>
      </c>
      <c r="V336" s="3">
        <v>233</v>
      </c>
      <c r="W336" s="3" t="e">
        <f>VLOOKUP(B336,'[1]NỢ BẰNG 1'!$C$5:$C$107,1,FALSE)</f>
        <v>#N/A</v>
      </c>
    </row>
    <row r="337" spans="1:23" ht="27.75" customHeight="1">
      <c r="A337" s="39">
        <f>IF(B337&lt;&gt;" ",SUBTOTAL(103,B$10:$B337))</f>
        <v>328</v>
      </c>
      <c r="B337" s="40" t="s">
        <v>956</v>
      </c>
      <c r="C337" s="41" t="s">
        <v>957</v>
      </c>
      <c r="D337" s="42" t="s">
        <v>958</v>
      </c>
      <c r="E337" s="43" t="s">
        <v>189</v>
      </c>
      <c r="F337" s="44" t="s">
        <v>28</v>
      </c>
      <c r="G337" s="40" t="s">
        <v>955</v>
      </c>
      <c r="H337" s="45" t="s">
        <v>30</v>
      </c>
      <c r="I337" s="45" t="s">
        <v>30</v>
      </c>
      <c r="J337" s="45" t="s">
        <v>30</v>
      </c>
      <c r="K337" s="45" t="s">
        <v>30</v>
      </c>
      <c r="L337" s="46">
        <v>9.3000000000000007</v>
      </c>
      <c r="M337" s="40">
        <v>110</v>
      </c>
      <c r="N337" s="40">
        <v>121</v>
      </c>
      <c r="O337" s="47">
        <v>3.26</v>
      </c>
      <c r="P337" s="40" t="s">
        <v>31</v>
      </c>
      <c r="Q337" s="48" t="s">
        <v>40</v>
      </c>
      <c r="R337" s="49" t="s">
        <v>763</v>
      </c>
      <c r="S337" s="5" t="s">
        <v>764</v>
      </c>
      <c r="T337" s="5" t="s">
        <v>765</v>
      </c>
      <c r="V337" s="3">
        <v>153</v>
      </c>
      <c r="W337" s="3" t="e">
        <f>VLOOKUP(B337,'[1]NỢ BẰNG 1'!$C$5:$C$107,1,FALSE)</f>
        <v>#N/A</v>
      </c>
    </row>
    <row r="338" spans="1:23" ht="27.75" customHeight="1">
      <c r="A338" s="39">
        <f>IF(B338&lt;&gt;" ",SUBTOTAL(103,B$10:$B338))</f>
        <v>329</v>
      </c>
      <c r="B338" s="40" t="s">
        <v>959</v>
      </c>
      <c r="C338" s="41" t="s">
        <v>188</v>
      </c>
      <c r="D338" s="42" t="s">
        <v>960</v>
      </c>
      <c r="E338" s="43" t="s">
        <v>370</v>
      </c>
      <c r="F338" s="44" t="s">
        <v>39</v>
      </c>
      <c r="G338" s="40" t="s">
        <v>955</v>
      </c>
      <c r="H338" s="45" t="s">
        <v>30</v>
      </c>
      <c r="I338" s="45" t="s">
        <v>30</v>
      </c>
      <c r="J338" s="45" t="s">
        <v>30</v>
      </c>
      <c r="K338" s="45" t="s">
        <v>30</v>
      </c>
      <c r="L338" s="46">
        <v>8</v>
      </c>
      <c r="M338" s="40">
        <v>109</v>
      </c>
      <c r="N338" s="40">
        <v>120</v>
      </c>
      <c r="O338" s="47">
        <v>2.84</v>
      </c>
      <c r="P338" s="40" t="s">
        <v>49</v>
      </c>
      <c r="Q338" s="48" t="s">
        <v>40</v>
      </c>
      <c r="R338" s="49" t="s">
        <v>763</v>
      </c>
      <c r="S338" s="5" t="s">
        <v>764</v>
      </c>
      <c r="T338" s="5" t="s">
        <v>765</v>
      </c>
      <c r="V338" s="3">
        <v>905</v>
      </c>
      <c r="W338" s="3" t="e">
        <f>VLOOKUP(B338,'[1]NỢ BẰNG 1'!$C$5:$C$107,1,FALSE)</f>
        <v>#N/A</v>
      </c>
    </row>
    <row r="339" spans="1:23" ht="27.75" customHeight="1">
      <c r="A339" s="39">
        <f>IF(B339&lt;&gt;" ",SUBTOTAL(103,B$10:$B339))</f>
        <v>330</v>
      </c>
      <c r="B339" s="40" t="s">
        <v>961</v>
      </c>
      <c r="C339" s="41" t="s">
        <v>188</v>
      </c>
      <c r="D339" s="42" t="s">
        <v>98</v>
      </c>
      <c r="E339" s="43" t="s">
        <v>77</v>
      </c>
      <c r="F339" s="44" t="s">
        <v>39</v>
      </c>
      <c r="G339" s="40" t="s">
        <v>955</v>
      </c>
      <c r="H339" s="45" t="s">
        <v>30</v>
      </c>
      <c r="I339" s="45" t="s">
        <v>30</v>
      </c>
      <c r="J339" s="45" t="s">
        <v>30</v>
      </c>
      <c r="K339" s="45" t="s">
        <v>30</v>
      </c>
      <c r="L339" s="46">
        <v>8.5</v>
      </c>
      <c r="M339" s="40">
        <v>109</v>
      </c>
      <c r="N339" s="40">
        <v>120</v>
      </c>
      <c r="O339" s="47">
        <v>3.39</v>
      </c>
      <c r="P339" s="40" t="s">
        <v>31</v>
      </c>
      <c r="Q339" s="48" t="s">
        <v>40</v>
      </c>
      <c r="R339" s="49" t="s">
        <v>763</v>
      </c>
      <c r="S339" s="5" t="s">
        <v>764</v>
      </c>
      <c r="T339" s="5" t="s">
        <v>765</v>
      </c>
      <c r="V339" s="3">
        <v>506</v>
      </c>
      <c r="W339" s="3" t="e">
        <f>VLOOKUP(B339,'[1]NỢ BẰNG 1'!$C$5:$C$107,1,FALSE)</f>
        <v>#N/A</v>
      </c>
    </row>
    <row r="340" spans="1:23" ht="27.75" customHeight="1">
      <c r="A340" s="39">
        <f>IF(B340&lt;&gt;" ",SUBTOTAL(103,B$10:$B340))</f>
        <v>331</v>
      </c>
      <c r="B340" s="40" t="s">
        <v>962</v>
      </c>
      <c r="C340" s="41" t="s">
        <v>963</v>
      </c>
      <c r="D340" s="42" t="s">
        <v>102</v>
      </c>
      <c r="E340" s="43" t="s">
        <v>124</v>
      </c>
      <c r="F340" s="44" t="s">
        <v>39</v>
      </c>
      <c r="G340" s="40" t="s">
        <v>955</v>
      </c>
      <c r="H340" s="45" t="s">
        <v>30</v>
      </c>
      <c r="I340" s="45" t="s">
        <v>30</v>
      </c>
      <c r="J340" s="45" t="s">
        <v>30</v>
      </c>
      <c r="K340" s="45" t="s">
        <v>30</v>
      </c>
      <c r="L340" s="46">
        <v>8.5</v>
      </c>
      <c r="M340" s="40">
        <v>109</v>
      </c>
      <c r="N340" s="40">
        <v>120</v>
      </c>
      <c r="O340" s="47">
        <v>3.16</v>
      </c>
      <c r="P340" s="40" t="s">
        <v>49</v>
      </c>
      <c r="Q340" s="48" t="s">
        <v>40</v>
      </c>
      <c r="R340" s="49" t="s">
        <v>763</v>
      </c>
      <c r="S340" s="5" t="s">
        <v>764</v>
      </c>
      <c r="T340" s="5" t="s">
        <v>765</v>
      </c>
      <c r="V340" s="3">
        <v>1390</v>
      </c>
      <c r="W340" s="3" t="e">
        <f>VLOOKUP(B340,'[1]NỢ BẰNG 1'!$C$5:$C$107,1,FALSE)</f>
        <v>#N/A</v>
      </c>
    </row>
    <row r="341" spans="1:23" ht="27.75" customHeight="1">
      <c r="A341" s="39">
        <f>IF(B341&lt;&gt;" ",SUBTOTAL(103,B$10:$B341))</f>
        <v>332</v>
      </c>
      <c r="B341" s="40" t="s">
        <v>964</v>
      </c>
      <c r="C341" s="41" t="s">
        <v>965</v>
      </c>
      <c r="D341" s="42" t="s">
        <v>177</v>
      </c>
      <c r="E341" s="43" t="s">
        <v>372</v>
      </c>
      <c r="F341" s="44" t="s">
        <v>39</v>
      </c>
      <c r="G341" s="40" t="s">
        <v>955</v>
      </c>
      <c r="H341" s="45" t="s">
        <v>30</v>
      </c>
      <c r="I341" s="45" t="s">
        <v>30</v>
      </c>
      <c r="J341" s="45" t="s">
        <v>30</v>
      </c>
      <c r="K341" s="45" t="s">
        <v>30</v>
      </c>
      <c r="L341" s="46">
        <v>8.5</v>
      </c>
      <c r="M341" s="40">
        <v>109</v>
      </c>
      <c r="N341" s="40">
        <v>120</v>
      </c>
      <c r="O341" s="47">
        <v>3.56</v>
      </c>
      <c r="P341" s="40" t="s">
        <v>31</v>
      </c>
      <c r="Q341" s="48" t="s">
        <v>40</v>
      </c>
      <c r="R341" s="49" t="s">
        <v>763</v>
      </c>
      <c r="S341" s="5" t="s">
        <v>764</v>
      </c>
      <c r="T341" s="5" t="s">
        <v>765</v>
      </c>
      <c r="V341" s="3">
        <v>903</v>
      </c>
      <c r="W341" s="3" t="e">
        <f>VLOOKUP(B341,'[1]NỢ BẰNG 1'!$C$5:$C$107,1,FALSE)</f>
        <v>#N/A</v>
      </c>
    </row>
    <row r="342" spans="1:23" ht="27.75" customHeight="1">
      <c r="A342" s="39">
        <f>IF(B342&lt;&gt;" ",SUBTOTAL(103,B$10:$B342))</f>
        <v>333</v>
      </c>
      <c r="B342" s="40" t="s">
        <v>966</v>
      </c>
      <c r="C342" s="41" t="s">
        <v>967</v>
      </c>
      <c r="D342" s="42" t="s">
        <v>109</v>
      </c>
      <c r="E342" s="43" t="s">
        <v>968</v>
      </c>
      <c r="F342" s="44" t="s">
        <v>39</v>
      </c>
      <c r="G342" s="40" t="s">
        <v>955</v>
      </c>
      <c r="H342" s="45" t="s">
        <v>30</v>
      </c>
      <c r="I342" s="45" t="s">
        <v>30</v>
      </c>
      <c r="J342" s="45" t="s">
        <v>30</v>
      </c>
      <c r="K342" s="45" t="s">
        <v>30</v>
      </c>
      <c r="L342" s="46">
        <v>8.5</v>
      </c>
      <c r="M342" s="40">
        <v>109</v>
      </c>
      <c r="N342" s="40">
        <v>120</v>
      </c>
      <c r="O342" s="47">
        <v>3.48</v>
      </c>
      <c r="P342" s="40" t="s">
        <v>31</v>
      </c>
      <c r="Q342" s="48" t="s">
        <v>40</v>
      </c>
      <c r="R342" s="49" t="s">
        <v>763</v>
      </c>
      <c r="S342" s="5" t="s">
        <v>764</v>
      </c>
      <c r="T342" s="5" t="s">
        <v>765</v>
      </c>
      <c r="V342" s="3">
        <v>244</v>
      </c>
      <c r="W342" s="3" t="e">
        <f>VLOOKUP(B342,'[1]NỢ BẰNG 1'!$C$5:$C$107,1,FALSE)</f>
        <v>#N/A</v>
      </c>
    </row>
    <row r="343" spans="1:23" ht="27.75" customHeight="1">
      <c r="A343" s="39">
        <f>IF(B343&lt;&gt;" ",SUBTOTAL(103,B$10:$B343))</f>
        <v>334</v>
      </c>
      <c r="B343" s="40" t="s">
        <v>969</v>
      </c>
      <c r="C343" s="41" t="s">
        <v>84</v>
      </c>
      <c r="D343" s="42" t="s">
        <v>332</v>
      </c>
      <c r="E343" s="43" t="s">
        <v>99</v>
      </c>
      <c r="F343" s="44" t="s">
        <v>39</v>
      </c>
      <c r="G343" s="40" t="s">
        <v>955</v>
      </c>
      <c r="H343" s="45" t="s">
        <v>30</v>
      </c>
      <c r="I343" s="45" t="s">
        <v>30</v>
      </c>
      <c r="J343" s="45" t="s">
        <v>30</v>
      </c>
      <c r="K343" s="45" t="s">
        <v>30</v>
      </c>
      <c r="L343" s="46">
        <v>8.8000000000000007</v>
      </c>
      <c r="M343" s="40">
        <v>109</v>
      </c>
      <c r="N343" s="40">
        <v>120</v>
      </c>
      <c r="O343" s="47">
        <v>3.62</v>
      </c>
      <c r="P343" s="40" t="s">
        <v>54</v>
      </c>
      <c r="Q343" s="48"/>
      <c r="R343" s="49" t="s">
        <v>763</v>
      </c>
      <c r="S343" s="5" t="s">
        <v>764</v>
      </c>
      <c r="T343" s="5" t="s">
        <v>765</v>
      </c>
      <c r="V343" s="3">
        <v>0</v>
      </c>
      <c r="W343" s="3" t="e">
        <f>VLOOKUP(B343,'[1]NỢ BẰNG 1'!$C$5:$C$107,1,FALSE)</f>
        <v>#N/A</v>
      </c>
    </row>
    <row r="344" spans="1:23" ht="27.75" customHeight="1">
      <c r="A344" s="39">
        <f>IF(B344&lt;&gt;" ",SUBTOTAL(103,B$10:$B344))</f>
        <v>335</v>
      </c>
      <c r="B344" s="40" t="s">
        <v>970</v>
      </c>
      <c r="C344" s="41" t="s">
        <v>51</v>
      </c>
      <c r="D344" s="42" t="s">
        <v>633</v>
      </c>
      <c r="E344" s="43" t="s">
        <v>971</v>
      </c>
      <c r="F344" s="44" t="s">
        <v>39</v>
      </c>
      <c r="G344" s="40" t="s">
        <v>955</v>
      </c>
      <c r="H344" s="45" t="s">
        <v>30</v>
      </c>
      <c r="I344" s="45" t="s">
        <v>30</v>
      </c>
      <c r="J344" s="45" t="s">
        <v>30</v>
      </c>
      <c r="K344" s="45" t="s">
        <v>30</v>
      </c>
      <c r="L344" s="46">
        <v>8.5</v>
      </c>
      <c r="M344" s="40">
        <v>109</v>
      </c>
      <c r="N344" s="40">
        <v>120</v>
      </c>
      <c r="O344" s="47">
        <v>3.71</v>
      </c>
      <c r="P344" s="40" t="s">
        <v>54</v>
      </c>
      <c r="Q344" s="48"/>
      <c r="R344" s="49" t="s">
        <v>763</v>
      </c>
      <c r="S344" s="5" t="s">
        <v>764</v>
      </c>
      <c r="T344" s="5" t="s">
        <v>765</v>
      </c>
      <c r="V344" s="3">
        <v>0</v>
      </c>
      <c r="W344" s="3" t="e">
        <f>VLOOKUP(B344,'[1]NỢ BẰNG 1'!$C$5:$C$107,1,FALSE)</f>
        <v>#N/A</v>
      </c>
    </row>
    <row r="345" spans="1:23" ht="27.75" customHeight="1">
      <c r="A345" s="39">
        <f>IF(B345&lt;&gt;" ",SUBTOTAL(103,B$10:$B345))</f>
        <v>336</v>
      </c>
      <c r="B345" s="40" t="s">
        <v>972</v>
      </c>
      <c r="C345" s="41" t="s">
        <v>491</v>
      </c>
      <c r="D345" s="42" t="s">
        <v>116</v>
      </c>
      <c r="E345" s="43" t="s">
        <v>806</v>
      </c>
      <c r="F345" s="44" t="s">
        <v>39</v>
      </c>
      <c r="G345" s="40" t="s">
        <v>955</v>
      </c>
      <c r="H345" s="45" t="s">
        <v>30</v>
      </c>
      <c r="I345" s="45" t="s">
        <v>30</v>
      </c>
      <c r="J345" s="45" t="s">
        <v>30</v>
      </c>
      <c r="K345" s="45" t="s">
        <v>30</v>
      </c>
      <c r="L345" s="46">
        <v>8.8000000000000007</v>
      </c>
      <c r="M345" s="40">
        <v>109</v>
      </c>
      <c r="N345" s="40">
        <v>120</v>
      </c>
      <c r="O345" s="47">
        <v>3.69</v>
      </c>
      <c r="P345" s="40" t="s">
        <v>54</v>
      </c>
      <c r="Q345" s="48" t="s">
        <v>40</v>
      </c>
      <c r="R345" s="49" t="s">
        <v>763</v>
      </c>
      <c r="S345" s="5" t="s">
        <v>764</v>
      </c>
      <c r="T345" s="5" t="s">
        <v>765</v>
      </c>
      <c r="V345" s="3">
        <v>698</v>
      </c>
      <c r="W345" s="3" t="e">
        <f>VLOOKUP(B345,'[1]NỢ BẰNG 1'!$C$5:$C$107,1,FALSE)</f>
        <v>#N/A</v>
      </c>
    </row>
    <row r="346" spans="1:23" ht="27.75" customHeight="1">
      <c r="A346" s="39">
        <f>IF(B346&lt;&gt;" ",SUBTOTAL(103,B$10:$B346))</f>
        <v>337</v>
      </c>
      <c r="B346" s="40" t="s">
        <v>973</v>
      </c>
      <c r="C346" s="41" t="s">
        <v>51</v>
      </c>
      <c r="D346" s="42" t="s">
        <v>150</v>
      </c>
      <c r="E346" s="43" t="s">
        <v>650</v>
      </c>
      <c r="F346" s="44" t="s">
        <v>39</v>
      </c>
      <c r="G346" s="40" t="s">
        <v>955</v>
      </c>
      <c r="H346" s="45" t="s">
        <v>30</v>
      </c>
      <c r="I346" s="45" t="s">
        <v>30</v>
      </c>
      <c r="J346" s="45" t="s">
        <v>30</v>
      </c>
      <c r="K346" s="45" t="s">
        <v>30</v>
      </c>
      <c r="L346" s="46">
        <v>8.8000000000000007</v>
      </c>
      <c r="M346" s="40">
        <v>109</v>
      </c>
      <c r="N346" s="40">
        <v>120</v>
      </c>
      <c r="O346" s="47">
        <v>3.51</v>
      </c>
      <c r="P346" s="40" t="s">
        <v>31</v>
      </c>
      <c r="Q346" s="48" t="s">
        <v>40</v>
      </c>
      <c r="R346" s="49" t="s">
        <v>763</v>
      </c>
      <c r="S346" s="5" t="s">
        <v>764</v>
      </c>
      <c r="T346" s="5" t="s">
        <v>765</v>
      </c>
      <c r="V346" s="3">
        <v>1192</v>
      </c>
      <c r="W346" s="3" t="e">
        <f>VLOOKUP(B346,'[1]NỢ BẰNG 1'!$C$5:$C$107,1,FALSE)</f>
        <v>#N/A</v>
      </c>
    </row>
    <row r="347" spans="1:23" ht="27.75" customHeight="1">
      <c r="A347" s="39">
        <f>IF(B347&lt;&gt;" ",SUBTOTAL(103,B$10:$B347))</f>
        <v>338</v>
      </c>
      <c r="B347" s="40" t="s">
        <v>974</v>
      </c>
      <c r="C347" s="41" t="s">
        <v>975</v>
      </c>
      <c r="D347" s="42" t="s">
        <v>150</v>
      </c>
      <c r="E347" s="43" t="s">
        <v>976</v>
      </c>
      <c r="F347" s="44" t="s">
        <v>39</v>
      </c>
      <c r="G347" s="40" t="s">
        <v>955</v>
      </c>
      <c r="H347" s="45" t="s">
        <v>30</v>
      </c>
      <c r="I347" s="45" t="s">
        <v>30</v>
      </c>
      <c r="J347" s="45" t="s">
        <v>30</v>
      </c>
      <c r="K347" s="45" t="s">
        <v>30</v>
      </c>
      <c r="L347" s="46">
        <v>8</v>
      </c>
      <c r="M347" s="40">
        <v>109</v>
      </c>
      <c r="N347" s="40">
        <v>120</v>
      </c>
      <c r="O347" s="47">
        <v>3.24</v>
      </c>
      <c r="P347" s="40" t="s">
        <v>31</v>
      </c>
      <c r="Q347" s="48" t="s">
        <v>40</v>
      </c>
      <c r="R347" s="49" t="s">
        <v>763</v>
      </c>
      <c r="S347" s="5" t="s">
        <v>764</v>
      </c>
      <c r="T347" s="5" t="s">
        <v>765</v>
      </c>
      <c r="V347" s="3">
        <v>768</v>
      </c>
      <c r="W347" s="3" t="e">
        <f>VLOOKUP(B347,'[1]NỢ BẰNG 1'!$C$5:$C$107,1,FALSE)</f>
        <v>#N/A</v>
      </c>
    </row>
    <row r="348" spans="1:23" ht="27.75" customHeight="1">
      <c r="A348" s="39">
        <f>IF(B348&lt;&gt;" ",SUBTOTAL(103,B$10:$B348))</f>
        <v>339</v>
      </c>
      <c r="B348" s="40" t="s">
        <v>977</v>
      </c>
      <c r="C348" s="41" t="s">
        <v>978</v>
      </c>
      <c r="D348" s="42" t="s">
        <v>80</v>
      </c>
      <c r="E348" s="43" t="s">
        <v>979</v>
      </c>
      <c r="F348" s="44" t="s">
        <v>39</v>
      </c>
      <c r="G348" s="40" t="s">
        <v>955</v>
      </c>
      <c r="H348" s="45" t="s">
        <v>30</v>
      </c>
      <c r="I348" s="45" t="s">
        <v>30</v>
      </c>
      <c r="J348" s="45" t="s">
        <v>30</v>
      </c>
      <c r="K348" s="45" t="s">
        <v>30</v>
      </c>
      <c r="L348" s="46">
        <v>8.5</v>
      </c>
      <c r="M348" s="40">
        <v>109</v>
      </c>
      <c r="N348" s="40">
        <v>120</v>
      </c>
      <c r="O348" s="47">
        <v>3.42</v>
      </c>
      <c r="P348" s="40" t="s">
        <v>31</v>
      </c>
      <c r="Q348" s="48" t="s">
        <v>40</v>
      </c>
      <c r="R348" s="49" t="s">
        <v>763</v>
      </c>
      <c r="S348" s="5" t="s">
        <v>764</v>
      </c>
      <c r="T348" s="5" t="s">
        <v>765</v>
      </c>
      <c r="V348" s="3">
        <v>763</v>
      </c>
      <c r="W348" s="3" t="e">
        <f>VLOOKUP(B348,'[1]NỢ BẰNG 1'!$C$5:$C$107,1,FALSE)</f>
        <v>#N/A</v>
      </c>
    </row>
    <row r="349" spans="1:23" ht="27.75" customHeight="1">
      <c r="A349" s="39">
        <f>IF(B349&lt;&gt;" ",SUBTOTAL(103,B$10:$B349))</f>
        <v>340</v>
      </c>
      <c r="B349" s="40" t="s">
        <v>980</v>
      </c>
      <c r="C349" s="41" t="s">
        <v>260</v>
      </c>
      <c r="D349" s="42" t="s">
        <v>345</v>
      </c>
      <c r="E349" s="43" t="s">
        <v>142</v>
      </c>
      <c r="F349" s="44" t="s">
        <v>39</v>
      </c>
      <c r="G349" s="40" t="s">
        <v>955</v>
      </c>
      <c r="H349" s="45" t="s">
        <v>30</v>
      </c>
      <c r="I349" s="45" t="s">
        <v>30</v>
      </c>
      <c r="J349" s="45" t="s">
        <v>30</v>
      </c>
      <c r="K349" s="45" t="s">
        <v>30</v>
      </c>
      <c r="L349" s="46">
        <v>8.8000000000000007</v>
      </c>
      <c r="M349" s="40">
        <v>109</v>
      </c>
      <c r="N349" s="40">
        <v>120</v>
      </c>
      <c r="O349" s="47">
        <v>3.07</v>
      </c>
      <c r="P349" s="40" t="s">
        <v>49</v>
      </c>
      <c r="Q349" s="48" t="s">
        <v>40</v>
      </c>
      <c r="R349" s="49" t="s">
        <v>763</v>
      </c>
      <c r="S349" s="5" t="s">
        <v>764</v>
      </c>
      <c r="T349" s="5" t="s">
        <v>765</v>
      </c>
      <c r="V349" s="3">
        <v>519</v>
      </c>
      <c r="W349" s="3" t="e">
        <f>VLOOKUP(B349,'[1]NỢ BẰNG 1'!$C$5:$C$107,1,FALSE)</f>
        <v>#N/A</v>
      </c>
    </row>
    <row r="350" spans="1:23" ht="27.75" customHeight="1">
      <c r="A350" s="39">
        <f>IF(B350&lt;&gt;" ",SUBTOTAL(103,B$10:$B350))</f>
        <v>341</v>
      </c>
      <c r="B350" s="40" t="s">
        <v>981</v>
      </c>
      <c r="C350" s="41" t="s">
        <v>526</v>
      </c>
      <c r="D350" s="42" t="s">
        <v>384</v>
      </c>
      <c r="E350" s="43" t="s">
        <v>846</v>
      </c>
      <c r="F350" s="44" t="s">
        <v>39</v>
      </c>
      <c r="G350" s="40" t="s">
        <v>955</v>
      </c>
      <c r="H350" s="45" t="s">
        <v>30</v>
      </c>
      <c r="I350" s="45" t="s">
        <v>30</v>
      </c>
      <c r="J350" s="45" t="s">
        <v>30</v>
      </c>
      <c r="K350" s="45" t="s">
        <v>30</v>
      </c>
      <c r="L350" s="46">
        <v>8.8000000000000007</v>
      </c>
      <c r="M350" s="40">
        <v>109</v>
      </c>
      <c r="N350" s="40">
        <v>120</v>
      </c>
      <c r="O350" s="47">
        <v>3.48</v>
      </c>
      <c r="P350" s="40" t="s">
        <v>31</v>
      </c>
      <c r="Q350" s="48" t="s">
        <v>40</v>
      </c>
      <c r="R350" s="49" t="s">
        <v>763</v>
      </c>
      <c r="S350" s="5" t="s">
        <v>764</v>
      </c>
      <c r="T350" s="5" t="s">
        <v>765</v>
      </c>
      <c r="V350" s="3">
        <v>481</v>
      </c>
      <c r="W350" s="3" t="e">
        <f>VLOOKUP(B350,'[1]NỢ BẰNG 1'!$C$5:$C$107,1,FALSE)</f>
        <v>#N/A</v>
      </c>
    </row>
    <row r="351" spans="1:23" ht="27.75" customHeight="1">
      <c r="A351" s="39">
        <f>IF(B351&lt;&gt;" ",SUBTOTAL(103,B$10:$B351))</f>
        <v>342</v>
      </c>
      <c r="B351" s="40" t="s">
        <v>982</v>
      </c>
      <c r="C351" s="41" t="s">
        <v>118</v>
      </c>
      <c r="D351" s="42" t="s">
        <v>123</v>
      </c>
      <c r="E351" s="43" t="s">
        <v>983</v>
      </c>
      <c r="F351" s="44" t="s">
        <v>39</v>
      </c>
      <c r="G351" s="40" t="s">
        <v>984</v>
      </c>
      <c r="H351" s="45" t="s">
        <v>30</v>
      </c>
      <c r="I351" s="45" t="s">
        <v>30</v>
      </c>
      <c r="J351" s="45" t="s">
        <v>30</v>
      </c>
      <c r="K351" s="45" t="s">
        <v>30</v>
      </c>
      <c r="L351" s="46">
        <v>8.6999999999999993</v>
      </c>
      <c r="M351" s="40">
        <v>109</v>
      </c>
      <c r="N351" s="40">
        <v>120</v>
      </c>
      <c r="O351" s="47">
        <v>3.56</v>
      </c>
      <c r="P351" s="40" t="s">
        <v>31</v>
      </c>
      <c r="Q351" s="48" t="s">
        <v>40</v>
      </c>
      <c r="R351" s="49" t="s">
        <v>985</v>
      </c>
      <c r="S351" s="5" t="s">
        <v>764</v>
      </c>
      <c r="T351" s="5" t="s">
        <v>986</v>
      </c>
      <c r="V351" s="3">
        <v>822</v>
      </c>
      <c r="W351" s="3" t="e">
        <f>VLOOKUP(B351,'[1]NỢ BẰNG 1'!$C$5:$C$107,1,FALSE)</f>
        <v>#N/A</v>
      </c>
    </row>
    <row r="352" spans="1:23" ht="27.75" customHeight="1">
      <c r="A352" s="39">
        <f>IF(B352&lt;&gt;" ",SUBTOTAL(103,B$10:$B352))</f>
        <v>343</v>
      </c>
      <c r="B352" s="40" t="s">
        <v>987</v>
      </c>
      <c r="C352" s="41" t="s">
        <v>988</v>
      </c>
      <c r="D352" s="42" t="s">
        <v>123</v>
      </c>
      <c r="E352" s="43" t="s">
        <v>989</v>
      </c>
      <c r="F352" s="44" t="s">
        <v>39</v>
      </c>
      <c r="G352" s="40" t="s">
        <v>984</v>
      </c>
      <c r="H352" s="45" t="s">
        <v>30</v>
      </c>
      <c r="I352" s="45" t="s">
        <v>30</v>
      </c>
      <c r="J352" s="45" t="s">
        <v>30</v>
      </c>
      <c r="K352" s="45" t="s">
        <v>30</v>
      </c>
      <c r="L352" s="46">
        <v>9</v>
      </c>
      <c r="M352" s="40">
        <v>109</v>
      </c>
      <c r="N352" s="40">
        <v>120</v>
      </c>
      <c r="O352" s="47">
        <v>3.45</v>
      </c>
      <c r="P352" s="40" t="s">
        <v>31</v>
      </c>
      <c r="Q352" s="48" t="s">
        <v>40</v>
      </c>
      <c r="R352" s="49" t="s">
        <v>985</v>
      </c>
      <c r="S352" s="5" t="s">
        <v>764</v>
      </c>
      <c r="T352" s="5" t="s">
        <v>986</v>
      </c>
      <c r="V352" s="3">
        <v>394</v>
      </c>
      <c r="W352" s="3" t="e">
        <f>VLOOKUP(B352,'[1]NỢ BẰNG 1'!$C$5:$C$107,1,FALSE)</f>
        <v>#N/A</v>
      </c>
    </row>
    <row r="353" spans="1:23" ht="27.75" customHeight="1">
      <c r="A353" s="39">
        <f>IF(B353&lt;&gt;" ",SUBTOTAL(103,B$10:$B353))</f>
        <v>344</v>
      </c>
      <c r="B353" s="40" t="s">
        <v>990</v>
      </c>
      <c r="C353" s="41" t="s">
        <v>991</v>
      </c>
      <c r="D353" s="42" t="s">
        <v>275</v>
      </c>
      <c r="E353" s="43" t="s">
        <v>66</v>
      </c>
      <c r="F353" s="44" t="s">
        <v>39</v>
      </c>
      <c r="G353" s="40" t="s">
        <v>984</v>
      </c>
      <c r="H353" s="45" t="s">
        <v>30</v>
      </c>
      <c r="I353" s="45" t="s">
        <v>30</v>
      </c>
      <c r="J353" s="45" t="s">
        <v>30</v>
      </c>
      <c r="K353" s="45" t="s">
        <v>30</v>
      </c>
      <c r="L353" s="46">
        <v>8.6999999999999993</v>
      </c>
      <c r="M353" s="40">
        <v>109</v>
      </c>
      <c r="N353" s="40">
        <v>120</v>
      </c>
      <c r="O353" s="47">
        <v>3.64</v>
      </c>
      <c r="P353" s="40" t="s">
        <v>54</v>
      </c>
      <c r="Q353" s="48" t="s">
        <v>40</v>
      </c>
      <c r="R353" s="49" t="s">
        <v>985</v>
      </c>
      <c r="S353" s="5" t="s">
        <v>764</v>
      </c>
      <c r="T353" s="5" t="s">
        <v>986</v>
      </c>
      <c r="V353" s="3">
        <v>854</v>
      </c>
      <c r="W353" s="3" t="e">
        <f>VLOOKUP(B353,'[1]NỢ BẰNG 1'!$C$5:$C$107,1,FALSE)</f>
        <v>#N/A</v>
      </c>
    </row>
    <row r="354" spans="1:23" ht="27.75" customHeight="1">
      <c r="A354" s="39">
        <f>IF(B354&lt;&gt;" ",SUBTOTAL(103,B$10:$B354))</f>
        <v>345</v>
      </c>
      <c r="B354" s="40" t="s">
        <v>992</v>
      </c>
      <c r="C354" s="41" t="s">
        <v>993</v>
      </c>
      <c r="D354" s="42" t="s">
        <v>163</v>
      </c>
      <c r="E354" s="43" t="s">
        <v>607</v>
      </c>
      <c r="F354" s="44" t="s">
        <v>39</v>
      </c>
      <c r="G354" s="40" t="s">
        <v>984</v>
      </c>
      <c r="H354" s="45" t="s">
        <v>30</v>
      </c>
      <c r="I354" s="45" t="s">
        <v>30</v>
      </c>
      <c r="J354" s="45" t="s">
        <v>30</v>
      </c>
      <c r="K354" s="45" t="s">
        <v>30</v>
      </c>
      <c r="L354" s="46">
        <v>8.3000000000000007</v>
      </c>
      <c r="M354" s="40">
        <v>109</v>
      </c>
      <c r="N354" s="40">
        <v>120</v>
      </c>
      <c r="O354" s="47">
        <v>3.16</v>
      </c>
      <c r="P354" s="40" t="s">
        <v>49</v>
      </c>
      <c r="Q354" s="48" t="s">
        <v>40</v>
      </c>
      <c r="R354" s="49" t="s">
        <v>985</v>
      </c>
      <c r="S354" s="5" t="s">
        <v>764</v>
      </c>
      <c r="T354" s="5" t="s">
        <v>986</v>
      </c>
      <c r="V354" s="3">
        <v>1254</v>
      </c>
      <c r="W354" s="3" t="e">
        <f>VLOOKUP(B354,'[1]NỢ BẰNG 1'!$C$5:$C$107,1,FALSE)</f>
        <v>#N/A</v>
      </c>
    </row>
    <row r="355" spans="1:23" ht="27.75" customHeight="1">
      <c r="A355" s="39">
        <f>IF(B355&lt;&gt;" ",SUBTOTAL(103,B$10:$B355))</f>
        <v>346</v>
      </c>
      <c r="B355" s="40" t="s">
        <v>994</v>
      </c>
      <c r="C355" s="41" t="s">
        <v>60</v>
      </c>
      <c r="D355" s="42" t="s">
        <v>163</v>
      </c>
      <c r="E355" s="43" t="s">
        <v>237</v>
      </c>
      <c r="F355" s="44" t="s">
        <v>39</v>
      </c>
      <c r="G355" s="40" t="s">
        <v>984</v>
      </c>
      <c r="H355" s="45" t="s">
        <v>30</v>
      </c>
      <c r="I355" s="45" t="s">
        <v>30</v>
      </c>
      <c r="J355" s="45" t="s">
        <v>30</v>
      </c>
      <c r="K355" s="45" t="s">
        <v>30</v>
      </c>
      <c r="L355" s="46">
        <v>8.3000000000000007</v>
      </c>
      <c r="M355" s="40">
        <v>109</v>
      </c>
      <c r="N355" s="40">
        <v>120</v>
      </c>
      <c r="O355" s="47">
        <v>2.95</v>
      </c>
      <c r="P355" s="40" t="s">
        <v>49</v>
      </c>
      <c r="Q355" s="48" t="s">
        <v>40</v>
      </c>
      <c r="R355" s="49" t="s">
        <v>985</v>
      </c>
      <c r="S355" s="5" t="s">
        <v>764</v>
      </c>
      <c r="T355" s="5" t="s">
        <v>986</v>
      </c>
      <c r="V355" s="3">
        <v>348</v>
      </c>
      <c r="W355" s="3" t="e">
        <f>VLOOKUP(B355,'[1]NỢ BẰNG 1'!$C$5:$C$107,1,FALSE)</f>
        <v>#N/A</v>
      </c>
    </row>
    <row r="356" spans="1:23" ht="27.75" customHeight="1">
      <c r="A356" s="39">
        <f>IF(B356&lt;&gt;" ",SUBTOTAL(103,B$10:$B356))</f>
        <v>347</v>
      </c>
      <c r="B356" s="40" t="s">
        <v>995</v>
      </c>
      <c r="C356" s="41" t="s">
        <v>996</v>
      </c>
      <c r="D356" s="42" t="s">
        <v>128</v>
      </c>
      <c r="E356" s="43" t="s">
        <v>997</v>
      </c>
      <c r="F356" s="44" t="s">
        <v>39</v>
      </c>
      <c r="G356" s="40" t="s">
        <v>984</v>
      </c>
      <c r="H356" s="45" t="s">
        <v>30</v>
      </c>
      <c r="I356" s="45" t="s">
        <v>30</v>
      </c>
      <c r="J356" s="45" t="s">
        <v>30</v>
      </c>
      <c r="K356" s="45" t="s">
        <v>30</v>
      </c>
      <c r="L356" s="46">
        <v>8.3000000000000007</v>
      </c>
      <c r="M356" s="40">
        <v>109</v>
      </c>
      <c r="N356" s="40">
        <v>120</v>
      </c>
      <c r="O356" s="47">
        <v>2.91</v>
      </c>
      <c r="P356" s="40" t="s">
        <v>49</v>
      </c>
      <c r="Q356" s="48" t="s">
        <v>40</v>
      </c>
      <c r="R356" s="49" t="s">
        <v>985</v>
      </c>
      <c r="S356" s="5" t="s">
        <v>764</v>
      </c>
      <c r="T356" s="5" t="s">
        <v>986</v>
      </c>
      <c r="V356" s="3">
        <v>979</v>
      </c>
      <c r="W356" s="3" t="e">
        <f>VLOOKUP(B356,'[1]NỢ BẰNG 1'!$C$5:$C$107,1,FALSE)</f>
        <v>#N/A</v>
      </c>
    </row>
    <row r="357" spans="1:23" ht="27.75" customHeight="1">
      <c r="A357" s="39">
        <f>IF(B357&lt;&gt;" ",SUBTOTAL(103,B$10:$B357))</f>
        <v>348</v>
      </c>
      <c r="B357" s="40" t="s">
        <v>998</v>
      </c>
      <c r="C357" s="41" t="s">
        <v>999</v>
      </c>
      <c r="D357" s="42" t="s">
        <v>43</v>
      </c>
      <c r="E357" s="43" t="s">
        <v>1000</v>
      </c>
      <c r="F357" s="44" t="s">
        <v>39</v>
      </c>
      <c r="G357" s="40" t="s">
        <v>984</v>
      </c>
      <c r="H357" s="45" t="s">
        <v>30</v>
      </c>
      <c r="I357" s="45" t="s">
        <v>30</v>
      </c>
      <c r="J357" s="45" t="s">
        <v>30</v>
      </c>
      <c r="K357" s="45" t="s">
        <v>30</v>
      </c>
      <c r="L357" s="46">
        <v>8.5</v>
      </c>
      <c r="M357" s="40">
        <v>109</v>
      </c>
      <c r="N357" s="40">
        <v>120</v>
      </c>
      <c r="O357" s="47">
        <v>2.9</v>
      </c>
      <c r="P357" s="40" t="s">
        <v>49</v>
      </c>
      <c r="Q357" s="48" t="s">
        <v>40</v>
      </c>
      <c r="R357" s="49" t="s">
        <v>985</v>
      </c>
      <c r="S357" s="5" t="s">
        <v>764</v>
      </c>
      <c r="T357" s="5" t="s">
        <v>986</v>
      </c>
      <c r="V357" s="3">
        <v>1352</v>
      </c>
      <c r="W357" s="3" t="e">
        <f>VLOOKUP(B357,'[1]NỢ BẰNG 1'!$C$5:$C$107,1,FALSE)</f>
        <v>#N/A</v>
      </c>
    </row>
    <row r="358" spans="1:23" ht="27.75" customHeight="1">
      <c r="A358" s="39">
        <f>IF(B358&lt;&gt;" ",SUBTOTAL(103,B$10:$B358))</f>
        <v>349</v>
      </c>
      <c r="B358" s="40" t="s">
        <v>1001</v>
      </c>
      <c r="C358" s="41" t="s">
        <v>558</v>
      </c>
      <c r="D358" s="42" t="s">
        <v>102</v>
      </c>
      <c r="E358" s="43" t="s">
        <v>77</v>
      </c>
      <c r="F358" s="44" t="s">
        <v>39</v>
      </c>
      <c r="G358" s="40" t="s">
        <v>984</v>
      </c>
      <c r="H358" s="45" t="s">
        <v>30</v>
      </c>
      <c r="I358" s="45" t="s">
        <v>30</v>
      </c>
      <c r="J358" s="45" t="s">
        <v>30</v>
      </c>
      <c r="K358" s="45" t="s">
        <v>30</v>
      </c>
      <c r="L358" s="46">
        <v>8.5</v>
      </c>
      <c r="M358" s="40">
        <v>109</v>
      </c>
      <c r="N358" s="40">
        <v>120</v>
      </c>
      <c r="O358" s="47">
        <v>2.98</v>
      </c>
      <c r="P358" s="40" t="s">
        <v>49</v>
      </c>
      <c r="Q358" s="48" t="s">
        <v>40</v>
      </c>
      <c r="R358" s="49" t="s">
        <v>985</v>
      </c>
      <c r="S358" s="5" t="s">
        <v>764</v>
      </c>
      <c r="T358" s="5" t="s">
        <v>986</v>
      </c>
      <c r="V358" s="3">
        <v>910</v>
      </c>
      <c r="W358" s="3" t="e">
        <f>VLOOKUP(B358,'[1]NỢ BẰNG 1'!$C$5:$C$107,1,FALSE)</f>
        <v>#N/A</v>
      </c>
    </row>
    <row r="359" spans="1:23" ht="27.75" customHeight="1">
      <c r="A359" s="39">
        <f>IF(B359&lt;&gt;" ",SUBTOTAL(103,B$10:$B359))</f>
        <v>350</v>
      </c>
      <c r="B359" s="40" t="s">
        <v>1002</v>
      </c>
      <c r="C359" s="41" t="s">
        <v>1003</v>
      </c>
      <c r="D359" s="42" t="s">
        <v>57</v>
      </c>
      <c r="E359" s="43" t="s">
        <v>1004</v>
      </c>
      <c r="F359" s="44" t="s">
        <v>39</v>
      </c>
      <c r="G359" s="40" t="s">
        <v>984</v>
      </c>
      <c r="H359" s="45" t="s">
        <v>30</v>
      </c>
      <c r="I359" s="45" t="s">
        <v>30</v>
      </c>
      <c r="J359" s="45" t="s">
        <v>30</v>
      </c>
      <c r="K359" s="45" t="s">
        <v>30</v>
      </c>
      <c r="L359" s="46">
        <v>8.1999999999999993</v>
      </c>
      <c r="M359" s="40">
        <v>109</v>
      </c>
      <c r="N359" s="40">
        <v>120</v>
      </c>
      <c r="O359" s="47">
        <v>2.86</v>
      </c>
      <c r="P359" s="40" t="s">
        <v>49</v>
      </c>
      <c r="Q359" s="48" t="s">
        <v>40</v>
      </c>
      <c r="R359" s="49" t="s">
        <v>985</v>
      </c>
      <c r="S359" s="5" t="s">
        <v>764</v>
      </c>
      <c r="T359" s="5" t="s">
        <v>986</v>
      </c>
      <c r="V359" s="3">
        <v>1249</v>
      </c>
      <c r="W359" s="3" t="e">
        <f>VLOOKUP(B359,'[1]NỢ BẰNG 1'!$C$5:$C$107,1,FALSE)</f>
        <v>#N/A</v>
      </c>
    </row>
    <row r="360" spans="1:23" ht="27.75" customHeight="1">
      <c r="A360" s="39">
        <f>IF(B360&lt;&gt;" ",SUBTOTAL(103,B$10:$B360))</f>
        <v>351</v>
      </c>
      <c r="B360" s="40" t="s">
        <v>1005</v>
      </c>
      <c r="C360" s="41" t="s">
        <v>1006</v>
      </c>
      <c r="D360" s="42" t="s">
        <v>57</v>
      </c>
      <c r="E360" s="43" t="s">
        <v>298</v>
      </c>
      <c r="F360" s="44" t="s">
        <v>39</v>
      </c>
      <c r="G360" s="40" t="s">
        <v>984</v>
      </c>
      <c r="H360" s="45" t="s">
        <v>30</v>
      </c>
      <c r="I360" s="45" t="s">
        <v>30</v>
      </c>
      <c r="J360" s="45" t="s">
        <v>30</v>
      </c>
      <c r="K360" s="45" t="s">
        <v>30</v>
      </c>
      <c r="L360" s="46">
        <v>9</v>
      </c>
      <c r="M360" s="40">
        <v>109</v>
      </c>
      <c r="N360" s="40">
        <v>120</v>
      </c>
      <c r="O360" s="47">
        <v>3.3</v>
      </c>
      <c r="P360" s="40" t="s">
        <v>31</v>
      </c>
      <c r="Q360" s="48" t="s">
        <v>40</v>
      </c>
      <c r="R360" s="49" t="s">
        <v>985</v>
      </c>
      <c r="S360" s="5" t="s">
        <v>764</v>
      </c>
      <c r="T360" s="5" t="s">
        <v>986</v>
      </c>
      <c r="V360" s="3">
        <v>335</v>
      </c>
      <c r="W360" s="3" t="e">
        <f>VLOOKUP(B360,'[1]NỢ BẰNG 1'!$C$5:$C$107,1,FALSE)</f>
        <v>#N/A</v>
      </c>
    </row>
    <row r="361" spans="1:23" ht="27.75" customHeight="1">
      <c r="A361" s="39">
        <f>IF(B361&lt;&gt;" ",SUBTOTAL(103,B$10:$B361))</f>
        <v>352</v>
      </c>
      <c r="B361" s="40" t="s">
        <v>1007</v>
      </c>
      <c r="C361" s="41" t="s">
        <v>51</v>
      </c>
      <c r="D361" s="42" t="s">
        <v>406</v>
      </c>
      <c r="E361" s="43" t="s">
        <v>1008</v>
      </c>
      <c r="F361" s="44" t="s">
        <v>39</v>
      </c>
      <c r="G361" s="40" t="s">
        <v>984</v>
      </c>
      <c r="H361" s="45" t="s">
        <v>30</v>
      </c>
      <c r="I361" s="45" t="s">
        <v>30</v>
      </c>
      <c r="J361" s="45" t="s">
        <v>30</v>
      </c>
      <c r="K361" s="45" t="s">
        <v>30</v>
      </c>
      <c r="L361" s="46">
        <v>9</v>
      </c>
      <c r="M361" s="40">
        <v>109</v>
      </c>
      <c r="N361" s="40">
        <v>120</v>
      </c>
      <c r="O361" s="47">
        <v>3.47</v>
      </c>
      <c r="P361" s="40" t="s">
        <v>31</v>
      </c>
      <c r="Q361" s="48" t="s">
        <v>40</v>
      </c>
      <c r="R361" s="49" t="s">
        <v>985</v>
      </c>
      <c r="S361" s="5" t="s">
        <v>764</v>
      </c>
      <c r="T361" s="5" t="s">
        <v>986</v>
      </c>
      <c r="V361" s="3">
        <v>1176</v>
      </c>
      <c r="W361" s="3" t="e">
        <f>VLOOKUP(B361,'[1]NỢ BẰNG 1'!$C$5:$C$107,1,FALSE)</f>
        <v>#N/A</v>
      </c>
    </row>
    <row r="362" spans="1:23" ht="27.75" customHeight="1">
      <c r="A362" s="39">
        <f>IF(B362&lt;&gt;" ",SUBTOTAL(103,B$10:$B362))</f>
        <v>353</v>
      </c>
      <c r="B362" s="40" t="s">
        <v>1009</v>
      </c>
      <c r="C362" s="41" t="s">
        <v>1010</v>
      </c>
      <c r="D362" s="42" t="s">
        <v>1011</v>
      </c>
      <c r="E362" s="43" t="s">
        <v>793</v>
      </c>
      <c r="F362" s="44" t="s">
        <v>28</v>
      </c>
      <c r="G362" s="40" t="s">
        <v>984</v>
      </c>
      <c r="H362" s="45" t="s">
        <v>30</v>
      </c>
      <c r="I362" s="45" t="s">
        <v>30</v>
      </c>
      <c r="J362" s="45" t="s">
        <v>30</v>
      </c>
      <c r="K362" s="45" t="s">
        <v>30</v>
      </c>
      <c r="L362" s="46">
        <v>8.5</v>
      </c>
      <c r="M362" s="40">
        <v>109</v>
      </c>
      <c r="N362" s="40">
        <v>120</v>
      </c>
      <c r="O362" s="47">
        <v>3.39</v>
      </c>
      <c r="P362" s="40" t="s">
        <v>31</v>
      </c>
      <c r="Q362" s="48" t="s">
        <v>40</v>
      </c>
      <c r="R362" s="49" t="s">
        <v>985</v>
      </c>
      <c r="S362" s="5" t="s">
        <v>764</v>
      </c>
      <c r="T362" s="5" t="s">
        <v>986</v>
      </c>
      <c r="V362" s="3">
        <v>774</v>
      </c>
      <c r="W362" s="3" t="e">
        <f>VLOOKUP(B362,'[1]NỢ BẰNG 1'!$C$5:$C$107,1,FALSE)</f>
        <v>#N/A</v>
      </c>
    </row>
    <row r="363" spans="1:23" ht="27.75" customHeight="1">
      <c r="A363" s="39">
        <f>IF(B363&lt;&gt;" ",SUBTOTAL(103,B$10:$B363))</f>
        <v>354</v>
      </c>
      <c r="B363" s="40" t="s">
        <v>1012</v>
      </c>
      <c r="C363" s="41" t="s">
        <v>374</v>
      </c>
      <c r="D363" s="42" t="s">
        <v>734</v>
      </c>
      <c r="E363" s="43" t="s">
        <v>1013</v>
      </c>
      <c r="F363" s="44" t="s">
        <v>39</v>
      </c>
      <c r="G363" s="40" t="s">
        <v>984</v>
      </c>
      <c r="H363" s="45" t="s">
        <v>30</v>
      </c>
      <c r="I363" s="45" t="s">
        <v>30</v>
      </c>
      <c r="J363" s="45" t="s">
        <v>30</v>
      </c>
      <c r="K363" s="45" t="s">
        <v>30</v>
      </c>
      <c r="L363" s="46">
        <v>9</v>
      </c>
      <c r="M363" s="40">
        <v>109</v>
      </c>
      <c r="N363" s="40">
        <v>120</v>
      </c>
      <c r="O363" s="47">
        <v>3.21</v>
      </c>
      <c r="P363" s="40" t="s">
        <v>31</v>
      </c>
      <c r="Q363" s="48" t="s">
        <v>40</v>
      </c>
      <c r="R363" s="49" t="s">
        <v>985</v>
      </c>
      <c r="S363" s="5" t="s">
        <v>764</v>
      </c>
      <c r="T363" s="5" t="s">
        <v>986</v>
      </c>
      <c r="V363" s="3">
        <v>370</v>
      </c>
      <c r="W363" s="3" t="e">
        <f>VLOOKUP(B363,'[1]NỢ BẰNG 1'!$C$5:$C$107,1,FALSE)</f>
        <v>#N/A</v>
      </c>
    </row>
    <row r="364" spans="1:23" ht="27.75" customHeight="1">
      <c r="A364" s="39">
        <f>IF(B364&lt;&gt;" ",SUBTOTAL(103,B$10:$B364))</f>
        <v>355</v>
      </c>
      <c r="B364" s="40" t="s">
        <v>1014</v>
      </c>
      <c r="C364" s="41" t="s">
        <v>1015</v>
      </c>
      <c r="D364" s="42" t="s">
        <v>123</v>
      </c>
      <c r="E364" s="43" t="s">
        <v>607</v>
      </c>
      <c r="F364" s="44" t="s">
        <v>39</v>
      </c>
      <c r="G364" s="40" t="s">
        <v>1016</v>
      </c>
      <c r="H364" s="45" t="s">
        <v>30</v>
      </c>
      <c r="I364" s="45" t="s">
        <v>30</v>
      </c>
      <c r="J364" s="45" t="s">
        <v>30</v>
      </c>
      <c r="K364" s="45" t="s">
        <v>30</v>
      </c>
      <c r="L364" s="46">
        <v>9.3000000000000007</v>
      </c>
      <c r="M364" s="40">
        <v>109</v>
      </c>
      <c r="N364" s="40">
        <v>120</v>
      </c>
      <c r="O364" s="47">
        <v>3.52</v>
      </c>
      <c r="P364" s="40" t="s">
        <v>31</v>
      </c>
      <c r="Q364" s="48" t="s">
        <v>40</v>
      </c>
      <c r="R364" s="49" t="s">
        <v>1017</v>
      </c>
      <c r="S364" s="5" t="s">
        <v>1018</v>
      </c>
      <c r="T364" s="5" t="s">
        <v>1019</v>
      </c>
      <c r="V364" s="3">
        <v>614</v>
      </c>
      <c r="W364" s="3" t="e">
        <f>VLOOKUP(B364,'[1]NỢ BẰNG 1'!$C$5:$C$107,1,FALSE)</f>
        <v>#N/A</v>
      </c>
    </row>
    <row r="365" spans="1:23" ht="27.75" customHeight="1">
      <c r="A365" s="39">
        <f>IF(B365&lt;&gt;" ",SUBTOTAL(103,B$10:$B365))</f>
        <v>356</v>
      </c>
      <c r="B365" s="40" t="s">
        <v>1020</v>
      </c>
      <c r="C365" s="41" t="s">
        <v>704</v>
      </c>
      <c r="D365" s="42" t="s">
        <v>123</v>
      </c>
      <c r="E365" s="43" t="s">
        <v>1021</v>
      </c>
      <c r="F365" s="44" t="s">
        <v>39</v>
      </c>
      <c r="G365" s="40" t="s">
        <v>1016</v>
      </c>
      <c r="H365" s="45" t="s">
        <v>30</v>
      </c>
      <c r="I365" s="45" t="s">
        <v>30</v>
      </c>
      <c r="J365" s="45" t="s">
        <v>30</v>
      </c>
      <c r="K365" s="45" t="s">
        <v>30</v>
      </c>
      <c r="L365" s="46">
        <v>8.6</v>
      </c>
      <c r="M365" s="40">
        <v>109</v>
      </c>
      <c r="N365" s="40">
        <v>120</v>
      </c>
      <c r="O365" s="47">
        <v>3.26</v>
      </c>
      <c r="P365" s="40" t="s">
        <v>31</v>
      </c>
      <c r="Q365" s="48" t="s">
        <v>40</v>
      </c>
      <c r="R365" s="49" t="s">
        <v>1017</v>
      </c>
      <c r="S365" s="5" t="s">
        <v>1018</v>
      </c>
      <c r="T365" s="5" t="s">
        <v>1019</v>
      </c>
      <c r="V365" s="3">
        <v>516</v>
      </c>
      <c r="W365" s="3" t="e">
        <f>VLOOKUP(B365,'[1]NỢ BẰNG 1'!$C$5:$C$107,1,FALSE)</f>
        <v>#N/A</v>
      </c>
    </row>
    <row r="366" spans="1:23" ht="27.75" customHeight="1">
      <c r="A366" s="39">
        <f>IF(B366&lt;&gt;" ",SUBTOTAL(103,B$10:$B366))</f>
        <v>357</v>
      </c>
      <c r="B366" s="40" t="s">
        <v>1022</v>
      </c>
      <c r="C366" s="41" t="s">
        <v>328</v>
      </c>
      <c r="D366" s="42" t="s">
        <v>275</v>
      </c>
      <c r="E366" s="43" t="s">
        <v>979</v>
      </c>
      <c r="F366" s="44" t="s">
        <v>39</v>
      </c>
      <c r="G366" s="40" t="s">
        <v>1016</v>
      </c>
      <c r="H366" s="45" t="s">
        <v>30</v>
      </c>
      <c r="I366" s="45" t="s">
        <v>30</v>
      </c>
      <c r="J366" s="45" t="s">
        <v>30</v>
      </c>
      <c r="K366" s="45" t="s">
        <v>30</v>
      </c>
      <c r="L366" s="46">
        <v>8.5</v>
      </c>
      <c r="M366" s="40">
        <v>109</v>
      </c>
      <c r="N366" s="40">
        <v>120</v>
      </c>
      <c r="O366" s="47">
        <v>3.32</v>
      </c>
      <c r="P366" s="40" t="s">
        <v>31</v>
      </c>
      <c r="Q366" s="48" t="s">
        <v>40</v>
      </c>
      <c r="R366" s="49" t="s">
        <v>1017</v>
      </c>
      <c r="S366" s="5" t="s">
        <v>1018</v>
      </c>
      <c r="T366" s="5" t="s">
        <v>1019</v>
      </c>
      <c r="V366" s="3">
        <v>332</v>
      </c>
      <c r="W366" s="3" t="e">
        <f>VLOOKUP(B366,'[1]NỢ BẰNG 1'!$C$5:$C$107,1,FALSE)</f>
        <v>#N/A</v>
      </c>
    </row>
    <row r="367" spans="1:23" ht="27.75" customHeight="1">
      <c r="A367" s="39">
        <f>IF(B367&lt;&gt;" ",SUBTOTAL(103,B$10:$B367))</f>
        <v>358</v>
      </c>
      <c r="B367" s="40" t="s">
        <v>1023</v>
      </c>
      <c r="C367" s="41" t="s">
        <v>691</v>
      </c>
      <c r="D367" s="42" t="s">
        <v>43</v>
      </c>
      <c r="E367" s="43" t="s">
        <v>1004</v>
      </c>
      <c r="F367" s="44" t="s">
        <v>39</v>
      </c>
      <c r="G367" s="40" t="s">
        <v>1016</v>
      </c>
      <c r="H367" s="45" t="s">
        <v>30</v>
      </c>
      <c r="I367" s="45" t="s">
        <v>30</v>
      </c>
      <c r="J367" s="45" t="s">
        <v>30</v>
      </c>
      <c r="K367" s="45" t="s">
        <v>30</v>
      </c>
      <c r="L367" s="46">
        <v>7.5</v>
      </c>
      <c r="M367" s="40">
        <v>109</v>
      </c>
      <c r="N367" s="40">
        <v>120</v>
      </c>
      <c r="O367" s="47">
        <v>3.35</v>
      </c>
      <c r="P367" s="40" t="s">
        <v>31</v>
      </c>
      <c r="Q367" s="48" t="s">
        <v>40</v>
      </c>
      <c r="R367" s="49" t="s">
        <v>1017</v>
      </c>
      <c r="S367" s="5" t="s">
        <v>1018</v>
      </c>
      <c r="T367" s="5" t="s">
        <v>1019</v>
      </c>
      <c r="V367" s="3">
        <v>1154</v>
      </c>
      <c r="W367" s="3" t="e">
        <f>VLOOKUP(B367,'[1]NỢ BẰNG 1'!$C$5:$C$107,1,FALSE)</f>
        <v>#N/A</v>
      </c>
    </row>
    <row r="368" spans="1:23" ht="27.75" customHeight="1">
      <c r="A368" s="39">
        <f>IF(B368&lt;&gt;" ",SUBTOTAL(103,B$10:$B368))</f>
        <v>359</v>
      </c>
      <c r="B368" s="40" t="s">
        <v>1024</v>
      </c>
      <c r="C368" s="41" t="s">
        <v>51</v>
      </c>
      <c r="D368" s="42" t="s">
        <v>1025</v>
      </c>
      <c r="E368" s="43" t="s">
        <v>1026</v>
      </c>
      <c r="F368" s="44" t="s">
        <v>39</v>
      </c>
      <c r="G368" s="40" t="s">
        <v>1016</v>
      </c>
      <c r="H368" s="45" t="s">
        <v>30</v>
      </c>
      <c r="I368" s="45" t="s">
        <v>30</v>
      </c>
      <c r="J368" s="45" t="s">
        <v>30</v>
      </c>
      <c r="K368" s="45" t="s">
        <v>30</v>
      </c>
      <c r="L368" s="46">
        <v>9</v>
      </c>
      <c r="M368" s="40">
        <v>109</v>
      </c>
      <c r="N368" s="40">
        <v>120</v>
      </c>
      <c r="O368" s="47">
        <v>3.63</v>
      </c>
      <c r="P368" s="40" t="s">
        <v>54</v>
      </c>
      <c r="Q368" s="48" t="s">
        <v>40</v>
      </c>
      <c r="R368" s="49" t="s">
        <v>1017</v>
      </c>
      <c r="S368" s="5" t="s">
        <v>1018</v>
      </c>
      <c r="T368" s="5" t="s">
        <v>1019</v>
      </c>
      <c r="V368" s="3">
        <v>1243</v>
      </c>
      <c r="W368" s="3" t="e">
        <f>VLOOKUP(B368,'[1]NỢ BẰNG 1'!$C$5:$C$107,1,FALSE)</f>
        <v>#N/A</v>
      </c>
    </row>
    <row r="369" spans="1:23" ht="27.75" customHeight="1">
      <c r="A369" s="39">
        <f>IF(B369&lt;&gt;" ",SUBTOTAL(103,B$10:$B369))</f>
        <v>360</v>
      </c>
      <c r="B369" s="40" t="s">
        <v>1027</v>
      </c>
      <c r="C369" s="41" t="s">
        <v>1028</v>
      </c>
      <c r="D369" s="42" t="s">
        <v>98</v>
      </c>
      <c r="E369" s="43" t="s">
        <v>212</v>
      </c>
      <c r="F369" s="44" t="s">
        <v>39</v>
      </c>
      <c r="G369" s="40" t="s">
        <v>1016</v>
      </c>
      <c r="H369" s="45" t="s">
        <v>30</v>
      </c>
      <c r="I369" s="45" t="s">
        <v>30</v>
      </c>
      <c r="J369" s="45" t="s">
        <v>30</v>
      </c>
      <c r="K369" s="45" t="s">
        <v>30</v>
      </c>
      <c r="L369" s="46">
        <v>8.1</v>
      </c>
      <c r="M369" s="40">
        <v>109</v>
      </c>
      <c r="N369" s="40">
        <v>120</v>
      </c>
      <c r="O369" s="47">
        <v>3.05</v>
      </c>
      <c r="P369" s="40" t="s">
        <v>49</v>
      </c>
      <c r="Q369" s="48" t="s">
        <v>40</v>
      </c>
      <c r="R369" s="49" t="s">
        <v>1017</v>
      </c>
      <c r="S369" s="5" t="s">
        <v>1018</v>
      </c>
      <c r="T369" s="5" t="s">
        <v>1019</v>
      </c>
      <c r="V369" s="3">
        <v>521</v>
      </c>
      <c r="W369" s="3" t="e">
        <f>VLOOKUP(B369,'[1]NỢ BẰNG 1'!$C$5:$C$107,1,FALSE)</f>
        <v>#N/A</v>
      </c>
    </row>
    <row r="370" spans="1:23" ht="27.75" customHeight="1">
      <c r="A370" s="39">
        <f>IF(B370&lt;&gt;" ",SUBTOTAL(103,B$10:$B370))</f>
        <v>361</v>
      </c>
      <c r="B370" s="40" t="s">
        <v>1029</v>
      </c>
      <c r="C370" s="41" t="s">
        <v>1030</v>
      </c>
      <c r="D370" s="42" t="s">
        <v>102</v>
      </c>
      <c r="E370" s="43" t="s">
        <v>971</v>
      </c>
      <c r="F370" s="44" t="s">
        <v>39</v>
      </c>
      <c r="G370" s="40" t="s">
        <v>1016</v>
      </c>
      <c r="H370" s="45" t="s">
        <v>30</v>
      </c>
      <c r="I370" s="45" t="s">
        <v>30</v>
      </c>
      <c r="J370" s="45" t="s">
        <v>30</v>
      </c>
      <c r="K370" s="45" t="s">
        <v>30</v>
      </c>
      <c r="L370" s="46">
        <v>9.1999999999999993</v>
      </c>
      <c r="M370" s="40">
        <v>109</v>
      </c>
      <c r="N370" s="40">
        <v>120</v>
      </c>
      <c r="O370" s="47">
        <v>3.59</v>
      </c>
      <c r="P370" s="40" t="s">
        <v>31</v>
      </c>
      <c r="Q370" s="48" t="s">
        <v>40</v>
      </c>
      <c r="R370" s="49" t="s">
        <v>1017</v>
      </c>
      <c r="S370" s="5" t="s">
        <v>1018</v>
      </c>
      <c r="T370" s="5" t="s">
        <v>1019</v>
      </c>
      <c r="V370" s="3">
        <v>557</v>
      </c>
      <c r="W370" s="3" t="e">
        <f>VLOOKUP(B370,'[1]NỢ BẰNG 1'!$C$5:$C$107,1,FALSE)</f>
        <v>#N/A</v>
      </c>
    </row>
    <row r="371" spans="1:23" ht="27.75" customHeight="1">
      <c r="A371" s="39">
        <f>IF(B371&lt;&gt;" ",SUBTOTAL(103,B$10:$B371))</f>
        <v>362</v>
      </c>
      <c r="B371" s="40" t="s">
        <v>1031</v>
      </c>
      <c r="C371" s="41" t="s">
        <v>1032</v>
      </c>
      <c r="D371" s="42" t="s">
        <v>1033</v>
      </c>
      <c r="E371" s="43" t="s">
        <v>1034</v>
      </c>
      <c r="F371" s="44" t="s">
        <v>39</v>
      </c>
      <c r="G371" s="40" t="s">
        <v>1016</v>
      </c>
      <c r="H371" s="45" t="s">
        <v>30</v>
      </c>
      <c r="I371" s="45" t="s">
        <v>30</v>
      </c>
      <c r="J371" s="45" t="s">
        <v>30</v>
      </c>
      <c r="K371" s="45" t="s">
        <v>30</v>
      </c>
      <c r="L371" s="46">
        <v>8.3000000000000007</v>
      </c>
      <c r="M371" s="40">
        <v>109</v>
      </c>
      <c r="N371" s="40">
        <v>120</v>
      </c>
      <c r="O371" s="47">
        <v>3.28</v>
      </c>
      <c r="P371" s="40" t="s">
        <v>31</v>
      </c>
      <c r="Q371" s="48" t="s">
        <v>40</v>
      </c>
      <c r="R371" s="49" t="s">
        <v>1017</v>
      </c>
      <c r="S371" s="5" t="s">
        <v>1018</v>
      </c>
      <c r="T371" s="5" t="s">
        <v>1019</v>
      </c>
      <c r="V371" s="3">
        <v>1047</v>
      </c>
      <c r="W371" s="3" t="e">
        <f>VLOOKUP(B371,'[1]NỢ BẰNG 1'!$C$5:$C$107,1,FALSE)</f>
        <v>#N/A</v>
      </c>
    </row>
    <row r="372" spans="1:23" ht="27.75" customHeight="1">
      <c r="A372" s="39">
        <f>IF(B372&lt;&gt;" ",SUBTOTAL(103,B$10:$B372))</f>
        <v>363</v>
      </c>
      <c r="B372" s="40" t="s">
        <v>1035</v>
      </c>
      <c r="C372" s="41" t="s">
        <v>1036</v>
      </c>
      <c r="D372" s="42" t="s">
        <v>109</v>
      </c>
      <c r="E372" s="43" t="s">
        <v>66</v>
      </c>
      <c r="F372" s="44" t="s">
        <v>39</v>
      </c>
      <c r="G372" s="40" t="s">
        <v>1016</v>
      </c>
      <c r="H372" s="45" t="s">
        <v>30</v>
      </c>
      <c r="I372" s="45" t="s">
        <v>30</v>
      </c>
      <c r="J372" s="45" t="s">
        <v>30</v>
      </c>
      <c r="K372" s="45" t="s">
        <v>30</v>
      </c>
      <c r="L372" s="46">
        <v>8.6999999999999993</v>
      </c>
      <c r="M372" s="40">
        <v>109</v>
      </c>
      <c r="N372" s="40">
        <v>120</v>
      </c>
      <c r="O372" s="47">
        <v>3.37</v>
      </c>
      <c r="P372" s="40" t="s">
        <v>31</v>
      </c>
      <c r="Q372" s="48" t="s">
        <v>40</v>
      </c>
      <c r="R372" s="49" t="s">
        <v>1017</v>
      </c>
      <c r="S372" s="5" t="s">
        <v>1018</v>
      </c>
      <c r="T372" s="5" t="s">
        <v>1019</v>
      </c>
      <c r="V372" s="3">
        <v>468</v>
      </c>
      <c r="W372" s="3" t="e">
        <f>VLOOKUP(B372,'[1]NỢ BẰNG 1'!$C$5:$C$107,1,FALSE)</f>
        <v>#N/A</v>
      </c>
    </row>
    <row r="373" spans="1:23" ht="27.75" customHeight="1">
      <c r="A373" s="39">
        <f>IF(B373&lt;&gt;" ",SUBTOTAL(103,B$10:$B373))</f>
        <v>364</v>
      </c>
      <c r="B373" s="40" t="s">
        <v>1037</v>
      </c>
      <c r="C373" s="41" t="s">
        <v>51</v>
      </c>
      <c r="D373" s="42" t="s">
        <v>332</v>
      </c>
      <c r="E373" s="43" t="s">
        <v>1038</v>
      </c>
      <c r="F373" s="44" t="s">
        <v>39</v>
      </c>
      <c r="G373" s="40" t="s">
        <v>1016</v>
      </c>
      <c r="H373" s="45" t="s">
        <v>30</v>
      </c>
      <c r="I373" s="45" t="s">
        <v>30</v>
      </c>
      <c r="J373" s="45" t="s">
        <v>30</v>
      </c>
      <c r="K373" s="45" t="s">
        <v>30</v>
      </c>
      <c r="L373" s="46">
        <v>9</v>
      </c>
      <c r="M373" s="40">
        <v>109</v>
      </c>
      <c r="N373" s="40">
        <v>120</v>
      </c>
      <c r="O373" s="47">
        <v>3.62</v>
      </c>
      <c r="P373" s="40" t="s">
        <v>54</v>
      </c>
      <c r="Q373" s="48" t="s">
        <v>40</v>
      </c>
      <c r="R373" s="49" t="s">
        <v>1017</v>
      </c>
      <c r="S373" s="5" t="s">
        <v>1018</v>
      </c>
      <c r="T373" s="5" t="s">
        <v>1019</v>
      </c>
      <c r="V373" s="3">
        <v>892</v>
      </c>
      <c r="W373" s="3" t="e">
        <f>VLOOKUP(B373,'[1]NỢ BẰNG 1'!$C$5:$C$107,1,FALSE)</f>
        <v>#N/A</v>
      </c>
    </row>
    <row r="374" spans="1:23" ht="27.75" customHeight="1">
      <c r="A374" s="39">
        <f>IF(B374&lt;&gt;" ",SUBTOTAL(103,B$10:$B374))</f>
        <v>365</v>
      </c>
      <c r="B374" s="40" t="s">
        <v>1039</v>
      </c>
      <c r="C374" s="41" t="s">
        <v>1040</v>
      </c>
      <c r="D374" s="42" t="s">
        <v>65</v>
      </c>
      <c r="E374" s="43" t="s">
        <v>298</v>
      </c>
      <c r="F374" s="44" t="s">
        <v>39</v>
      </c>
      <c r="G374" s="40" t="s">
        <v>1016</v>
      </c>
      <c r="H374" s="45" t="s">
        <v>30</v>
      </c>
      <c r="I374" s="45" t="s">
        <v>30</v>
      </c>
      <c r="J374" s="45" t="s">
        <v>30</v>
      </c>
      <c r="K374" s="45" t="s">
        <v>30</v>
      </c>
      <c r="L374" s="46">
        <v>8.5</v>
      </c>
      <c r="M374" s="40">
        <v>109</v>
      </c>
      <c r="N374" s="40">
        <v>120</v>
      </c>
      <c r="O374" s="47">
        <v>3.54</v>
      </c>
      <c r="P374" s="40" t="s">
        <v>31</v>
      </c>
      <c r="Q374" s="48" t="s">
        <v>40</v>
      </c>
      <c r="R374" s="49" t="s">
        <v>1017</v>
      </c>
      <c r="S374" s="5" t="s">
        <v>1018</v>
      </c>
      <c r="T374" s="5" t="s">
        <v>1019</v>
      </c>
      <c r="V374" s="3">
        <v>1177</v>
      </c>
      <c r="W374" s="3" t="e">
        <f>VLOOKUP(B374,'[1]NỢ BẰNG 1'!$C$5:$C$107,1,FALSE)</f>
        <v>#N/A</v>
      </c>
    </row>
    <row r="375" spans="1:23" ht="27.75" customHeight="1">
      <c r="A375" s="39">
        <f>IF(B375&lt;&gt;" ",SUBTOTAL(103,B$10:$B375))</f>
        <v>366</v>
      </c>
      <c r="B375" s="40" t="s">
        <v>1041</v>
      </c>
      <c r="C375" s="41" t="s">
        <v>1042</v>
      </c>
      <c r="D375" s="42" t="s">
        <v>69</v>
      </c>
      <c r="E375" s="43" t="s">
        <v>1043</v>
      </c>
      <c r="F375" s="44" t="s">
        <v>39</v>
      </c>
      <c r="G375" s="40" t="s">
        <v>1016</v>
      </c>
      <c r="H375" s="45" t="s">
        <v>30</v>
      </c>
      <c r="I375" s="45" t="s">
        <v>30</v>
      </c>
      <c r="J375" s="45" t="s">
        <v>30</v>
      </c>
      <c r="K375" s="45" t="s">
        <v>30</v>
      </c>
      <c r="L375" s="46">
        <v>8.5</v>
      </c>
      <c r="M375" s="40">
        <v>109</v>
      </c>
      <c r="N375" s="40">
        <v>120</v>
      </c>
      <c r="O375" s="47">
        <v>3.5</v>
      </c>
      <c r="P375" s="40" t="s">
        <v>31</v>
      </c>
      <c r="Q375" s="48" t="s">
        <v>40</v>
      </c>
      <c r="R375" s="49" t="s">
        <v>1017</v>
      </c>
      <c r="S375" s="5" t="s">
        <v>1018</v>
      </c>
      <c r="T375" s="5" t="s">
        <v>1019</v>
      </c>
      <c r="V375" s="3">
        <v>799</v>
      </c>
      <c r="W375" s="3" t="e">
        <f>VLOOKUP(B375,'[1]NỢ BẰNG 1'!$C$5:$C$107,1,FALSE)</f>
        <v>#N/A</v>
      </c>
    </row>
    <row r="376" spans="1:23" ht="27.75" customHeight="1">
      <c r="A376" s="39">
        <f>IF(B376&lt;&gt;" ",SUBTOTAL(103,B$10:$B376))</f>
        <v>367</v>
      </c>
      <c r="B376" s="40" t="s">
        <v>1044</v>
      </c>
      <c r="C376" s="41" t="s">
        <v>1045</v>
      </c>
      <c r="D376" s="42" t="s">
        <v>69</v>
      </c>
      <c r="E376" s="43" t="s">
        <v>1046</v>
      </c>
      <c r="F376" s="44" t="s">
        <v>28</v>
      </c>
      <c r="G376" s="40" t="s">
        <v>1016</v>
      </c>
      <c r="H376" s="45" t="s">
        <v>30</v>
      </c>
      <c r="I376" s="45" t="s">
        <v>30</v>
      </c>
      <c r="J376" s="45" t="s">
        <v>30</v>
      </c>
      <c r="K376" s="45" t="s">
        <v>30</v>
      </c>
      <c r="L376" s="46">
        <v>8.1999999999999993</v>
      </c>
      <c r="M376" s="40">
        <v>109</v>
      </c>
      <c r="N376" s="40">
        <v>120</v>
      </c>
      <c r="O376" s="47">
        <v>3.45</v>
      </c>
      <c r="P376" s="40" t="s">
        <v>31</v>
      </c>
      <c r="Q376" s="48" t="s">
        <v>40</v>
      </c>
      <c r="R376" s="49" t="s">
        <v>1017</v>
      </c>
      <c r="S376" s="5" t="s">
        <v>1018</v>
      </c>
      <c r="T376" s="5" t="s">
        <v>1019</v>
      </c>
      <c r="V376" s="3">
        <v>480</v>
      </c>
      <c r="W376" s="3" t="e">
        <f>VLOOKUP(B376,'[1]NỢ BẰNG 1'!$C$5:$C$107,1,FALSE)</f>
        <v>#N/A</v>
      </c>
    </row>
    <row r="377" spans="1:23" ht="27.75" customHeight="1">
      <c r="A377" s="39">
        <f>IF(B377&lt;&gt;" ",SUBTOTAL(103,B$10:$B377))</f>
        <v>368</v>
      </c>
      <c r="B377" s="40" t="s">
        <v>1047</v>
      </c>
      <c r="C377" s="41" t="s">
        <v>1048</v>
      </c>
      <c r="D377" s="42" t="s">
        <v>116</v>
      </c>
      <c r="E377" s="43" t="s">
        <v>935</v>
      </c>
      <c r="F377" s="44" t="s">
        <v>39</v>
      </c>
      <c r="G377" s="40" t="s">
        <v>1016</v>
      </c>
      <c r="H377" s="45" t="s">
        <v>30</v>
      </c>
      <c r="I377" s="45" t="s">
        <v>30</v>
      </c>
      <c r="J377" s="45" t="s">
        <v>30</v>
      </c>
      <c r="K377" s="45" t="s">
        <v>30</v>
      </c>
      <c r="L377" s="46">
        <v>9</v>
      </c>
      <c r="M377" s="40">
        <v>109</v>
      </c>
      <c r="N377" s="40">
        <v>120</v>
      </c>
      <c r="O377" s="47">
        <v>3.68</v>
      </c>
      <c r="P377" s="40" t="s">
        <v>54</v>
      </c>
      <c r="Q377" s="48" t="s">
        <v>40</v>
      </c>
      <c r="R377" s="49" t="s">
        <v>1017</v>
      </c>
      <c r="S377" s="5" t="s">
        <v>1018</v>
      </c>
      <c r="T377" s="5" t="s">
        <v>1019</v>
      </c>
      <c r="V377" s="3">
        <v>838</v>
      </c>
      <c r="W377" s="3" t="e">
        <f>VLOOKUP(B377,'[1]NỢ BẰNG 1'!$C$5:$C$107,1,FALSE)</f>
        <v>#N/A</v>
      </c>
    </row>
    <row r="378" spans="1:23" ht="27.75" customHeight="1">
      <c r="A378" s="39">
        <f>IF(B378&lt;&gt;" ",SUBTOTAL(103,B$10:$B378))</f>
        <v>369</v>
      </c>
      <c r="B378" s="40" t="s">
        <v>1049</v>
      </c>
      <c r="C378" s="41" t="s">
        <v>1050</v>
      </c>
      <c r="D378" s="42" t="s">
        <v>116</v>
      </c>
      <c r="E378" s="43" t="s">
        <v>559</v>
      </c>
      <c r="F378" s="44" t="s">
        <v>39</v>
      </c>
      <c r="G378" s="40" t="s">
        <v>1016</v>
      </c>
      <c r="H378" s="45" t="s">
        <v>30</v>
      </c>
      <c r="I378" s="45" t="s">
        <v>30</v>
      </c>
      <c r="J378" s="45" t="s">
        <v>30</v>
      </c>
      <c r="K378" s="45" t="s">
        <v>30</v>
      </c>
      <c r="L378" s="46">
        <v>8</v>
      </c>
      <c r="M378" s="40">
        <v>109</v>
      </c>
      <c r="N378" s="40">
        <v>120</v>
      </c>
      <c r="O378" s="47">
        <v>3.34</v>
      </c>
      <c r="P378" s="40" t="s">
        <v>31</v>
      </c>
      <c r="Q378" s="48" t="s">
        <v>40</v>
      </c>
      <c r="R378" s="49" t="s">
        <v>1017</v>
      </c>
      <c r="S378" s="5" t="s">
        <v>1018</v>
      </c>
      <c r="T378" s="5" t="s">
        <v>1019</v>
      </c>
      <c r="V378" s="3">
        <v>1026</v>
      </c>
      <c r="W378" s="3" t="e">
        <f>VLOOKUP(B378,'[1]NỢ BẰNG 1'!$C$5:$C$107,1,FALSE)</f>
        <v>#N/A</v>
      </c>
    </row>
    <row r="379" spans="1:23" ht="27.75" customHeight="1">
      <c r="A379" s="39">
        <f>IF(B379&lt;&gt;" ",SUBTOTAL(103,B$10:$B379))</f>
        <v>370</v>
      </c>
      <c r="B379" s="40" t="s">
        <v>1051</v>
      </c>
      <c r="C379" s="41" t="s">
        <v>543</v>
      </c>
      <c r="D379" s="42" t="s">
        <v>726</v>
      </c>
      <c r="E379" s="43" t="s">
        <v>1052</v>
      </c>
      <c r="F379" s="44" t="s">
        <v>39</v>
      </c>
      <c r="G379" s="40" t="s">
        <v>1016</v>
      </c>
      <c r="H379" s="45" t="s">
        <v>30</v>
      </c>
      <c r="I379" s="45" t="s">
        <v>30</v>
      </c>
      <c r="J379" s="45" t="s">
        <v>30</v>
      </c>
      <c r="K379" s="45" t="s">
        <v>30</v>
      </c>
      <c r="L379" s="46">
        <v>8.6999999999999993</v>
      </c>
      <c r="M379" s="40">
        <v>109</v>
      </c>
      <c r="N379" s="40">
        <v>120</v>
      </c>
      <c r="O379" s="47">
        <v>3.57</v>
      </c>
      <c r="P379" s="40" t="s">
        <v>31</v>
      </c>
      <c r="Q379" s="48" t="s">
        <v>40</v>
      </c>
      <c r="R379" s="49" t="s">
        <v>1017</v>
      </c>
      <c r="S379" s="5" t="s">
        <v>1018</v>
      </c>
      <c r="T379" s="5" t="s">
        <v>1019</v>
      </c>
      <c r="V379" s="3">
        <v>1025</v>
      </c>
      <c r="W379" s="3" t="e">
        <f>VLOOKUP(B379,'[1]NỢ BẰNG 1'!$C$5:$C$107,1,FALSE)</f>
        <v>#N/A</v>
      </c>
    </row>
    <row r="380" spans="1:23" ht="27.75" customHeight="1">
      <c r="A380" s="39">
        <f>IF(B380&lt;&gt;" ",SUBTOTAL(103,B$10:$B380))</f>
        <v>371</v>
      </c>
      <c r="B380" s="40" t="s">
        <v>1053</v>
      </c>
      <c r="C380" s="41" t="s">
        <v>51</v>
      </c>
      <c r="D380" s="42" t="s">
        <v>150</v>
      </c>
      <c r="E380" s="43" t="s">
        <v>1054</v>
      </c>
      <c r="F380" s="44" t="s">
        <v>39</v>
      </c>
      <c r="G380" s="40" t="s">
        <v>1016</v>
      </c>
      <c r="H380" s="45" t="s">
        <v>30</v>
      </c>
      <c r="I380" s="45" t="s">
        <v>30</v>
      </c>
      <c r="J380" s="45" t="s">
        <v>30</v>
      </c>
      <c r="K380" s="45" t="s">
        <v>30</v>
      </c>
      <c r="L380" s="46">
        <v>9.6999999999999993</v>
      </c>
      <c r="M380" s="40">
        <v>109</v>
      </c>
      <c r="N380" s="40">
        <v>120</v>
      </c>
      <c r="O380" s="47">
        <v>3.37</v>
      </c>
      <c r="P380" s="40" t="s">
        <v>31</v>
      </c>
      <c r="Q380" s="48" t="s">
        <v>40</v>
      </c>
      <c r="R380" s="49" t="s">
        <v>1017</v>
      </c>
      <c r="S380" s="5" t="s">
        <v>1018</v>
      </c>
      <c r="T380" s="5" t="s">
        <v>1019</v>
      </c>
      <c r="V380" s="3">
        <v>331</v>
      </c>
      <c r="W380" s="3" t="e">
        <f>VLOOKUP(B380,'[1]NỢ BẰNG 1'!$C$5:$C$107,1,FALSE)</f>
        <v>#N/A</v>
      </c>
    </row>
    <row r="381" spans="1:23" ht="27.75" customHeight="1">
      <c r="A381" s="39">
        <f>IF(B381&lt;&gt;" ",SUBTOTAL(103,B$10:$B381))</f>
        <v>372</v>
      </c>
      <c r="B381" s="40" t="s">
        <v>1055</v>
      </c>
      <c r="C381" s="41" t="s">
        <v>390</v>
      </c>
      <c r="D381" s="42" t="s">
        <v>641</v>
      </c>
      <c r="E381" s="43" t="s">
        <v>749</v>
      </c>
      <c r="F381" s="44" t="s">
        <v>39</v>
      </c>
      <c r="G381" s="40" t="s">
        <v>1016</v>
      </c>
      <c r="H381" s="45" t="s">
        <v>30</v>
      </c>
      <c r="I381" s="45" t="s">
        <v>30</v>
      </c>
      <c r="J381" s="45" t="s">
        <v>30</v>
      </c>
      <c r="K381" s="45" t="s">
        <v>30</v>
      </c>
      <c r="L381" s="46">
        <v>8.5</v>
      </c>
      <c r="M381" s="40">
        <v>109</v>
      </c>
      <c r="N381" s="40">
        <v>120</v>
      </c>
      <c r="O381" s="47">
        <v>2.94</v>
      </c>
      <c r="P381" s="40" t="s">
        <v>49</v>
      </c>
      <c r="Q381" s="48" t="s">
        <v>40</v>
      </c>
      <c r="R381" s="49" t="s">
        <v>1017</v>
      </c>
      <c r="S381" s="5" t="s">
        <v>1018</v>
      </c>
      <c r="T381" s="5" t="s">
        <v>1019</v>
      </c>
      <c r="V381" s="3">
        <v>467</v>
      </c>
      <c r="W381" s="3" t="e">
        <f>VLOOKUP(B381,'[1]NỢ BẰNG 1'!$C$5:$C$107,1,FALSE)</f>
        <v>#N/A</v>
      </c>
    </row>
    <row r="382" spans="1:23" ht="27.75" customHeight="1">
      <c r="A382" s="39">
        <f>IF(B382&lt;&gt;" ",SUBTOTAL(103,B$10:$B382))</f>
        <v>373</v>
      </c>
      <c r="B382" s="40" t="s">
        <v>1056</v>
      </c>
      <c r="C382" s="41" t="s">
        <v>211</v>
      </c>
      <c r="D382" s="42" t="s">
        <v>253</v>
      </c>
      <c r="E382" s="43" t="s">
        <v>1057</v>
      </c>
      <c r="F382" s="44" t="s">
        <v>39</v>
      </c>
      <c r="G382" s="40" t="s">
        <v>1016</v>
      </c>
      <c r="H382" s="45" t="s">
        <v>30</v>
      </c>
      <c r="I382" s="45" t="s">
        <v>30</v>
      </c>
      <c r="J382" s="45" t="s">
        <v>30</v>
      </c>
      <c r="K382" s="45" t="s">
        <v>30</v>
      </c>
      <c r="L382" s="46">
        <v>8.3000000000000007</v>
      </c>
      <c r="M382" s="40">
        <v>109</v>
      </c>
      <c r="N382" s="40">
        <v>120</v>
      </c>
      <c r="O382" s="47">
        <v>3.11</v>
      </c>
      <c r="P382" s="40" t="s">
        <v>49</v>
      </c>
      <c r="Q382" s="48" t="s">
        <v>40</v>
      </c>
      <c r="R382" s="49" t="s">
        <v>1017</v>
      </c>
      <c r="S382" s="5" t="s">
        <v>1018</v>
      </c>
      <c r="T382" s="5" t="s">
        <v>1019</v>
      </c>
      <c r="V382" s="3">
        <v>397</v>
      </c>
      <c r="W382" s="3" t="e">
        <f>VLOOKUP(B382,'[1]NỢ BẰNG 1'!$C$5:$C$107,1,FALSE)</f>
        <v>#N/A</v>
      </c>
    </row>
    <row r="383" spans="1:23" ht="27.75" customHeight="1">
      <c r="A383" s="39">
        <f>IF(B383&lt;&gt;" ",SUBTOTAL(103,B$10:$B383))</f>
        <v>374</v>
      </c>
      <c r="B383" s="40" t="s">
        <v>1058</v>
      </c>
      <c r="C383" s="41" t="s">
        <v>289</v>
      </c>
      <c r="D383" s="42" t="s">
        <v>215</v>
      </c>
      <c r="E383" s="43" t="s">
        <v>385</v>
      </c>
      <c r="F383" s="44" t="s">
        <v>39</v>
      </c>
      <c r="G383" s="40" t="s">
        <v>1016</v>
      </c>
      <c r="H383" s="45" t="s">
        <v>30</v>
      </c>
      <c r="I383" s="45" t="s">
        <v>30</v>
      </c>
      <c r="J383" s="45" t="s">
        <v>30</v>
      </c>
      <c r="K383" s="45" t="s">
        <v>30</v>
      </c>
      <c r="L383" s="46">
        <v>8.8000000000000007</v>
      </c>
      <c r="M383" s="40">
        <v>109</v>
      </c>
      <c r="N383" s="40">
        <v>120</v>
      </c>
      <c r="O383" s="47">
        <v>3.44</v>
      </c>
      <c r="P383" s="40" t="s">
        <v>31</v>
      </c>
      <c r="Q383" s="48" t="s">
        <v>40</v>
      </c>
      <c r="R383" s="49" t="s">
        <v>1017</v>
      </c>
      <c r="S383" s="5" t="s">
        <v>1018</v>
      </c>
      <c r="T383" s="5" t="s">
        <v>1019</v>
      </c>
      <c r="V383" s="3">
        <v>754</v>
      </c>
      <c r="W383" s="3" t="e">
        <f>VLOOKUP(B383,'[1]NỢ BẰNG 1'!$C$5:$C$107,1,FALSE)</f>
        <v>#N/A</v>
      </c>
    </row>
    <row r="384" spans="1:23" ht="27.75" customHeight="1">
      <c r="A384" s="39">
        <f>IF(B384&lt;&gt;" ",SUBTOTAL(103,B$10:$B384))</f>
        <v>375</v>
      </c>
      <c r="B384" s="40" t="s">
        <v>1059</v>
      </c>
      <c r="C384" s="41" t="s">
        <v>674</v>
      </c>
      <c r="D384" s="42" t="s">
        <v>513</v>
      </c>
      <c r="E384" s="43" t="s">
        <v>1060</v>
      </c>
      <c r="F384" s="44" t="s">
        <v>39</v>
      </c>
      <c r="G384" s="40" t="s">
        <v>1016</v>
      </c>
      <c r="H384" s="45" t="s">
        <v>30</v>
      </c>
      <c r="I384" s="45" t="s">
        <v>30</v>
      </c>
      <c r="J384" s="45" t="s">
        <v>30</v>
      </c>
      <c r="K384" s="45" t="s">
        <v>30</v>
      </c>
      <c r="L384" s="46">
        <v>8.6999999999999993</v>
      </c>
      <c r="M384" s="40">
        <v>109</v>
      </c>
      <c r="N384" s="40">
        <v>120</v>
      </c>
      <c r="O384" s="47">
        <v>3.41</v>
      </c>
      <c r="P384" s="40" t="s">
        <v>31</v>
      </c>
      <c r="Q384" s="48" t="s">
        <v>40</v>
      </c>
      <c r="R384" s="49" t="s">
        <v>1017</v>
      </c>
      <c r="S384" s="5" t="s">
        <v>1018</v>
      </c>
      <c r="T384" s="5" t="s">
        <v>1019</v>
      </c>
      <c r="V384" s="3">
        <v>1092</v>
      </c>
      <c r="W384" s="3" t="e">
        <f>VLOOKUP(B384,'[1]NỢ BẰNG 1'!$C$5:$C$107,1,FALSE)</f>
        <v>#N/A</v>
      </c>
    </row>
    <row r="385" spans="1:23" ht="27.75" customHeight="1">
      <c r="A385" s="39">
        <f>IF(B385&lt;&gt;" ",SUBTOTAL(103,B$10:$B385))</f>
        <v>376</v>
      </c>
      <c r="B385" s="40" t="s">
        <v>1061</v>
      </c>
      <c r="C385" s="41" t="s">
        <v>1062</v>
      </c>
      <c r="D385" s="42" t="s">
        <v>345</v>
      </c>
      <c r="E385" s="43" t="s">
        <v>866</v>
      </c>
      <c r="F385" s="44" t="s">
        <v>39</v>
      </c>
      <c r="G385" s="40" t="s">
        <v>1016</v>
      </c>
      <c r="H385" s="45" t="s">
        <v>30</v>
      </c>
      <c r="I385" s="45" t="s">
        <v>30</v>
      </c>
      <c r="J385" s="45" t="s">
        <v>30</v>
      </c>
      <c r="K385" s="45" t="s">
        <v>30</v>
      </c>
      <c r="L385" s="46">
        <v>8.5</v>
      </c>
      <c r="M385" s="40">
        <v>109</v>
      </c>
      <c r="N385" s="40">
        <v>120</v>
      </c>
      <c r="O385" s="47">
        <v>3.06</v>
      </c>
      <c r="P385" s="40" t="s">
        <v>49</v>
      </c>
      <c r="Q385" s="48" t="s">
        <v>40</v>
      </c>
      <c r="R385" s="49" t="s">
        <v>1017</v>
      </c>
      <c r="S385" s="5" t="s">
        <v>1018</v>
      </c>
      <c r="T385" s="5" t="s">
        <v>1019</v>
      </c>
      <c r="V385" s="3">
        <v>682</v>
      </c>
      <c r="W385" s="3" t="e">
        <f>VLOOKUP(B385,'[1]NỢ BẰNG 1'!$C$5:$C$107,1,FALSE)</f>
        <v>#N/A</v>
      </c>
    </row>
    <row r="386" spans="1:23" ht="27.75" customHeight="1">
      <c r="A386" s="39">
        <f>IF(B386&lt;&gt;" ",SUBTOTAL(103,B$10:$B386))</f>
        <v>377</v>
      </c>
      <c r="B386" s="40" t="s">
        <v>1063</v>
      </c>
      <c r="C386" s="41" t="s">
        <v>1064</v>
      </c>
      <c r="D386" s="42" t="s">
        <v>89</v>
      </c>
      <c r="E386" s="43" t="s">
        <v>727</v>
      </c>
      <c r="F386" s="44" t="s">
        <v>39</v>
      </c>
      <c r="G386" s="40" t="s">
        <v>1016</v>
      </c>
      <c r="H386" s="45" t="s">
        <v>30</v>
      </c>
      <c r="I386" s="45" t="s">
        <v>30</v>
      </c>
      <c r="J386" s="45" t="s">
        <v>30</v>
      </c>
      <c r="K386" s="45" t="s">
        <v>30</v>
      </c>
      <c r="L386" s="46">
        <v>8.8000000000000007</v>
      </c>
      <c r="M386" s="40">
        <v>109</v>
      </c>
      <c r="N386" s="40">
        <v>120</v>
      </c>
      <c r="O386" s="47">
        <v>3.41</v>
      </c>
      <c r="P386" s="40" t="s">
        <v>31</v>
      </c>
      <c r="Q386" s="48" t="s">
        <v>40</v>
      </c>
      <c r="R386" s="49" t="s">
        <v>1017</v>
      </c>
      <c r="S386" s="5" t="s">
        <v>1018</v>
      </c>
      <c r="T386" s="5" t="s">
        <v>1019</v>
      </c>
      <c r="V386" s="3">
        <v>307</v>
      </c>
      <c r="W386" s="3" t="e">
        <f>VLOOKUP(B386,'[1]NỢ BẰNG 1'!$C$5:$C$107,1,FALSE)</f>
        <v>#N/A</v>
      </c>
    </row>
    <row r="387" spans="1:23" ht="27.75" customHeight="1">
      <c r="A387" s="39">
        <f>IF(B387&lt;&gt;" ",SUBTOTAL(103,B$10:$B387))</f>
        <v>378</v>
      </c>
      <c r="B387" s="40" t="s">
        <v>1065</v>
      </c>
      <c r="C387" s="41" t="s">
        <v>1066</v>
      </c>
      <c r="D387" s="42" t="s">
        <v>123</v>
      </c>
      <c r="E387" s="43" t="s">
        <v>724</v>
      </c>
      <c r="F387" s="44" t="s">
        <v>39</v>
      </c>
      <c r="G387" s="40" t="s">
        <v>1067</v>
      </c>
      <c r="H387" s="45" t="s">
        <v>30</v>
      </c>
      <c r="I387" s="45" t="s">
        <v>30</v>
      </c>
      <c r="J387" s="45" t="s">
        <v>30</v>
      </c>
      <c r="K387" s="45" t="s">
        <v>30</v>
      </c>
      <c r="L387" s="46">
        <v>8.5</v>
      </c>
      <c r="M387" s="40">
        <v>109</v>
      </c>
      <c r="N387" s="40">
        <v>120</v>
      </c>
      <c r="O387" s="47">
        <v>3.52</v>
      </c>
      <c r="P387" s="40" t="s">
        <v>31</v>
      </c>
      <c r="Q387" s="48" t="s">
        <v>40</v>
      </c>
      <c r="R387" s="49" t="s">
        <v>1017</v>
      </c>
      <c r="S387" s="5" t="s">
        <v>1018</v>
      </c>
      <c r="T387" s="5" t="s">
        <v>1019</v>
      </c>
      <c r="V387" s="3">
        <v>240</v>
      </c>
      <c r="W387" s="3" t="e">
        <f>VLOOKUP(B387,'[1]NỢ BẰNG 1'!$C$5:$C$107,1,FALSE)</f>
        <v>#N/A</v>
      </c>
    </row>
    <row r="388" spans="1:23" ht="27.75" customHeight="1">
      <c r="A388" s="39">
        <f>IF(B388&lt;&gt;" ",SUBTOTAL(103,B$10:$B388))</f>
        <v>379</v>
      </c>
      <c r="B388" s="40" t="s">
        <v>1068</v>
      </c>
      <c r="C388" s="41" t="s">
        <v>509</v>
      </c>
      <c r="D388" s="42" t="s">
        <v>123</v>
      </c>
      <c r="E388" s="43" t="s">
        <v>1069</v>
      </c>
      <c r="F388" s="44" t="s">
        <v>39</v>
      </c>
      <c r="G388" s="40" t="s">
        <v>1067</v>
      </c>
      <c r="H388" s="45" t="s">
        <v>30</v>
      </c>
      <c r="I388" s="45" t="s">
        <v>30</v>
      </c>
      <c r="J388" s="45" t="s">
        <v>30</v>
      </c>
      <c r="K388" s="45" t="s">
        <v>30</v>
      </c>
      <c r="L388" s="46">
        <v>9.1999999999999993</v>
      </c>
      <c r="M388" s="40">
        <v>109</v>
      </c>
      <c r="N388" s="40">
        <v>120</v>
      </c>
      <c r="O388" s="47">
        <v>3.73</v>
      </c>
      <c r="P388" s="40" t="s">
        <v>54</v>
      </c>
      <c r="Q388" s="48" t="s">
        <v>40</v>
      </c>
      <c r="R388" s="49" t="s">
        <v>1017</v>
      </c>
      <c r="S388" s="5" t="s">
        <v>1018</v>
      </c>
      <c r="T388" s="5" t="s">
        <v>1019</v>
      </c>
      <c r="V388" s="3">
        <v>464</v>
      </c>
      <c r="W388" s="3" t="e">
        <f>VLOOKUP(B388,'[1]NỢ BẰNG 1'!$C$5:$C$107,1,FALSE)</f>
        <v>#N/A</v>
      </c>
    </row>
    <row r="389" spans="1:23" ht="27.75" customHeight="1">
      <c r="A389" s="39">
        <f>IF(B389&lt;&gt;" ",SUBTOTAL(103,B$10:$B389))</f>
        <v>380</v>
      </c>
      <c r="B389" s="40" t="s">
        <v>1070</v>
      </c>
      <c r="C389" s="41" t="s">
        <v>1071</v>
      </c>
      <c r="D389" s="42" t="s">
        <v>396</v>
      </c>
      <c r="E389" s="43" t="s">
        <v>48</v>
      </c>
      <c r="F389" s="44" t="s">
        <v>39</v>
      </c>
      <c r="G389" s="40" t="s">
        <v>1067</v>
      </c>
      <c r="H389" s="45" t="s">
        <v>30</v>
      </c>
      <c r="I389" s="45" t="s">
        <v>30</v>
      </c>
      <c r="J389" s="45" t="s">
        <v>30</v>
      </c>
      <c r="K389" s="45" t="s">
        <v>30</v>
      </c>
      <c r="L389" s="46">
        <v>8.6999999999999993</v>
      </c>
      <c r="M389" s="40">
        <v>109</v>
      </c>
      <c r="N389" s="40">
        <v>120</v>
      </c>
      <c r="O389" s="47">
        <v>3.36</v>
      </c>
      <c r="P389" s="40" t="s">
        <v>31</v>
      </c>
      <c r="Q389" s="48"/>
      <c r="R389" s="49" t="s">
        <v>1017</v>
      </c>
      <c r="S389" s="5" t="s">
        <v>1018</v>
      </c>
      <c r="T389" s="5" t="s">
        <v>1019</v>
      </c>
      <c r="V389" s="3">
        <v>0</v>
      </c>
      <c r="W389" s="3" t="e">
        <f>VLOOKUP(B389,'[1]NỢ BẰNG 1'!$C$5:$C$107,1,FALSE)</f>
        <v>#N/A</v>
      </c>
    </row>
    <row r="390" spans="1:23" ht="27.75" customHeight="1">
      <c r="A390" s="39">
        <f>IF(B390&lt;&gt;" ",SUBTOTAL(103,B$10:$B390))</f>
        <v>381</v>
      </c>
      <c r="B390" s="40" t="s">
        <v>1072</v>
      </c>
      <c r="C390" s="41" t="s">
        <v>1073</v>
      </c>
      <c r="D390" s="42" t="s">
        <v>1074</v>
      </c>
      <c r="E390" s="43" t="s">
        <v>1075</v>
      </c>
      <c r="F390" s="44" t="s">
        <v>39</v>
      </c>
      <c r="G390" s="40" t="s">
        <v>1067</v>
      </c>
      <c r="H390" s="45" t="s">
        <v>30</v>
      </c>
      <c r="I390" s="45" t="s">
        <v>30</v>
      </c>
      <c r="J390" s="45" t="s">
        <v>30</v>
      </c>
      <c r="K390" s="45" t="s">
        <v>30</v>
      </c>
      <c r="L390" s="46">
        <v>9.1</v>
      </c>
      <c r="M390" s="40">
        <v>109</v>
      </c>
      <c r="N390" s="40">
        <v>120</v>
      </c>
      <c r="O390" s="47">
        <v>3.62</v>
      </c>
      <c r="P390" s="40" t="s">
        <v>54</v>
      </c>
      <c r="Q390" s="48" t="s">
        <v>40</v>
      </c>
      <c r="R390" s="49" t="s">
        <v>1017</v>
      </c>
      <c r="S390" s="5" t="s">
        <v>1018</v>
      </c>
      <c r="T390" s="5" t="s">
        <v>1019</v>
      </c>
      <c r="V390" s="3">
        <v>573</v>
      </c>
      <c r="W390" s="3" t="e">
        <f>VLOOKUP(B390,'[1]NỢ BẰNG 1'!$C$5:$C$107,1,FALSE)</f>
        <v>#N/A</v>
      </c>
    </row>
    <row r="391" spans="1:23" ht="27.75" customHeight="1">
      <c r="A391" s="39">
        <f>IF(B391&lt;&gt;" ",SUBTOTAL(103,B$10:$B391))</f>
        <v>382</v>
      </c>
      <c r="B391" s="40" t="s">
        <v>1076</v>
      </c>
      <c r="C391" s="41" t="s">
        <v>461</v>
      </c>
      <c r="D391" s="42" t="s">
        <v>43</v>
      </c>
      <c r="E391" s="43" t="s">
        <v>62</v>
      </c>
      <c r="F391" s="44" t="s">
        <v>39</v>
      </c>
      <c r="G391" s="40" t="s">
        <v>1067</v>
      </c>
      <c r="H391" s="45" t="s">
        <v>30</v>
      </c>
      <c r="I391" s="45" t="s">
        <v>30</v>
      </c>
      <c r="J391" s="45" t="s">
        <v>30</v>
      </c>
      <c r="K391" s="45" t="s">
        <v>30</v>
      </c>
      <c r="L391" s="46">
        <v>8.8000000000000007</v>
      </c>
      <c r="M391" s="40">
        <v>109</v>
      </c>
      <c r="N391" s="40">
        <v>120</v>
      </c>
      <c r="O391" s="47">
        <v>3.55</v>
      </c>
      <c r="P391" s="40" t="s">
        <v>31</v>
      </c>
      <c r="Q391" s="48" t="s">
        <v>40</v>
      </c>
      <c r="R391" s="49" t="s">
        <v>1017</v>
      </c>
      <c r="S391" s="5" t="s">
        <v>1018</v>
      </c>
      <c r="T391" s="5" t="s">
        <v>1019</v>
      </c>
      <c r="V391" s="3">
        <v>848</v>
      </c>
      <c r="W391" s="3" t="e">
        <f>VLOOKUP(B391,'[1]NỢ BẰNG 1'!$C$5:$C$107,1,FALSE)</f>
        <v>#N/A</v>
      </c>
    </row>
    <row r="392" spans="1:23" ht="27.75" customHeight="1">
      <c r="A392" s="39">
        <f>IF(B392&lt;&gt;" ",SUBTOTAL(103,B$10:$B392))</f>
        <v>383</v>
      </c>
      <c r="B392" s="40" t="s">
        <v>1077</v>
      </c>
      <c r="C392" s="41" t="s">
        <v>260</v>
      </c>
      <c r="D392" s="42" t="s">
        <v>1078</v>
      </c>
      <c r="E392" s="43" t="s">
        <v>362</v>
      </c>
      <c r="F392" s="44" t="s">
        <v>39</v>
      </c>
      <c r="G392" s="40" t="s">
        <v>1067</v>
      </c>
      <c r="H392" s="45" t="s">
        <v>30</v>
      </c>
      <c r="I392" s="45" t="s">
        <v>30</v>
      </c>
      <c r="J392" s="45" t="s">
        <v>30</v>
      </c>
      <c r="K392" s="45" t="s">
        <v>30</v>
      </c>
      <c r="L392" s="46">
        <v>8.5</v>
      </c>
      <c r="M392" s="40">
        <v>109</v>
      </c>
      <c r="N392" s="40">
        <v>120</v>
      </c>
      <c r="O392" s="47">
        <v>3.38</v>
      </c>
      <c r="P392" s="40" t="s">
        <v>31</v>
      </c>
      <c r="Q392" s="48" t="s">
        <v>40</v>
      </c>
      <c r="R392" s="49" t="s">
        <v>1017</v>
      </c>
      <c r="S392" s="5" t="s">
        <v>1018</v>
      </c>
      <c r="T392" s="5" t="s">
        <v>1019</v>
      </c>
      <c r="V392" s="3">
        <v>1196</v>
      </c>
      <c r="W392" s="3" t="e">
        <f>VLOOKUP(B392,'[1]NỢ BẰNG 1'!$C$5:$C$107,1,FALSE)</f>
        <v>#N/A</v>
      </c>
    </row>
    <row r="393" spans="1:23" ht="27.75" customHeight="1">
      <c r="A393" s="39">
        <f>IF(B393&lt;&gt;" ",SUBTOTAL(103,B$10:$B393))</f>
        <v>384</v>
      </c>
      <c r="B393" s="40" t="s">
        <v>1079</v>
      </c>
      <c r="C393" s="41" t="s">
        <v>1080</v>
      </c>
      <c r="D393" s="42" t="s">
        <v>132</v>
      </c>
      <c r="E393" s="43" t="s">
        <v>523</v>
      </c>
      <c r="F393" s="44" t="s">
        <v>39</v>
      </c>
      <c r="G393" s="40" t="s">
        <v>1067</v>
      </c>
      <c r="H393" s="45" t="s">
        <v>30</v>
      </c>
      <c r="I393" s="45" t="s">
        <v>30</v>
      </c>
      <c r="J393" s="45" t="s">
        <v>30</v>
      </c>
      <c r="K393" s="45" t="s">
        <v>30</v>
      </c>
      <c r="L393" s="46">
        <v>8</v>
      </c>
      <c r="M393" s="40">
        <v>109</v>
      </c>
      <c r="N393" s="40">
        <v>120</v>
      </c>
      <c r="O393" s="47">
        <v>3.34</v>
      </c>
      <c r="P393" s="40" t="s">
        <v>31</v>
      </c>
      <c r="Q393" s="48" t="s">
        <v>40</v>
      </c>
      <c r="R393" s="49" t="s">
        <v>1017</v>
      </c>
      <c r="S393" s="5" t="s">
        <v>1018</v>
      </c>
      <c r="T393" s="5" t="s">
        <v>1019</v>
      </c>
      <c r="V393" s="3">
        <v>1070</v>
      </c>
      <c r="W393" s="3" t="e">
        <f>VLOOKUP(B393,'[1]NỢ BẰNG 1'!$C$5:$C$107,1,FALSE)</f>
        <v>#N/A</v>
      </c>
    </row>
    <row r="394" spans="1:23" ht="27.75" customHeight="1">
      <c r="A394" s="39">
        <f>IF(B394&lt;&gt;" ",SUBTOTAL(103,B$10:$B394))</f>
        <v>385</v>
      </c>
      <c r="B394" s="40" t="s">
        <v>1081</v>
      </c>
      <c r="C394" s="41" t="s">
        <v>51</v>
      </c>
      <c r="D394" s="42" t="s">
        <v>98</v>
      </c>
      <c r="E394" s="43" t="s">
        <v>826</v>
      </c>
      <c r="F394" s="44" t="s">
        <v>39</v>
      </c>
      <c r="G394" s="40" t="s">
        <v>1067</v>
      </c>
      <c r="H394" s="45" t="s">
        <v>30</v>
      </c>
      <c r="I394" s="45" t="s">
        <v>30</v>
      </c>
      <c r="J394" s="45" t="s">
        <v>30</v>
      </c>
      <c r="K394" s="45" t="s">
        <v>30</v>
      </c>
      <c r="L394" s="46">
        <v>8.1999999999999993</v>
      </c>
      <c r="M394" s="40">
        <v>109</v>
      </c>
      <c r="N394" s="40">
        <v>120</v>
      </c>
      <c r="O394" s="47">
        <v>3.4</v>
      </c>
      <c r="P394" s="40" t="s">
        <v>31</v>
      </c>
      <c r="Q394" s="48" t="s">
        <v>40</v>
      </c>
      <c r="R394" s="49" t="s">
        <v>1017</v>
      </c>
      <c r="S394" s="5" t="s">
        <v>1018</v>
      </c>
      <c r="T394" s="5" t="s">
        <v>1019</v>
      </c>
      <c r="V394" s="3">
        <v>823</v>
      </c>
      <c r="W394" s="3" t="e">
        <f>VLOOKUP(B394,'[1]NỢ BẰNG 1'!$C$5:$C$107,1,FALSE)</f>
        <v>#N/A</v>
      </c>
    </row>
    <row r="395" spans="1:23" ht="27.75" customHeight="1">
      <c r="A395" s="39">
        <f>IF(B395&lt;&gt;" ",SUBTOTAL(103,B$10:$B395))</f>
        <v>386</v>
      </c>
      <c r="B395" s="40" t="s">
        <v>1082</v>
      </c>
      <c r="C395" s="41" t="s">
        <v>51</v>
      </c>
      <c r="D395" s="42" t="s">
        <v>458</v>
      </c>
      <c r="E395" s="43" t="s">
        <v>1083</v>
      </c>
      <c r="F395" s="44" t="s">
        <v>39</v>
      </c>
      <c r="G395" s="40" t="s">
        <v>1067</v>
      </c>
      <c r="H395" s="45" t="s">
        <v>30</v>
      </c>
      <c r="I395" s="45" t="s">
        <v>30</v>
      </c>
      <c r="J395" s="45" t="s">
        <v>30</v>
      </c>
      <c r="K395" s="45" t="s">
        <v>30</v>
      </c>
      <c r="L395" s="46">
        <v>8.8000000000000007</v>
      </c>
      <c r="M395" s="40">
        <v>109</v>
      </c>
      <c r="N395" s="40">
        <v>120</v>
      </c>
      <c r="O395" s="47">
        <v>3.59</v>
      </c>
      <c r="P395" s="40" t="s">
        <v>31</v>
      </c>
      <c r="Q395" s="48" t="s">
        <v>40</v>
      </c>
      <c r="R395" s="49" t="s">
        <v>1017</v>
      </c>
      <c r="S395" s="5" t="s">
        <v>1018</v>
      </c>
      <c r="T395" s="5" t="s">
        <v>1019</v>
      </c>
      <c r="V395" s="3">
        <v>510</v>
      </c>
      <c r="W395" s="3" t="e">
        <f>VLOOKUP(B395,'[1]NỢ BẰNG 1'!$C$5:$C$107,1,FALSE)</f>
        <v>#N/A</v>
      </c>
    </row>
    <row r="396" spans="1:23" ht="27.75" customHeight="1">
      <c r="A396" s="39">
        <f>IF(B396&lt;&gt;" ",SUBTOTAL(103,B$10:$B396))</f>
        <v>387</v>
      </c>
      <c r="B396" s="40" t="s">
        <v>1084</v>
      </c>
      <c r="C396" s="41" t="s">
        <v>239</v>
      </c>
      <c r="D396" s="42" t="s">
        <v>177</v>
      </c>
      <c r="E396" s="43" t="s">
        <v>1085</v>
      </c>
      <c r="F396" s="44" t="s">
        <v>39</v>
      </c>
      <c r="G396" s="40" t="s">
        <v>1067</v>
      </c>
      <c r="H396" s="45" t="s">
        <v>30</v>
      </c>
      <c r="I396" s="45" t="s">
        <v>30</v>
      </c>
      <c r="J396" s="45" t="s">
        <v>30</v>
      </c>
      <c r="K396" s="45" t="s">
        <v>30</v>
      </c>
      <c r="L396" s="46">
        <v>8.9</v>
      </c>
      <c r="M396" s="40">
        <v>109</v>
      </c>
      <c r="N396" s="40">
        <v>120</v>
      </c>
      <c r="O396" s="47">
        <v>3.48</v>
      </c>
      <c r="P396" s="40" t="s">
        <v>31</v>
      </c>
      <c r="Q396" s="379" t="s">
        <v>40</v>
      </c>
      <c r="R396" s="49" t="s">
        <v>1017</v>
      </c>
      <c r="S396" s="5" t="s">
        <v>1018</v>
      </c>
      <c r="T396" s="5" t="s">
        <v>1019</v>
      </c>
      <c r="V396" s="3">
        <v>1426</v>
      </c>
      <c r="W396" s="3" t="e">
        <f>VLOOKUP(B396,'[1]NỢ BẰNG 1'!$C$5:$C$107,1,FALSE)</f>
        <v>#N/A</v>
      </c>
    </row>
    <row r="397" spans="1:23" ht="27.75" customHeight="1">
      <c r="A397" s="39">
        <f>IF(B397&lt;&gt;" ",SUBTOTAL(103,B$10:$B397))</f>
        <v>388</v>
      </c>
      <c r="B397" s="40" t="s">
        <v>1086</v>
      </c>
      <c r="C397" s="41" t="s">
        <v>1087</v>
      </c>
      <c r="D397" s="42" t="s">
        <v>57</v>
      </c>
      <c r="E397" s="43" t="s">
        <v>1088</v>
      </c>
      <c r="F397" s="44" t="s">
        <v>39</v>
      </c>
      <c r="G397" s="40" t="s">
        <v>1067</v>
      </c>
      <c r="H397" s="45" t="s">
        <v>30</v>
      </c>
      <c r="I397" s="45" t="s">
        <v>30</v>
      </c>
      <c r="J397" s="45" t="s">
        <v>30</v>
      </c>
      <c r="K397" s="45" t="s">
        <v>30</v>
      </c>
      <c r="L397" s="46">
        <v>8.5</v>
      </c>
      <c r="M397" s="40">
        <v>109</v>
      </c>
      <c r="N397" s="40">
        <v>120</v>
      </c>
      <c r="O397" s="47">
        <v>3.23</v>
      </c>
      <c r="P397" s="40" t="s">
        <v>31</v>
      </c>
      <c r="Q397" s="48" t="s">
        <v>40</v>
      </c>
      <c r="R397" s="49" t="s">
        <v>1017</v>
      </c>
      <c r="S397" s="5" t="s">
        <v>1018</v>
      </c>
      <c r="T397" s="5" t="s">
        <v>1019</v>
      </c>
      <c r="V397" s="3">
        <v>514</v>
      </c>
      <c r="W397" s="3" t="e">
        <f>VLOOKUP(B397,'[1]NỢ BẰNG 1'!$C$5:$C$107,1,FALSE)</f>
        <v>#N/A</v>
      </c>
    </row>
    <row r="398" spans="1:23" ht="27.75" customHeight="1">
      <c r="A398" s="39">
        <f>IF(B398&lt;&gt;" ",SUBTOTAL(103,B$10:$B398))</f>
        <v>389</v>
      </c>
      <c r="B398" s="40" t="s">
        <v>1089</v>
      </c>
      <c r="C398" s="41" t="s">
        <v>51</v>
      </c>
      <c r="D398" s="42" t="s">
        <v>332</v>
      </c>
      <c r="E398" s="43" t="s">
        <v>1090</v>
      </c>
      <c r="F398" s="44" t="s">
        <v>39</v>
      </c>
      <c r="G398" s="40" t="s">
        <v>1067</v>
      </c>
      <c r="H398" s="45" t="s">
        <v>30</v>
      </c>
      <c r="I398" s="45" t="s">
        <v>30</v>
      </c>
      <c r="J398" s="45" t="s">
        <v>30</v>
      </c>
      <c r="K398" s="45" t="s">
        <v>30</v>
      </c>
      <c r="L398" s="46">
        <v>9.5</v>
      </c>
      <c r="M398" s="40">
        <v>109</v>
      </c>
      <c r="N398" s="40">
        <v>120</v>
      </c>
      <c r="O398" s="47">
        <v>3.4</v>
      </c>
      <c r="P398" s="40" t="s">
        <v>31</v>
      </c>
      <c r="Q398" s="48" t="s">
        <v>40</v>
      </c>
      <c r="R398" s="49" t="s">
        <v>1017</v>
      </c>
      <c r="S398" s="5" t="s">
        <v>1018</v>
      </c>
      <c r="T398" s="5" t="s">
        <v>1019</v>
      </c>
      <c r="V398" s="3">
        <v>406</v>
      </c>
      <c r="W398" s="3" t="e">
        <f>VLOOKUP(B398,'[1]NỢ BẰNG 1'!$C$5:$C$107,1,FALSE)</f>
        <v>#N/A</v>
      </c>
    </row>
    <row r="399" spans="1:23" ht="27.75" customHeight="1">
      <c r="A399" s="39">
        <f>IF(B399&lt;&gt;" ",SUBTOTAL(103,B$10:$B399))</f>
        <v>390</v>
      </c>
      <c r="B399" s="40" t="s">
        <v>1091</v>
      </c>
      <c r="C399" s="41" t="s">
        <v>452</v>
      </c>
      <c r="D399" s="42" t="s">
        <v>722</v>
      </c>
      <c r="E399" s="43" t="s">
        <v>595</v>
      </c>
      <c r="F399" s="44" t="s">
        <v>39</v>
      </c>
      <c r="G399" s="40" t="s">
        <v>1067</v>
      </c>
      <c r="H399" s="45" t="s">
        <v>30</v>
      </c>
      <c r="I399" s="45" t="s">
        <v>30</v>
      </c>
      <c r="J399" s="45" t="s">
        <v>30</v>
      </c>
      <c r="K399" s="45" t="s">
        <v>30</v>
      </c>
      <c r="L399" s="46">
        <v>8.5</v>
      </c>
      <c r="M399" s="40">
        <v>109</v>
      </c>
      <c r="N399" s="40">
        <v>120</v>
      </c>
      <c r="O399" s="47">
        <v>3.49</v>
      </c>
      <c r="P399" s="40" t="s">
        <v>31</v>
      </c>
      <c r="Q399" s="48" t="s">
        <v>40</v>
      </c>
      <c r="R399" s="49" t="s">
        <v>1017</v>
      </c>
      <c r="S399" s="5" t="s">
        <v>1018</v>
      </c>
      <c r="T399" s="5" t="s">
        <v>1019</v>
      </c>
      <c r="V399" s="3">
        <v>550</v>
      </c>
      <c r="W399" s="3" t="e">
        <f>VLOOKUP(B399,'[1]NỢ BẰNG 1'!$C$5:$C$107,1,FALSE)</f>
        <v>#N/A</v>
      </c>
    </row>
    <row r="400" spans="1:23" ht="27.75" customHeight="1">
      <c r="A400" s="39">
        <f>IF(B400&lt;&gt;" ",SUBTOTAL(103,B$10:$B400))</f>
        <v>391</v>
      </c>
      <c r="B400" s="40" t="s">
        <v>1092</v>
      </c>
      <c r="C400" s="41" t="s">
        <v>1093</v>
      </c>
      <c r="D400" s="42" t="s">
        <v>1094</v>
      </c>
      <c r="E400" s="43" t="s">
        <v>1069</v>
      </c>
      <c r="F400" s="44" t="s">
        <v>39</v>
      </c>
      <c r="G400" s="40" t="s">
        <v>1067</v>
      </c>
      <c r="H400" s="45" t="s">
        <v>30</v>
      </c>
      <c r="I400" s="45" t="s">
        <v>30</v>
      </c>
      <c r="J400" s="45" t="s">
        <v>30</v>
      </c>
      <c r="K400" s="45" t="s">
        <v>30</v>
      </c>
      <c r="L400" s="46">
        <v>8.5</v>
      </c>
      <c r="M400" s="40">
        <v>109</v>
      </c>
      <c r="N400" s="40">
        <v>120</v>
      </c>
      <c r="O400" s="47">
        <v>3.23</v>
      </c>
      <c r="P400" s="40" t="s">
        <v>31</v>
      </c>
      <c r="Q400" s="48" t="s">
        <v>40</v>
      </c>
      <c r="R400" s="49" t="s">
        <v>1017</v>
      </c>
      <c r="S400" s="5" t="s">
        <v>1018</v>
      </c>
      <c r="T400" s="5" t="s">
        <v>1019</v>
      </c>
      <c r="V400" s="3">
        <v>373</v>
      </c>
      <c r="W400" s="3" t="e">
        <f>VLOOKUP(B400,'[1]NỢ BẰNG 1'!$C$5:$C$107,1,FALSE)</f>
        <v>#N/A</v>
      </c>
    </row>
    <row r="401" spans="1:23" ht="27.75" customHeight="1">
      <c r="A401" s="39">
        <f>IF(B401&lt;&gt;" ",SUBTOTAL(103,B$10:$B401))</f>
        <v>392</v>
      </c>
      <c r="B401" s="40" t="s">
        <v>1095</v>
      </c>
      <c r="C401" s="41" t="s">
        <v>1064</v>
      </c>
      <c r="D401" s="42" t="s">
        <v>246</v>
      </c>
      <c r="E401" s="43" t="s">
        <v>968</v>
      </c>
      <c r="F401" s="44" t="s">
        <v>39</v>
      </c>
      <c r="G401" s="40" t="s">
        <v>1067</v>
      </c>
      <c r="H401" s="45" t="s">
        <v>30</v>
      </c>
      <c r="I401" s="45" t="s">
        <v>30</v>
      </c>
      <c r="J401" s="45" t="s">
        <v>30</v>
      </c>
      <c r="K401" s="45" t="s">
        <v>30</v>
      </c>
      <c r="L401" s="46">
        <v>8.5</v>
      </c>
      <c r="M401" s="40">
        <v>109</v>
      </c>
      <c r="N401" s="40">
        <v>120</v>
      </c>
      <c r="O401" s="47">
        <v>3.34</v>
      </c>
      <c r="P401" s="40" t="s">
        <v>31</v>
      </c>
      <c r="Q401" s="48" t="s">
        <v>40</v>
      </c>
      <c r="R401" s="49" t="s">
        <v>1017</v>
      </c>
      <c r="S401" s="5" t="s">
        <v>1018</v>
      </c>
      <c r="T401" s="5" t="s">
        <v>1019</v>
      </c>
      <c r="V401" s="3">
        <v>527</v>
      </c>
      <c r="W401" s="3" t="e">
        <f>VLOOKUP(B401,'[1]NỢ BẰNG 1'!$C$5:$C$107,1,FALSE)</f>
        <v>#N/A</v>
      </c>
    </row>
    <row r="402" spans="1:23" ht="27.75" customHeight="1">
      <c r="A402" s="39">
        <f>IF(B402&lt;&gt;" ",SUBTOTAL(103,B$10:$B402))</f>
        <v>393</v>
      </c>
      <c r="B402" s="40" t="s">
        <v>1096</v>
      </c>
      <c r="C402" s="41" t="s">
        <v>1097</v>
      </c>
      <c r="D402" s="42" t="s">
        <v>116</v>
      </c>
      <c r="E402" s="43" t="s">
        <v>889</v>
      </c>
      <c r="F402" s="44" t="s">
        <v>39</v>
      </c>
      <c r="G402" s="40" t="s">
        <v>1067</v>
      </c>
      <c r="H402" s="45" t="s">
        <v>30</v>
      </c>
      <c r="I402" s="45" t="s">
        <v>30</v>
      </c>
      <c r="J402" s="45" t="s">
        <v>30</v>
      </c>
      <c r="K402" s="45" t="s">
        <v>30</v>
      </c>
      <c r="L402" s="46">
        <v>8.3000000000000007</v>
      </c>
      <c r="M402" s="40">
        <v>109</v>
      </c>
      <c r="N402" s="40">
        <v>120</v>
      </c>
      <c r="O402" s="47">
        <v>3.45</v>
      </c>
      <c r="P402" s="40" t="s">
        <v>31</v>
      </c>
      <c r="Q402" s="48" t="s">
        <v>40</v>
      </c>
      <c r="R402" s="49" t="s">
        <v>1017</v>
      </c>
      <c r="S402" s="5" t="s">
        <v>1018</v>
      </c>
      <c r="T402" s="5" t="s">
        <v>1019</v>
      </c>
      <c r="V402" s="3">
        <v>785</v>
      </c>
      <c r="W402" s="3" t="e">
        <f>VLOOKUP(B402,'[1]NỢ BẰNG 1'!$C$5:$C$107,1,FALSE)</f>
        <v>#N/A</v>
      </c>
    </row>
    <row r="403" spans="1:23" ht="27.75" customHeight="1">
      <c r="A403" s="39">
        <f>IF(B403&lt;&gt;" ",SUBTOTAL(103,B$10:$B403))</f>
        <v>394</v>
      </c>
      <c r="B403" s="40" t="s">
        <v>1098</v>
      </c>
      <c r="C403" s="41" t="s">
        <v>526</v>
      </c>
      <c r="D403" s="42" t="s">
        <v>150</v>
      </c>
      <c r="E403" s="43" t="s">
        <v>99</v>
      </c>
      <c r="F403" s="44" t="s">
        <v>39</v>
      </c>
      <c r="G403" s="40" t="s">
        <v>1067</v>
      </c>
      <c r="H403" s="45" t="s">
        <v>30</v>
      </c>
      <c r="I403" s="45" t="s">
        <v>30</v>
      </c>
      <c r="J403" s="45" t="s">
        <v>30</v>
      </c>
      <c r="K403" s="45" t="s">
        <v>30</v>
      </c>
      <c r="L403" s="46">
        <v>8.8000000000000007</v>
      </c>
      <c r="M403" s="40">
        <v>109</v>
      </c>
      <c r="N403" s="40">
        <v>120</v>
      </c>
      <c r="O403" s="47">
        <v>3.11</v>
      </c>
      <c r="P403" s="40" t="s">
        <v>49</v>
      </c>
      <c r="Q403" s="48" t="s">
        <v>120</v>
      </c>
      <c r="R403" s="49" t="s">
        <v>1017</v>
      </c>
      <c r="S403" s="5" t="s">
        <v>1018</v>
      </c>
      <c r="T403" s="5" t="s">
        <v>1019</v>
      </c>
      <c r="V403" s="3">
        <v>1338</v>
      </c>
      <c r="W403" s="3" t="str">
        <f>VLOOKUP(B403,'[1]NỢ BẰNG 1'!$C$5:$C$107,1,FALSE)</f>
        <v>18D130115</v>
      </c>
    </row>
    <row r="404" spans="1:23" ht="27.75" customHeight="1">
      <c r="A404" s="39">
        <f>IF(B404&lt;&gt;" ",SUBTOTAL(103,B$10:$B404))</f>
        <v>395</v>
      </c>
      <c r="B404" s="40" t="s">
        <v>1099</v>
      </c>
      <c r="C404" s="41" t="s">
        <v>239</v>
      </c>
      <c r="D404" s="42" t="s">
        <v>1100</v>
      </c>
      <c r="E404" s="43" t="s">
        <v>950</v>
      </c>
      <c r="F404" s="44" t="s">
        <v>39</v>
      </c>
      <c r="G404" s="40" t="s">
        <v>1067</v>
      </c>
      <c r="H404" s="45" t="s">
        <v>30</v>
      </c>
      <c r="I404" s="45" t="s">
        <v>30</v>
      </c>
      <c r="J404" s="45" t="s">
        <v>30</v>
      </c>
      <c r="K404" s="45" t="s">
        <v>30</v>
      </c>
      <c r="L404" s="46">
        <v>7.5</v>
      </c>
      <c r="M404" s="40">
        <v>109</v>
      </c>
      <c r="N404" s="40">
        <v>120</v>
      </c>
      <c r="O404" s="47">
        <v>3.32</v>
      </c>
      <c r="P404" s="40" t="s">
        <v>31</v>
      </c>
      <c r="Q404" s="48" t="s">
        <v>40</v>
      </c>
      <c r="R404" s="49" t="s">
        <v>1017</v>
      </c>
      <c r="S404" s="5" t="s">
        <v>1018</v>
      </c>
      <c r="T404" s="5" t="s">
        <v>1019</v>
      </c>
      <c r="V404" s="3">
        <v>140</v>
      </c>
      <c r="W404" s="3" t="e">
        <f>VLOOKUP(B404,'[1]NỢ BẰNG 1'!$C$5:$C$107,1,FALSE)</f>
        <v>#N/A</v>
      </c>
    </row>
    <row r="405" spans="1:23" ht="27.75" customHeight="1">
      <c r="A405" s="39">
        <f>IF(B405&lt;&gt;" ",SUBTOTAL(103,B$10:$B405))</f>
        <v>396</v>
      </c>
      <c r="B405" s="40" t="s">
        <v>1101</v>
      </c>
      <c r="C405" s="41" t="s">
        <v>306</v>
      </c>
      <c r="D405" s="42" t="s">
        <v>154</v>
      </c>
      <c r="E405" s="43" t="s">
        <v>1102</v>
      </c>
      <c r="F405" s="44" t="s">
        <v>39</v>
      </c>
      <c r="G405" s="40" t="s">
        <v>1067</v>
      </c>
      <c r="H405" s="45" t="s">
        <v>30</v>
      </c>
      <c r="I405" s="45" t="s">
        <v>30</v>
      </c>
      <c r="J405" s="45" t="s">
        <v>30</v>
      </c>
      <c r="K405" s="45" t="s">
        <v>30</v>
      </c>
      <c r="L405" s="46">
        <v>8.5</v>
      </c>
      <c r="M405" s="40">
        <v>109</v>
      </c>
      <c r="N405" s="40">
        <v>120</v>
      </c>
      <c r="O405" s="47">
        <v>3.36</v>
      </c>
      <c r="P405" s="40" t="s">
        <v>31</v>
      </c>
      <c r="Q405" s="48" t="s">
        <v>40</v>
      </c>
      <c r="R405" s="49" t="s">
        <v>1017</v>
      </c>
      <c r="S405" s="5" t="s">
        <v>1018</v>
      </c>
      <c r="T405" s="5" t="s">
        <v>1019</v>
      </c>
      <c r="V405" s="3">
        <v>1043</v>
      </c>
      <c r="W405" s="3" t="e">
        <f>VLOOKUP(B405,'[1]NỢ BẰNG 1'!$C$5:$C$107,1,FALSE)</f>
        <v>#N/A</v>
      </c>
    </row>
    <row r="406" spans="1:23" ht="27.75" customHeight="1">
      <c r="A406" s="39">
        <f>IF(B406&lt;&gt;" ",SUBTOTAL(103,B$10:$B406))</f>
        <v>397</v>
      </c>
      <c r="B406" s="40" t="s">
        <v>1103</v>
      </c>
      <c r="C406" s="41" t="s">
        <v>1104</v>
      </c>
      <c r="D406" s="42" t="s">
        <v>253</v>
      </c>
      <c r="E406" s="43" t="s">
        <v>1105</v>
      </c>
      <c r="F406" s="44" t="s">
        <v>39</v>
      </c>
      <c r="G406" s="40" t="s">
        <v>1067</v>
      </c>
      <c r="H406" s="45" t="s">
        <v>30</v>
      </c>
      <c r="I406" s="45" t="s">
        <v>30</v>
      </c>
      <c r="J406" s="45" t="s">
        <v>30</v>
      </c>
      <c r="K406" s="45" t="s">
        <v>30</v>
      </c>
      <c r="L406" s="46">
        <v>8.9</v>
      </c>
      <c r="M406" s="40">
        <v>109</v>
      </c>
      <c r="N406" s="40">
        <v>120</v>
      </c>
      <c r="O406" s="47">
        <v>3.46</v>
      </c>
      <c r="P406" s="40" t="s">
        <v>31</v>
      </c>
      <c r="Q406" s="48" t="s">
        <v>40</v>
      </c>
      <c r="R406" s="49" t="s">
        <v>1017</v>
      </c>
      <c r="S406" s="5" t="s">
        <v>1018</v>
      </c>
      <c r="T406" s="5" t="s">
        <v>1019</v>
      </c>
      <c r="V406" s="3">
        <v>529</v>
      </c>
      <c r="W406" s="3" t="e">
        <f>VLOOKUP(B406,'[1]NỢ BẰNG 1'!$C$5:$C$107,1,FALSE)</f>
        <v>#N/A</v>
      </c>
    </row>
    <row r="407" spans="1:23" ht="27.75" customHeight="1">
      <c r="A407" s="39">
        <f>IF(B407&lt;&gt;" ",SUBTOTAL(103,B$10:$B407))</f>
        <v>398</v>
      </c>
      <c r="B407" s="40" t="s">
        <v>1106</v>
      </c>
      <c r="C407" s="41" t="s">
        <v>1107</v>
      </c>
      <c r="D407" s="42" t="s">
        <v>644</v>
      </c>
      <c r="E407" s="43" t="s">
        <v>737</v>
      </c>
      <c r="F407" s="44" t="s">
        <v>39</v>
      </c>
      <c r="G407" s="40" t="s">
        <v>1067</v>
      </c>
      <c r="H407" s="45" t="s">
        <v>30</v>
      </c>
      <c r="I407" s="45" t="s">
        <v>30</v>
      </c>
      <c r="J407" s="45" t="s">
        <v>30</v>
      </c>
      <c r="K407" s="45" t="s">
        <v>30</v>
      </c>
      <c r="L407" s="46">
        <v>8.5</v>
      </c>
      <c r="M407" s="40">
        <v>109</v>
      </c>
      <c r="N407" s="40">
        <v>120</v>
      </c>
      <c r="O407" s="47">
        <v>3</v>
      </c>
      <c r="P407" s="40" t="s">
        <v>49</v>
      </c>
      <c r="Q407" s="48" t="s">
        <v>40</v>
      </c>
      <c r="R407" s="49" t="s">
        <v>1017</v>
      </c>
      <c r="S407" s="5" t="s">
        <v>1018</v>
      </c>
      <c r="T407" s="5" t="s">
        <v>1019</v>
      </c>
      <c r="V407" s="3">
        <v>1343</v>
      </c>
      <c r="W407" s="3" t="e">
        <f>VLOOKUP(B407,'[1]NỢ BẰNG 1'!$C$5:$C$107,1,FALSE)</f>
        <v>#N/A</v>
      </c>
    </row>
    <row r="408" spans="1:23" ht="27.75" customHeight="1">
      <c r="A408" s="39">
        <f>IF(B408&lt;&gt;" ",SUBTOTAL(103,B$10:$B408))</f>
        <v>399</v>
      </c>
      <c r="B408" s="40" t="s">
        <v>1108</v>
      </c>
      <c r="C408" s="41" t="s">
        <v>211</v>
      </c>
      <c r="D408" s="42" t="s">
        <v>1109</v>
      </c>
      <c r="E408" s="43" t="s">
        <v>1110</v>
      </c>
      <c r="F408" s="44" t="s">
        <v>39</v>
      </c>
      <c r="G408" s="40" t="s">
        <v>1067</v>
      </c>
      <c r="H408" s="45" t="s">
        <v>30</v>
      </c>
      <c r="I408" s="45" t="s">
        <v>30</v>
      </c>
      <c r="J408" s="45" t="s">
        <v>30</v>
      </c>
      <c r="K408" s="45" t="s">
        <v>30</v>
      </c>
      <c r="L408" s="46">
        <v>8.8000000000000007</v>
      </c>
      <c r="M408" s="40">
        <v>109</v>
      </c>
      <c r="N408" s="40">
        <v>120</v>
      </c>
      <c r="O408" s="47">
        <v>3.27</v>
      </c>
      <c r="P408" s="40" t="s">
        <v>31</v>
      </c>
      <c r="Q408" s="48" t="s">
        <v>40</v>
      </c>
      <c r="R408" s="49" t="s">
        <v>1017</v>
      </c>
      <c r="S408" s="5" t="s">
        <v>1018</v>
      </c>
      <c r="T408" s="5" t="s">
        <v>1019</v>
      </c>
      <c r="V408" s="3">
        <v>1342</v>
      </c>
      <c r="W408" s="3" t="e">
        <f>VLOOKUP(B408,'[1]NỢ BẰNG 1'!$C$5:$C$107,1,FALSE)</f>
        <v>#N/A</v>
      </c>
    </row>
    <row r="409" spans="1:23" ht="27.75" customHeight="1">
      <c r="A409" s="39">
        <f>IF(B409&lt;&gt;" ",SUBTOTAL(103,B$10:$B409))</f>
        <v>400</v>
      </c>
      <c r="B409" s="40" t="s">
        <v>1111</v>
      </c>
      <c r="C409" s="41" t="s">
        <v>691</v>
      </c>
      <c r="D409" s="42" t="s">
        <v>85</v>
      </c>
      <c r="E409" s="43" t="s">
        <v>468</v>
      </c>
      <c r="F409" s="44" t="s">
        <v>39</v>
      </c>
      <c r="G409" s="40" t="s">
        <v>1067</v>
      </c>
      <c r="H409" s="45" t="s">
        <v>30</v>
      </c>
      <c r="I409" s="45" t="s">
        <v>30</v>
      </c>
      <c r="J409" s="45" t="s">
        <v>30</v>
      </c>
      <c r="K409" s="45" t="s">
        <v>30</v>
      </c>
      <c r="L409" s="46">
        <v>8.5</v>
      </c>
      <c r="M409" s="40">
        <v>109</v>
      </c>
      <c r="N409" s="40">
        <v>120</v>
      </c>
      <c r="O409" s="47">
        <v>3.35</v>
      </c>
      <c r="P409" s="40" t="s">
        <v>31</v>
      </c>
      <c r="Q409" s="48" t="s">
        <v>40</v>
      </c>
      <c r="R409" s="49" t="s">
        <v>1017</v>
      </c>
      <c r="S409" s="5" t="s">
        <v>1018</v>
      </c>
      <c r="T409" s="5" t="s">
        <v>1019</v>
      </c>
      <c r="V409" s="3">
        <v>1198</v>
      </c>
      <c r="W409" s="3" t="e">
        <f>VLOOKUP(B409,'[1]NỢ BẰNG 1'!$C$5:$C$107,1,FALSE)</f>
        <v>#N/A</v>
      </c>
    </row>
    <row r="410" spans="1:23" ht="27.75" customHeight="1">
      <c r="A410" s="39">
        <f>IF(B410&lt;&gt;" ",SUBTOTAL(103,B$10:$B410))</f>
        <v>401</v>
      </c>
      <c r="B410" s="40" t="s">
        <v>1112</v>
      </c>
      <c r="C410" s="41" t="s">
        <v>1113</v>
      </c>
      <c r="D410" s="42" t="s">
        <v>1114</v>
      </c>
      <c r="E410" s="43" t="s">
        <v>1115</v>
      </c>
      <c r="F410" s="44" t="s">
        <v>39</v>
      </c>
      <c r="G410" s="40" t="s">
        <v>1067</v>
      </c>
      <c r="H410" s="45" t="s">
        <v>30</v>
      </c>
      <c r="I410" s="45" t="s">
        <v>30</v>
      </c>
      <c r="J410" s="45" t="s">
        <v>30</v>
      </c>
      <c r="K410" s="45" t="s">
        <v>30</v>
      </c>
      <c r="L410" s="46">
        <v>8.5</v>
      </c>
      <c r="M410" s="40">
        <v>109</v>
      </c>
      <c r="N410" s="40">
        <v>120</v>
      </c>
      <c r="O410" s="47">
        <v>3.38</v>
      </c>
      <c r="P410" s="40" t="s">
        <v>31</v>
      </c>
      <c r="Q410" s="48" t="s">
        <v>40</v>
      </c>
      <c r="R410" s="49" t="s">
        <v>1017</v>
      </c>
      <c r="S410" s="5" t="s">
        <v>1018</v>
      </c>
      <c r="T410" s="5" t="s">
        <v>1019</v>
      </c>
      <c r="V410" s="3">
        <v>283</v>
      </c>
      <c r="W410" s="3" t="e">
        <f>VLOOKUP(B410,'[1]NỢ BẰNG 1'!$C$5:$C$107,1,FALSE)</f>
        <v>#N/A</v>
      </c>
    </row>
    <row r="411" spans="1:23" ht="27.75" customHeight="1">
      <c r="A411" s="39">
        <f>IF(B411&lt;&gt;" ",SUBTOTAL(103,B$10:$B411))</f>
        <v>402</v>
      </c>
      <c r="B411" s="40" t="s">
        <v>1116</v>
      </c>
      <c r="C411" s="41" t="s">
        <v>785</v>
      </c>
      <c r="D411" s="42" t="s">
        <v>223</v>
      </c>
      <c r="E411" s="43" t="s">
        <v>220</v>
      </c>
      <c r="F411" s="44" t="s">
        <v>39</v>
      </c>
      <c r="G411" s="40" t="s">
        <v>1067</v>
      </c>
      <c r="H411" s="45" t="s">
        <v>30</v>
      </c>
      <c r="I411" s="45" t="s">
        <v>30</v>
      </c>
      <c r="J411" s="45" t="s">
        <v>30</v>
      </c>
      <c r="K411" s="45" t="s">
        <v>30</v>
      </c>
      <c r="L411" s="46">
        <v>9</v>
      </c>
      <c r="M411" s="40">
        <v>109</v>
      </c>
      <c r="N411" s="40">
        <v>120</v>
      </c>
      <c r="O411" s="47">
        <v>3.58</v>
      </c>
      <c r="P411" s="40" t="s">
        <v>31</v>
      </c>
      <c r="Q411" s="48" t="s">
        <v>40</v>
      </c>
      <c r="R411" s="49" t="s">
        <v>1017</v>
      </c>
      <c r="S411" s="5" t="s">
        <v>1018</v>
      </c>
      <c r="T411" s="5" t="s">
        <v>1019</v>
      </c>
      <c r="V411" s="3">
        <v>288</v>
      </c>
      <c r="W411" s="3" t="e">
        <f>VLOOKUP(B411,'[1]NỢ BẰNG 1'!$C$5:$C$107,1,FALSE)</f>
        <v>#N/A</v>
      </c>
    </row>
    <row r="412" spans="1:23" ht="27.75" customHeight="1">
      <c r="A412" s="39">
        <f>IF(B412&lt;&gt;" ",SUBTOTAL(103,B$10:$B412))</f>
        <v>403</v>
      </c>
      <c r="B412" s="40" t="s">
        <v>1117</v>
      </c>
      <c r="C412" s="41" t="s">
        <v>51</v>
      </c>
      <c r="D412" s="42" t="s">
        <v>223</v>
      </c>
      <c r="E412" s="43" t="s">
        <v>1118</v>
      </c>
      <c r="F412" s="44" t="s">
        <v>39</v>
      </c>
      <c r="G412" s="40" t="s">
        <v>1067</v>
      </c>
      <c r="H412" s="45" t="s">
        <v>30</v>
      </c>
      <c r="I412" s="45" t="s">
        <v>30</v>
      </c>
      <c r="J412" s="45" t="s">
        <v>30</v>
      </c>
      <c r="K412" s="45" t="s">
        <v>30</v>
      </c>
      <c r="L412" s="46">
        <v>9</v>
      </c>
      <c r="M412" s="40">
        <v>109</v>
      </c>
      <c r="N412" s="40">
        <v>120</v>
      </c>
      <c r="O412" s="47">
        <v>3.41</v>
      </c>
      <c r="P412" s="40" t="s">
        <v>31</v>
      </c>
      <c r="Q412" s="48" t="s">
        <v>40</v>
      </c>
      <c r="R412" s="49" t="s">
        <v>1017</v>
      </c>
      <c r="S412" s="5" t="s">
        <v>1018</v>
      </c>
      <c r="T412" s="5" t="s">
        <v>1019</v>
      </c>
      <c r="V412" s="3">
        <v>579</v>
      </c>
      <c r="W412" s="3" t="e">
        <f>VLOOKUP(B412,'[1]NỢ BẰNG 1'!$C$5:$C$107,1,FALSE)</f>
        <v>#N/A</v>
      </c>
    </row>
    <row r="413" spans="1:23" ht="27.75" customHeight="1">
      <c r="A413" s="39">
        <f>IF(B413&lt;&gt;" ",SUBTOTAL(103,B$10:$B413))</f>
        <v>404</v>
      </c>
      <c r="B413" s="40" t="s">
        <v>1119</v>
      </c>
      <c r="C413" s="41" t="s">
        <v>1120</v>
      </c>
      <c r="D413" s="42" t="s">
        <v>123</v>
      </c>
      <c r="E413" s="43" t="s">
        <v>226</v>
      </c>
      <c r="F413" s="44" t="s">
        <v>28</v>
      </c>
      <c r="G413" s="40" t="s">
        <v>1121</v>
      </c>
      <c r="H413" s="45" t="s">
        <v>30</v>
      </c>
      <c r="I413" s="45" t="s">
        <v>30</v>
      </c>
      <c r="J413" s="45" t="s">
        <v>30</v>
      </c>
      <c r="K413" s="45" t="s">
        <v>30</v>
      </c>
      <c r="L413" s="46">
        <v>8.5</v>
      </c>
      <c r="M413" s="40">
        <v>109</v>
      </c>
      <c r="N413" s="40">
        <v>120</v>
      </c>
      <c r="O413" s="47">
        <v>3.23</v>
      </c>
      <c r="P413" s="40" t="s">
        <v>31</v>
      </c>
      <c r="Q413" s="48"/>
      <c r="R413" s="49" t="s">
        <v>1017</v>
      </c>
      <c r="S413" s="5" t="s">
        <v>1018</v>
      </c>
      <c r="T413" s="5" t="s">
        <v>1019</v>
      </c>
      <c r="V413" s="3">
        <v>0</v>
      </c>
      <c r="W413" s="3" t="e">
        <f>VLOOKUP(B413,'[1]NỢ BẰNG 1'!$C$5:$C$107,1,FALSE)</f>
        <v>#N/A</v>
      </c>
    </row>
    <row r="414" spans="1:23" ht="27.75" customHeight="1">
      <c r="A414" s="39">
        <f>IF(B414&lt;&gt;" ",SUBTOTAL(103,B$10:$B414))</f>
        <v>405</v>
      </c>
      <c r="B414" s="40" t="s">
        <v>1122</v>
      </c>
      <c r="C414" s="41" t="s">
        <v>526</v>
      </c>
      <c r="D414" s="42" t="s">
        <v>123</v>
      </c>
      <c r="E414" s="43" t="s">
        <v>62</v>
      </c>
      <c r="F414" s="44" t="s">
        <v>39</v>
      </c>
      <c r="G414" s="40" t="s">
        <v>1121</v>
      </c>
      <c r="H414" s="45" t="s">
        <v>30</v>
      </c>
      <c r="I414" s="45" t="s">
        <v>30</v>
      </c>
      <c r="J414" s="45" t="s">
        <v>30</v>
      </c>
      <c r="K414" s="45" t="s">
        <v>30</v>
      </c>
      <c r="L414" s="46">
        <v>8.5</v>
      </c>
      <c r="M414" s="40">
        <v>109</v>
      </c>
      <c r="N414" s="40">
        <v>120</v>
      </c>
      <c r="O414" s="47">
        <v>3.09</v>
      </c>
      <c r="P414" s="40" t="s">
        <v>49</v>
      </c>
      <c r="Q414" s="48" t="s">
        <v>40</v>
      </c>
      <c r="R414" s="49" t="s">
        <v>1017</v>
      </c>
      <c r="S414" s="5" t="s">
        <v>1018</v>
      </c>
      <c r="T414" s="5" t="s">
        <v>1019</v>
      </c>
      <c r="V414" s="3">
        <v>266</v>
      </c>
      <c r="W414" s="3" t="e">
        <f>VLOOKUP(B414,'[1]NỢ BẰNG 1'!$C$5:$C$107,1,FALSE)</f>
        <v>#N/A</v>
      </c>
    </row>
    <row r="415" spans="1:23" ht="27.75" customHeight="1">
      <c r="A415" s="39">
        <f>IF(B415&lt;&gt;" ",SUBTOTAL(103,B$10:$B415))</f>
        <v>406</v>
      </c>
      <c r="B415" s="40" t="s">
        <v>1123</v>
      </c>
      <c r="C415" s="41" t="s">
        <v>1124</v>
      </c>
      <c r="D415" s="42" t="s">
        <v>1125</v>
      </c>
      <c r="E415" s="43" t="s">
        <v>450</v>
      </c>
      <c r="F415" s="44" t="s">
        <v>39</v>
      </c>
      <c r="G415" s="40" t="s">
        <v>1121</v>
      </c>
      <c r="H415" s="45" t="s">
        <v>30</v>
      </c>
      <c r="I415" s="45" t="s">
        <v>30</v>
      </c>
      <c r="J415" s="45" t="s">
        <v>30</v>
      </c>
      <c r="K415" s="45" t="s">
        <v>30</v>
      </c>
      <c r="L415" s="46">
        <v>8.5</v>
      </c>
      <c r="M415" s="40">
        <v>109</v>
      </c>
      <c r="N415" s="40">
        <v>120</v>
      </c>
      <c r="O415" s="47">
        <v>3.56</v>
      </c>
      <c r="P415" s="40" t="s">
        <v>31</v>
      </c>
      <c r="Q415" s="48" t="s">
        <v>40</v>
      </c>
      <c r="R415" s="49" t="s">
        <v>1017</v>
      </c>
      <c r="S415" s="5" t="s">
        <v>1018</v>
      </c>
      <c r="T415" s="5" t="s">
        <v>1019</v>
      </c>
      <c r="V415" s="3">
        <v>376</v>
      </c>
      <c r="W415" s="3" t="e">
        <f>VLOOKUP(B415,'[1]NỢ BẰNG 1'!$C$5:$C$107,1,FALSE)</f>
        <v>#N/A</v>
      </c>
    </row>
    <row r="416" spans="1:23" ht="27.75" customHeight="1">
      <c r="A416" s="39">
        <f>IF(B416&lt;&gt;" ",SUBTOTAL(103,B$10:$B416))</f>
        <v>407</v>
      </c>
      <c r="B416" s="40" t="s">
        <v>1126</v>
      </c>
      <c r="C416" s="41" t="s">
        <v>1127</v>
      </c>
      <c r="D416" s="42" t="s">
        <v>400</v>
      </c>
      <c r="E416" s="43" t="s">
        <v>1128</v>
      </c>
      <c r="F416" s="44" t="s">
        <v>39</v>
      </c>
      <c r="G416" s="40" t="s">
        <v>1121</v>
      </c>
      <c r="H416" s="45" t="s">
        <v>30</v>
      </c>
      <c r="I416" s="45" t="s">
        <v>30</v>
      </c>
      <c r="J416" s="45" t="s">
        <v>30</v>
      </c>
      <c r="K416" s="45" t="s">
        <v>30</v>
      </c>
      <c r="L416" s="46">
        <v>8.6</v>
      </c>
      <c r="M416" s="40">
        <v>109</v>
      </c>
      <c r="N416" s="40">
        <v>120</v>
      </c>
      <c r="O416" s="47">
        <v>3.5</v>
      </c>
      <c r="P416" s="40" t="s">
        <v>31</v>
      </c>
      <c r="Q416" s="48" t="s">
        <v>40</v>
      </c>
      <c r="R416" s="49" t="s">
        <v>1017</v>
      </c>
      <c r="S416" s="5" t="s">
        <v>1018</v>
      </c>
      <c r="T416" s="5" t="s">
        <v>1019</v>
      </c>
      <c r="V416" s="3">
        <v>818</v>
      </c>
      <c r="W416" s="3" t="e">
        <f>VLOOKUP(B416,'[1]NỢ BẰNG 1'!$C$5:$C$107,1,FALSE)</f>
        <v>#N/A</v>
      </c>
    </row>
    <row r="417" spans="1:23" ht="27.75" customHeight="1">
      <c r="A417" s="39">
        <f>IF(B417&lt;&gt;" ",SUBTOTAL(103,B$10:$B417))</f>
        <v>408</v>
      </c>
      <c r="B417" s="40" t="s">
        <v>1129</v>
      </c>
      <c r="C417" s="41" t="s">
        <v>1130</v>
      </c>
      <c r="D417" s="42" t="s">
        <v>128</v>
      </c>
      <c r="E417" s="43" t="s">
        <v>592</v>
      </c>
      <c r="F417" s="44" t="s">
        <v>39</v>
      </c>
      <c r="G417" s="40" t="s">
        <v>1121</v>
      </c>
      <c r="H417" s="45" t="s">
        <v>30</v>
      </c>
      <c r="I417" s="45" t="s">
        <v>30</v>
      </c>
      <c r="J417" s="45" t="s">
        <v>30</v>
      </c>
      <c r="K417" s="45" t="s">
        <v>30</v>
      </c>
      <c r="L417" s="46">
        <v>8.5</v>
      </c>
      <c r="M417" s="40">
        <v>109</v>
      </c>
      <c r="N417" s="40">
        <v>120</v>
      </c>
      <c r="O417" s="47">
        <v>3.27</v>
      </c>
      <c r="P417" s="40" t="s">
        <v>31</v>
      </c>
      <c r="Q417" s="48" t="s">
        <v>40</v>
      </c>
      <c r="R417" s="49" t="s">
        <v>1017</v>
      </c>
      <c r="S417" s="5" t="s">
        <v>1018</v>
      </c>
      <c r="T417" s="5" t="s">
        <v>1019</v>
      </c>
      <c r="V417" s="3">
        <v>275</v>
      </c>
      <c r="W417" s="3" t="e">
        <f>VLOOKUP(B417,'[1]NỢ BẰNG 1'!$C$5:$C$107,1,FALSE)</f>
        <v>#N/A</v>
      </c>
    </row>
    <row r="418" spans="1:23" ht="27.75" customHeight="1">
      <c r="A418" s="39">
        <f>IF(B418&lt;&gt;" ",SUBTOTAL(103,B$10:$B418))</f>
        <v>409</v>
      </c>
      <c r="B418" s="40" t="s">
        <v>1131</v>
      </c>
      <c r="C418" s="41" t="s">
        <v>1132</v>
      </c>
      <c r="D418" s="42" t="s">
        <v>128</v>
      </c>
      <c r="E418" s="43" t="s">
        <v>1133</v>
      </c>
      <c r="F418" s="44" t="s">
        <v>39</v>
      </c>
      <c r="G418" s="40" t="s">
        <v>1121</v>
      </c>
      <c r="H418" s="45" t="s">
        <v>30</v>
      </c>
      <c r="I418" s="45" t="s">
        <v>30</v>
      </c>
      <c r="J418" s="45" t="s">
        <v>30</v>
      </c>
      <c r="K418" s="45" t="s">
        <v>30</v>
      </c>
      <c r="L418" s="46">
        <v>8.8000000000000007</v>
      </c>
      <c r="M418" s="40">
        <v>109</v>
      </c>
      <c r="N418" s="40">
        <v>120</v>
      </c>
      <c r="O418" s="47">
        <v>3.33</v>
      </c>
      <c r="P418" s="40" t="s">
        <v>31</v>
      </c>
      <c r="Q418" s="48" t="s">
        <v>40</v>
      </c>
      <c r="R418" s="49" t="s">
        <v>1017</v>
      </c>
      <c r="S418" s="5" t="s">
        <v>1018</v>
      </c>
      <c r="T418" s="5" t="s">
        <v>1019</v>
      </c>
      <c r="V418" s="3">
        <v>720</v>
      </c>
      <c r="W418" s="3" t="e">
        <f>VLOOKUP(B418,'[1]NỢ BẰNG 1'!$C$5:$C$107,1,FALSE)</f>
        <v>#N/A</v>
      </c>
    </row>
    <row r="419" spans="1:23" ht="27.75" customHeight="1">
      <c r="A419" s="39">
        <f>IF(B419&lt;&gt;" ",SUBTOTAL(103,B$10:$B419))</f>
        <v>410</v>
      </c>
      <c r="B419" s="40" t="s">
        <v>1134</v>
      </c>
      <c r="C419" s="41" t="s">
        <v>1135</v>
      </c>
      <c r="D419" s="42" t="s">
        <v>93</v>
      </c>
      <c r="E419" s="43" t="s">
        <v>1136</v>
      </c>
      <c r="F419" s="44" t="s">
        <v>39</v>
      </c>
      <c r="G419" s="40" t="s">
        <v>1121</v>
      </c>
      <c r="H419" s="45" t="s">
        <v>30</v>
      </c>
      <c r="I419" s="45" t="s">
        <v>30</v>
      </c>
      <c r="J419" s="45" t="s">
        <v>30</v>
      </c>
      <c r="K419" s="45" t="s">
        <v>30</v>
      </c>
      <c r="L419" s="46">
        <v>8.6999999999999993</v>
      </c>
      <c r="M419" s="40">
        <v>109</v>
      </c>
      <c r="N419" s="40">
        <v>120</v>
      </c>
      <c r="O419" s="47">
        <v>3.53</v>
      </c>
      <c r="P419" s="40" t="s">
        <v>31</v>
      </c>
      <c r="Q419" s="48" t="s">
        <v>40</v>
      </c>
      <c r="R419" s="49" t="s">
        <v>1017</v>
      </c>
      <c r="S419" s="5" t="s">
        <v>1018</v>
      </c>
      <c r="T419" s="5" t="s">
        <v>1019</v>
      </c>
      <c r="V419" s="3">
        <v>368</v>
      </c>
      <c r="W419" s="3" t="e">
        <f>VLOOKUP(B419,'[1]NỢ BẰNG 1'!$C$5:$C$107,1,FALSE)</f>
        <v>#N/A</v>
      </c>
    </row>
    <row r="420" spans="1:23" ht="27.75" customHeight="1">
      <c r="A420" s="39">
        <f>IF(B420&lt;&gt;" ",SUBTOTAL(103,B$10:$B420))</f>
        <v>411</v>
      </c>
      <c r="B420" s="40" t="s">
        <v>1137</v>
      </c>
      <c r="C420" s="41" t="s">
        <v>1138</v>
      </c>
      <c r="D420" s="42" t="s">
        <v>43</v>
      </c>
      <c r="E420" s="43" t="s">
        <v>642</v>
      </c>
      <c r="F420" s="44" t="s">
        <v>39</v>
      </c>
      <c r="G420" s="40" t="s">
        <v>1121</v>
      </c>
      <c r="H420" s="45" t="s">
        <v>30</v>
      </c>
      <c r="I420" s="45" t="s">
        <v>30</v>
      </c>
      <c r="J420" s="45" t="s">
        <v>30</v>
      </c>
      <c r="K420" s="45" t="s">
        <v>30</v>
      </c>
      <c r="L420" s="46">
        <v>8.5</v>
      </c>
      <c r="M420" s="40">
        <v>109</v>
      </c>
      <c r="N420" s="40">
        <v>120</v>
      </c>
      <c r="O420" s="47">
        <v>3.66</v>
      </c>
      <c r="P420" s="40" t="s">
        <v>54</v>
      </c>
      <c r="Q420" s="48" t="s">
        <v>40</v>
      </c>
      <c r="R420" s="49" t="s">
        <v>1017</v>
      </c>
      <c r="S420" s="5" t="s">
        <v>1018</v>
      </c>
      <c r="T420" s="5" t="s">
        <v>1019</v>
      </c>
      <c r="V420" s="3">
        <v>305</v>
      </c>
      <c r="W420" s="3" t="e">
        <f>VLOOKUP(B420,'[1]NỢ BẰNG 1'!$C$5:$C$107,1,FALSE)</f>
        <v>#N/A</v>
      </c>
    </row>
    <row r="421" spans="1:23" ht="27.75" customHeight="1">
      <c r="A421" s="39">
        <f>IF(B421&lt;&gt;" ",SUBTOTAL(103,B$10:$B421))</f>
        <v>412</v>
      </c>
      <c r="B421" s="40" t="s">
        <v>1139</v>
      </c>
      <c r="C421" s="41" t="s">
        <v>1140</v>
      </c>
      <c r="D421" s="42" t="s">
        <v>1141</v>
      </c>
      <c r="E421" s="43" t="s">
        <v>283</v>
      </c>
      <c r="F421" s="44" t="s">
        <v>28</v>
      </c>
      <c r="G421" s="40" t="s">
        <v>1121</v>
      </c>
      <c r="H421" s="45" t="s">
        <v>30</v>
      </c>
      <c r="I421" s="45" t="s">
        <v>30</v>
      </c>
      <c r="J421" s="45" t="s">
        <v>30</v>
      </c>
      <c r="K421" s="45" t="s">
        <v>30</v>
      </c>
      <c r="L421" s="46">
        <v>8.3000000000000007</v>
      </c>
      <c r="M421" s="40">
        <v>109</v>
      </c>
      <c r="N421" s="40">
        <v>120</v>
      </c>
      <c r="O421" s="47">
        <v>3.03</v>
      </c>
      <c r="P421" s="40" t="s">
        <v>49</v>
      </c>
      <c r="Q421" s="48" t="s">
        <v>40</v>
      </c>
      <c r="R421" s="49" t="s">
        <v>1017</v>
      </c>
      <c r="S421" s="5" t="s">
        <v>1018</v>
      </c>
      <c r="T421" s="5" t="s">
        <v>1019</v>
      </c>
      <c r="V421" s="3">
        <v>912</v>
      </c>
      <c r="W421" s="3" t="e">
        <f>VLOOKUP(B421,'[1]NỢ BẰNG 1'!$C$5:$C$107,1,FALSE)</f>
        <v>#N/A</v>
      </c>
    </row>
    <row r="422" spans="1:23" ht="27.75" customHeight="1">
      <c r="A422" s="39">
        <f>IF(B422&lt;&gt;" ",SUBTOTAL(103,B$10:$B422))</f>
        <v>413</v>
      </c>
      <c r="B422" s="40" t="s">
        <v>1142</v>
      </c>
      <c r="C422" s="41" t="s">
        <v>51</v>
      </c>
      <c r="D422" s="42" t="s">
        <v>669</v>
      </c>
      <c r="E422" s="43" t="s">
        <v>1143</v>
      </c>
      <c r="F422" s="44" t="s">
        <v>39</v>
      </c>
      <c r="G422" s="40" t="s">
        <v>1121</v>
      </c>
      <c r="H422" s="45" t="s">
        <v>30</v>
      </c>
      <c r="I422" s="45" t="s">
        <v>30</v>
      </c>
      <c r="J422" s="45" t="s">
        <v>30</v>
      </c>
      <c r="K422" s="45" t="s">
        <v>30</v>
      </c>
      <c r="L422" s="46">
        <v>9</v>
      </c>
      <c r="M422" s="40">
        <v>109</v>
      </c>
      <c r="N422" s="40">
        <v>120</v>
      </c>
      <c r="O422" s="47">
        <v>3.44</v>
      </c>
      <c r="P422" s="40" t="s">
        <v>31</v>
      </c>
      <c r="Q422" s="48" t="s">
        <v>40</v>
      </c>
      <c r="R422" s="49" t="s">
        <v>1017</v>
      </c>
      <c r="S422" s="5" t="s">
        <v>1018</v>
      </c>
      <c r="T422" s="5" t="s">
        <v>1019</v>
      </c>
      <c r="V422" s="3">
        <v>888</v>
      </c>
      <c r="W422" s="3" t="e">
        <f>VLOOKUP(B422,'[1]NỢ BẰNG 1'!$C$5:$C$107,1,FALSE)</f>
        <v>#N/A</v>
      </c>
    </row>
    <row r="423" spans="1:23" ht="27.75" customHeight="1">
      <c r="A423" s="39">
        <f>IF(B423&lt;&gt;" ",SUBTOTAL(103,B$10:$B423))</f>
        <v>414</v>
      </c>
      <c r="B423" s="40" t="s">
        <v>1144</v>
      </c>
      <c r="C423" s="41" t="s">
        <v>260</v>
      </c>
      <c r="D423" s="42" t="s">
        <v>98</v>
      </c>
      <c r="E423" s="43" t="s">
        <v>534</v>
      </c>
      <c r="F423" s="44" t="s">
        <v>39</v>
      </c>
      <c r="G423" s="40" t="s">
        <v>1121</v>
      </c>
      <c r="H423" s="45" t="s">
        <v>30</v>
      </c>
      <c r="I423" s="45" t="s">
        <v>30</v>
      </c>
      <c r="J423" s="45" t="s">
        <v>30</v>
      </c>
      <c r="K423" s="45" t="s">
        <v>30</v>
      </c>
      <c r="L423" s="46">
        <v>8.5</v>
      </c>
      <c r="M423" s="40">
        <v>109</v>
      </c>
      <c r="N423" s="40">
        <v>120</v>
      </c>
      <c r="O423" s="47">
        <v>3.2</v>
      </c>
      <c r="P423" s="40" t="s">
        <v>31</v>
      </c>
      <c r="Q423" s="48" t="s">
        <v>40</v>
      </c>
      <c r="R423" s="49" t="s">
        <v>1017</v>
      </c>
      <c r="S423" s="5" t="s">
        <v>1018</v>
      </c>
      <c r="T423" s="5" t="s">
        <v>1019</v>
      </c>
      <c r="V423" s="3">
        <v>715</v>
      </c>
      <c r="W423" s="3" t="e">
        <f>VLOOKUP(B423,'[1]NỢ BẰNG 1'!$C$5:$C$107,1,FALSE)</f>
        <v>#N/A</v>
      </c>
    </row>
    <row r="424" spans="1:23" ht="27.75" customHeight="1">
      <c r="A424" s="39">
        <f>IF(B424&lt;&gt;" ",SUBTOTAL(103,B$10:$B424))</f>
        <v>415</v>
      </c>
      <c r="B424" s="40" t="s">
        <v>1145</v>
      </c>
      <c r="C424" s="41" t="s">
        <v>1146</v>
      </c>
      <c r="D424" s="42" t="s">
        <v>102</v>
      </c>
      <c r="E424" s="43" t="s">
        <v>424</v>
      </c>
      <c r="F424" s="44" t="s">
        <v>39</v>
      </c>
      <c r="G424" s="40" t="s">
        <v>1121</v>
      </c>
      <c r="H424" s="45" t="s">
        <v>30</v>
      </c>
      <c r="I424" s="45" t="s">
        <v>30</v>
      </c>
      <c r="J424" s="45" t="s">
        <v>30</v>
      </c>
      <c r="K424" s="45" t="s">
        <v>30</v>
      </c>
      <c r="L424" s="46">
        <v>8.8000000000000007</v>
      </c>
      <c r="M424" s="40">
        <v>109</v>
      </c>
      <c r="N424" s="40">
        <v>120</v>
      </c>
      <c r="O424" s="47">
        <v>3.54</v>
      </c>
      <c r="P424" s="40" t="s">
        <v>31</v>
      </c>
      <c r="Q424" s="48" t="s">
        <v>40</v>
      </c>
      <c r="R424" s="49" t="s">
        <v>1017</v>
      </c>
      <c r="S424" s="5" t="s">
        <v>1018</v>
      </c>
      <c r="T424" s="5" t="s">
        <v>1019</v>
      </c>
      <c r="V424" s="3">
        <v>568</v>
      </c>
      <c r="W424" s="3" t="e">
        <f>VLOOKUP(B424,'[1]NỢ BẰNG 1'!$C$5:$C$107,1,FALSE)</f>
        <v>#N/A</v>
      </c>
    </row>
    <row r="425" spans="1:23" ht="27.75" customHeight="1">
      <c r="A425" s="39">
        <f>IF(B425&lt;&gt;" ",SUBTOTAL(103,B$10:$B425))</f>
        <v>416</v>
      </c>
      <c r="B425" s="40" t="s">
        <v>1147</v>
      </c>
      <c r="C425" s="41" t="s">
        <v>553</v>
      </c>
      <c r="D425" s="42" t="s">
        <v>141</v>
      </c>
      <c r="E425" s="43" t="s">
        <v>1004</v>
      </c>
      <c r="F425" s="44" t="s">
        <v>39</v>
      </c>
      <c r="G425" s="40" t="s">
        <v>1121</v>
      </c>
      <c r="H425" s="45" t="s">
        <v>30</v>
      </c>
      <c r="I425" s="45" t="s">
        <v>30</v>
      </c>
      <c r="J425" s="45" t="s">
        <v>30</v>
      </c>
      <c r="K425" s="45" t="s">
        <v>30</v>
      </c>
      <c r="L425" s="46">
        <v>9</v>
      </c>
      <c r="M425" s="40">
        <v>109</v>
      </c>
      <c r="N425" s="40">
        <v>120</v>
      </c>
      <c r="O425" s="47">
        <v>3.61</v>
      </c>
      <c r="P425" s="40" t="s">
        <v>54</v>
      </c>
      <c r="Q425" s="48" t="s">
        <v>40</v>
      </c>
      <c r="R425" s="49" t="s">
        <v>1017</v>
      </c>
      <c r="S425" s="5" t="s">
        <v>1018</v>
      </c>
      <c r="T425" s="5" t="s">
        <v>1019</v>
      </c>
      <c r="V425" s="3">
        <v>646</v>
      </c>
      <c r="W425" s="3" t="e">
        <f>VLOOKUP(B425,'[1]NỢ BẰNG 1'!$C$5:$C$107,1,FALSE)</f>
        <v>#N/A</v>
      </c>
    </row>
    <row r="426" spans="1:23" ht="27.75" customHeight="1">
      <c r="A426" s="39">
        <f>IF(B426&lt;&gt;" ",SUBTOTAL(103,B$10:$B426))</f>
        <v>417</v>
      </c>
      <c r="B426" s="40" t="s">
        <v>1148</v>
      </c>
      <c r="C426" s="41" t="s">
        <v>1149</v>
      </c>
      <c r="D426" s="42" t="s">
        <v>57</v>
      </c>
      <c r="E426" s="43" t="s">
        <v>397</v>
      </c>
      <c r="F426" s="44" t="s">
        <v>39</v>
      </c>
      <c r="G426" s="40" t="s">
        <v>1121</v>
      </c>
      <c r="H426" s="45" t="s">
        <v>30</v>
      </c>
      <c r="I426" s="45" t="s">
        <v>30</v>
      </c>
      <c r="J426" s="45" t="s">
        <v>30</v>
      </c>
      <c r="K426" s="45" t="s">
        <v>30</v>
      </c>
      <c r="L426" s="46">
        <v>9.8000000000000007</v>
      </c>
      <c r="M426" s="40">
        <v>109</v>
      </c>
      <c r="N426" s="40">
        <v>120</v>
      </c>
      <c r="O426" s="47">
        <v>3.72</v>
      </c>
      <c r="P426" s="40" t="s">
        <v>54</v>
      </c>
      <c r="Q426" s="48" t="s">
        <v>40</v>
      </c>
      <c r="R426" s="49" t="s">
        <v>1017</v>
      </c>
      <c r="S426" s="5" t="s">
        <v>1018</v>
      </c>
      <c r="T426" s="5" t="s">
        <v>1019</v>
      </c>
      <c r="V426" s="3">
        <v>1200</v>
      </c>
      <c r="W426" s="3" t="e">
        <f>VLOOKUP(B426,'[1]NỢ BẰNG 1'!$C$5:$C$107,1,FALSE)</f>
        <v>#N/A</v>
      </c>
    </row>
    <row r="427" spans="1:23" ht="27.75" customHeight="1">
      <c r="A427" s="39">
        <f>IF(B427&lt;&gt;" ",SUBTOTAL(103,B$10:$B427))</f>
        <v>418</v>
      </c>
      <c r="B427" s="40" t="s">
        <v>1150</v>
      </c>
      <c r="C427" s="41" t="s">
        <v>1151</v>
      </c>
      <c r="D427" s="42" t="s">
        <v>860</v>
      </c>
      <c r="E427" s="43" t="s">
        <v>1152</v>
      </c>
      <c r="F427" s="44" t="s">
        <v>39</v>
      </c>
      <c r="G427" s="40" t="s">
        <v>1121</v>
      </c>
      <c r="H427" s="45" t="s">
        <v>30</v>
      </c>
      <c r="I427" s="45" t="s">
        <v>30</v>
      </c>
      <c r="J427" s="45" t="s">
        <v>30</v>
      </c>
      <c r="K427" s="45" t="s">
        <v>30</v>
      </c>
      <c r="L427" s="46">
        <v>7.8</v>
      </c>
      <c r="M427" s="40">
        <v>109</v>
      </c>
      <c r="N427" s="40">
        <v>120</v>
      </c>
      <c r="O427" s="47">
        <v>3.37</v>
      </c>
      <c r="P427" s="40" t="s">
        <v>31</v>
      </c>
      <c r="Q427" s="48" t="s">
        <v>40</v>
      </c>
      <c r="R427" s="49" t="s">
        <v>1017</v>
      </c>
      <c r="S427" s="5" t="s">
        <v>1018</v>
      </c>
      <c r="T427" s="5" t="s">
        <v>1019</v>
      </c>
      <c r="V427" s="3">
        <v>295</v>
      </c>
      <c r="W427" s="3" t="e">
        <f>VLOOKUP(B427,'[1]NỢ BẰNG 1'!$C$5:$C$107,1,FALSE)</f>
        <v>#N/A</v>
      </c>
    </row>
    <row r="428" spans="1:23" ht="27.75" customHeight="1">
      <c r="A428" s="39">
        <f>IF(B428&lt;&gt;" ",SUBTOTAL(103,B$10:$B428))</f>
        <v>419</v>
      </c>
      <c r="B428" s="40" t="s">
        <v>1153</v>
      </c>
      <c r="C428" s="41" t="s">
        <v>479</v>
      </c>
      <c r="D428" s="42" t="s">
        <v>69</v>
      </c>
      <c r="E428" s="43" t="s">
        <v>946</v>
      </c>
      <c r="F428" s="44" t="s">
        <v>39</v>
      </c>
      <c r="G428" s="40" t="s">
        <v>1121</v>
      </c>
      <c r="H428" s="45" t="s">
        <v>30</v>
      </c>
      <c r="I428" s="45" t="s">
        <v>30</v>
      </c>
      <c r="J428" s="45" t="s">
        <v>30</v>
      </c>
      <c r="K428" s="45" t="s">
        <v>30</v>
      </c>
      <c r="L428" s="46">
        <v>8.5</v>
      </c>
      <c r="M428" s="40">
        <v>109</v>
      </c>
      <c r="N428" s="40">
        <v>120</v>
      </c>
      <c r="O428" s="47">
        <v>3.28</v>
      </c>
      <c r="P428" s="40" t="s">
        <v>31</v>
      </c>
      <c r="Q428" s="48" t="s">
        <v>40</v>
      </c>
      <c r="R428" s="49" t="s">
        <v>1017</v>
      </c>
      <c r="S428" s="5" t="s">
        <v>1018</v>
      </c>
      <c r="T428" s="5" t="s">
        <v>1019</v>
      </c>
      <c r="V428" s="3">
        <v>241</v>
      </c>
      <c r="W428" s="3" t="e">
        <f>VLOOKUP(B428,'[1]NỢ BẰNG 1'!$C$5:$C$107,1,FALSE)</f>
        <v>#N/A</v>
      </c>
    </row>
    <row r="429" spans="1:23" ht="27.75" customHeight="1">
      <c r="A429" s="39">
        <f>IF(B429&lt;&gt;" ",SUBTOTAL(103,B$10:$B429))</f>
        <v>420</v>
      </c>
      <c r="B429" s="40" t="s">
        <v>1154</v>
      </c>
      <c r="C429" s="41" t="s">
        <v>169</v>
      </c>
      <c r="D429" s="42" t="s">
        <v>116</v>
      </c>
      <c r="E429" s="43" t="s">
        <v>489</v>
      </c>
      <c r="F429" s="44" t="s">
        <v>28</v>
      </c>
      <c r="G429" s="40" t="s">
        <v>1121</v>
      </c>
      <c r="H429" s="45" t="s">
        <v>30</v>
      </c>
      <c r="I429" s="45" t="s">
        <v>30</v>
      </c>
      <c r="J429" s="45" t="s">
        <v>30</v>
      </c>
      <c r="K429" s="45" t="s">
        <v>30</v>
      </c>
      <c r="L429" s="46">
        <v>9</v>
      </c>
      <c r="M429" s="40">
        <v>109</v>
      </c>
      <c r="N429" s="40">
        <v>120</v>
      </c>
      <c r="O429" s="47">
        <v>3.47</v>
      </c>
      <c r="P429" s="40" t="s">
        <v>31</v>
      </c>
      <c r="Q429" s="48" t="s">
        <v>40</v>
      </c>
      <c r="R429" s="49" t="s">
        <v>1017</v>
      </c>
      <c r="S429" s="5" t="s">
        <v>1018</v>
      </c>
      <c r="T429" s="5" t="s">
        <v>1019</v>
      </c>
      <c r="V429" s="3">
        <v>200</v>
      </c>
      <c r="W429" s="3" t="e">
        <f>VLOOKUP(B429,'[1]NỢ BẰNG 1'!$C$5:$C$107,1,FALSE)</f>
        <v>#N/A</v>
      </c>
    </row>
    <row r="430" spans="1:23" ht="27.75" customHeight="1">
      <c r="A430" s="39">
        <f>IF(B430&lt;&gt;" ",SUBTOTAL(103,B$10:$B430))</f>
        <v>421</v>
      </c>
      <c r="B430" s="40" t="s">
        <v>1155</v>
      </c>
      <c r="C430" s="41" t="s">
        <v>51</v>
      </c>
      <c r="D430" s="42" t="s">
        <v>116</v>
      </c>
      <c r="E430" s="43" t="s">
        <v>662</v>
      </c>
      <c r="F430" s="44" t="s">
        <v>39</v>
      </c>
      <c r="G430" s="40" t="s">
        <v>1121</v>
      </c>
      <c r="H430" s="45" t="s">
        <v>30</v>
      </c>
      <c r="I430" s="45" t="s">
        <v>30</v>
      </c>
      <c r="J430" s="45" t="s">
        <v>30</v>
      </c>
      <c r="K430" s="45" t="s">
        <v>30</v>
      </c>
      <c r="L430" s="46">
        <v>8</v>
      </c>
      <c r="M430" s="40">
        <v>109</v>
      </c>
      <c r="N430" s="40">
        <v>120</v>
      </c>
      <c r="O430" s="47">
        <v>3.04</v>
      </c>
      <c r="P430" s="40" t="s">
        <v>49</v>
      </c>
      <c r="Q430" s="48" t="s">
        <v>40</v>
      </c>
      <c r="R430" s="49" t="s">
        <v>1017</v>
      </c>
      <c r="S430" s="5" t="s">
        <v>1018</v>
      </c>
      <c r="T430" s="5" t="s">
        <v>1019</v>
      </c>
      <c r="V430" s="3">
        <v>1129</v>
      </c>
      <c r="W430" s="3" t="e">
        <f>VLOOKUP(B430,'[1]NỢ BẰNG 1'!$C$5:$C$107,1,FALSE)</f>
        <v>#N/A</v>
      </c>
    </row>
    <row r="431" spans="1:23" ht="27.75" customHeight="1">
      <c r="A431" s="39">
        <f>IF(B431&lt;&gt;" ",SUBTOTAL(103,B$10:$B431))</f>
        <v>422</v>
      </c>
      <c r="B431" s="40" t="s">
        <v>1156</v>
      </c>
      <c r="C431" s="41" t="s">
        <v>51</v>
      </c>
      <c r="D431" s="42" t="s">
        <v>150</v>
      </c>
      <c r="E431" s="43" t="s">
        <v>1013</v>
      </c>
      <c r="F431" s="44" t="s">
        <v>39</v>
      </c>
      <c r="G431" s="40" t="s">
        <v>1121</v>
      </c>
      <c r="H431" s="45" t="s">
        <v>30</v>
      </c>
      <c r="I431" s="45" t="s">
        <v>30</v>
      </c>
      <c r="J431" s="45" t="s">
        <v>30</v>
      </c>
      <c r="K431" s="45" t="s">
        <v>30</v>
      </c>
      <c r="L431" s="46">
        <v>8.9</v>
      </c>
      <c r="M431" s="40">
        <v>109</v>
      </c>
      <c r="N431" s="40">
        <v>120</v>
      </c>
      <c r="O431" s="47">
        <v>3.43</v>
      </c>
      <c r="P431" s="40" t="s">
        <v>31</v>
      </c>
      <c r="Q431" s="48" t="s">
        <v>40</v>
      </c>
      <c r="R431" s="49" t="s">
        <v>1017</v>
      </c>
      <c r="S431" s="5" t="s">
        <v>1018</v>
      </c>
      <c r="T431" s="5" t="s">
        <v>1019</v>
      </c>
      <c r="V431" s="3">
        <v>686</v>
      </c>
      <c r="W431" s="3" t="e">
        <f>VLOOKUP(B431,'[1]NỢ BẰNG 1'!$C$5:$C$107,1,FALSE)</f>
        <v>#N/A</v>
      </c>
    </row>
    <row r="432" spans="1:23" ht="27.75" customHeight="1">
      <c r="A432" s="39">
        <f>IF(B432&lt;&gt;" ",SUBTOTAL(103,B$10:$B432))</f>
        <v>423</v>
      </c>
      <c r="B432" s="40" t="s">
        <v>1157</v>
      </c>
      <c r="C432" s="41" t="s">
        <v>601</v>
      </c>
      <c r="D432" s="42" t="s">
        <v>150</v>
      </c>
      <c r="E432" s="43" t="s">
        <v>573</v>
      </c>
      <c r="F432" s="44" t="s">
        <v>39</v>
      </c>
      <c r="G432" s="40" t="s">
        <v>1121</v>
      </c>
      <c r="H432" s="45" t="s">
        <v>30</v>
      </c>
      <c r="I432" s="45" t="s">
        <v>30</v>
      </c>
      <c r="J432" s="45" t="s">
        <v>30</v>
      </c>
      <c r="K432" s="45" t="s">
        <v>30</v>
      </c>
      <c r="L432" s="46">
        <v>7.7</v>
      </c>
      <c r="M432" s="40">
        <v>109</v>
      </c>
      <c r="N432" s="40">
        <v>120</v>
      </c>
      <c r="O432" s="47">
        <v>2.94</v>
      </c>
      <c r="P432" s="40" t="s">
        <v>49</v>
      </c>
      <c r="Q432" s="48" t="s">
        <v>40</v>
      </c>
      <c r="R432" s="49" t="s">
        <v>1017</v>
      </c>
      <c r="S432" s="5" t="s">
        <v>1018</v>
      </c>
      <c r="T432" s="5" t="s">
        <v>1019</v>
      </c>
      <c r="V432" s="3">
        <v>1375</v>
      </c>
      <c r="W432" s="3" t="e">
        <f>VLOOKUP(B432,'[1]NỢ BẰNG 1'!$C$5:$C$107,1,FALSE)</f>
        <v>#N/A</v>
      </c>
    </row>
    <row r="433" spans="1:23" ht="27.75" customHeight="1">
      <c r="A433" s="39">
        <f>IF(B433&lt;&gt;" ",SUBTOTAL(103,B$10:$B433))</f>
        <v>424</v>
      </c>
      <c r="B433" s="40" t="s">
        <v>1158</v>
      </c>
      <c r="C433" s="41" t="s">
        <v>1159</v>
      </c>
      <c r="D433" s="42" t="s">
        <v>641</v>
      </c>
      <c r="E433" s="43" t="s">
        <v>791</v>
      </c>
      <c r="F433" s="44" t="s">
        <v>39</v>
      </c>
      <c r="G433" s="40" t="s">
        <v>1121</v>
      </c>
      <c r="H433" s="45" t="s">
        <v>30</v>
      </c>
      <c r="I433" s="45" t="s">
        <v>30</v>
      </c>
      <c r="J433" s="45" t="s">
        <v>30</v>
      </c>
      <c r="K433" s="45" t="s">
        <v>30</v>
      </c>
      <c r="L433" s="46">
        <v>10</v>
      </c>
      <c r="M433" s="40">
        <v>109</v>
      </c>
      <c r="N433" s="40">
        <v>120</v>
      </c>
      <c r="O433" s="47">
        <v>3.2</v>
      </c>
      <c r="P433" s="40" t="s">
        <v>31</v>
      </c>
      <c r="Q433" s="48" t="s">
        <v>40</v>
      </c>
      <c r="R433" s="49" t="s">
        <v>1017</v>
      </c>
      <c r="S433" s="5" t="s">
        <v>1018</v>
      </c>
      <c r="T433" s="5" t="s">
        <v>1019</v>
      </c>
      <c r="V433" s="3">
        <v>1044</v>
      </c>
      <c r="W433" s="3" t="e">
        <f>VLOOKUP(B433,'[1]NỢ BẰNG 1'!$C$5:$C$107,1,FALSE)</f>
        <v>#N/A</v>
      </c>
    </row>
    <row r="434" spans="1:23" ht="27.75" customHeight="1">
      <c r="A434" s="39">
        <f>IF(B434&lt;&gt;" ",SUBTOTAL(103,B$10:$B434))</f>
        <v>425</v>
      </c>
      <c r="B434" s="40" t="s">
        <v>1160</v>
      </c>
      <c r="C434" s="41" t="s">
        <v>51</v>
      </c>
      <c r="D434" s="42" t="s">
        <v>1161</v>
      </c>
      <c r="E434" s="43" t="s">
        <v>523</v>
      </c>
      <c r="F434" s="44" t="s">
        <v>39</v>
      </c>
      <c r="G434" s="40" t="s">
        <v>1121</v>
      </c>
      <c r="H434" s="45" t="s">
        <v>30</v>
      </c>
      <c r="I434" s="45" t="s">
        <v>30</v>
      </c>
      <c r="J434" s="45" t="s">
        <v>30</v>
      </c>
      <c r="K434" s="45" t="s">
        <v>30</v>
      </c>
      <c r="L434" s="46">
        <v>8</v>
      </c>
      <c r="M434" s="40">
        <v>109</v>
      </c>
      <c r="N434" s="40">
        <v>120</v>
      </c>
      <c r="O434" s="47">
        <v>3.24</v>
      </c>
      <c r="P434" s="40" t="s">
        <v>31</v>
      </c>
      <c r="Q434" s="48" t="s">
        <v>40</v>
      </c>
      <c r="R434" s="49" t="s">
        <v>1017</v>
      </c>
      <c r="S434" s="5" t="s">
        <v>1018</v>
      </c>
      <c r="T434" s="5" t="s">
        <v>1019</v>
      </c>
      <c r="V434" s="3">
        <v>1382</v>
      </c>
      <c r="W434" s="3" t="e">
        <f>VLOOKUP(B434,'[1]NỢ BẰNG 1'!$C$5:$C$107,1,FALSE)</f>
        <v>#N/A</v>
      </c>
    </row>
    <row r="435" spans="1:23" ht="27.75" customHeight="1">
      <c r="A435" s="39">
        <f>IF(B435&lt;&gt;" ",SUBTOTAL(103,B$10:$B435))</f>
        <v>426</v>
      </c>
      <c r="B435" s="40" t="s">
        <v>1162</v>
      </c>
      <c r="C435" s="41" t="s">
        <v>51</v>
      </c>
      <c r="D435" s="42" t="s">
        <v>85</v>
      </c>
      <c r="E435" s="43" t="s">
        <v>1163</v>
      </c>
      <c r="F435" s="44" t="s">
        <v>39</v>
      </c>
      <c r="G435" s="40" t="s">
        <v>1121</v>
      </c>
      <c r="H435" s="45" t="s">
        <v>30</v>
      </c>
      <c r="I435" s="45" t="s">
        <v>30</v>
      </c>
      <c r="J435" s="45" t="s">
        <v>30</v>
      </c>
      <c r="K435" s="45" t="s">
        <v>30</v>
      </c>
      <c r="L435" s="46">
        <v>8.5</v>
      </c>
      <c r="M435" s="40">
        <v>109</v>
      </c>
      <c r="N435" s="40">
        <v>120</v>
      </c>
      <c r="O435" s="47">
        <v>3.34</v>
      </c>
      <c r="P435" s="40" t="s">
        <v>31</v>
      </c>
      <c r="Q435" s="48" t="s">
        <v>40</v>
      </c>
      <c r="R435" s="49" t="s">
        <v>1017</v>
      </c>
      <c r="S435" s="5" t="s">
        <v>1018</v>
      </c>
      <c r="T435" s="5" t="s">
        <v>1019</v>
      </c>
      <c r="V435" s="3">
        <v>683</v>
      </c>
      <c r="W435" s="3" t="e">
        <f>VLOOKUP(B435,'[1]NỢ BẰNG 1'!$C$5:$C$107,1,FALSE)</f>
        <v>#N/A</v>
      </c>
    </row>
    <row r="436" spans="1:23" ht="27.75" customHeight="1">
      <c r="A436" s="39">
        <f>IF(B436&lt;&gt;" ",SUBTOTAL(103,B$10:$B436))</f>
        <v>427</v>
      </c>
      <c r="B436" s="40" t="s">
        <v>1164</v>
      </c>
      <c r="C436" s="41" t="s">
        <v>1165</v>
      </c>
      <c r="D436" s="42" t="s">
        <v>223</v>
      </c>
      <c r="E436" s="43" t="s">
        <v>1034</v>
      </c>
      <c r="F436" s="44" t="s">
        <v>39</v>
      </c>
      <c r="G436" s="40" t="s">
        <v>1121</v>
      </c>
      <c r="H436" s="45" t="s">
        <v>30</v>
      </c>
      <c r="I436" s="45" t="s">
        <v>30</v>
      </c>
      <c r="J436" s="45" t="s">
        <v>30</v>
      </c>
      <c r="K436" s="45" t="s">
        <v>30</v>
      </c>
      <c r="L436" s="46">
        <v>9</v>
      </c>
      <c r="M436" s="40">
        <v>109</v>
      </c>
      <c r="N436" s="40">
        <v>120</v>
      </c>
      <c r="O436" s="47">
        <v>3.27</v>
      </c>
      <c r="P436" s="40" t="s">
        <v>31</v>
      </c>
      <c r="Q436" s="48" t="s">
        <v>40</v>
      </c>
      <c r="R436" s="49" t="s">
        <v>1017</v>
      </c>
      <c r="S436" s="5" t="s">
        <v>1018</v>
      </c>
      <c r="T436" s="5" t="s">
        <v>1019</v>
      </c>
      <c r="V436" s="3">
        <v>184</v>
      </c>
      <c r="W436" s="3" t="e">
        <f>VLOOKUP(B436,'[1]NỢ BẰNG 1'!$C$5:$C$107,1,FALSE)</f>
        <v>#N/A</v>
      </c>
    </row>
    <row r="437" spans="1:23" ht="27.75" customHeight="1">
      <c r="A437" s="39">
        <f>IF(B437&lt;&gt;" ",SUBTOTAL(103,B$10:$B437))</f>
        <v>428</v>
      </c>
      <c r="B437" s="40" t="s">
        <v>1166</v>
      </c>
      <c r="C437" s="41" t="s">
        <v>1167</v>
      </c>
      <c r="D437" s="42" t="s">
        <v>1168</v>
      </c>
      <c r="E437" s="43" t="s">
        <v>849</v>
      </c>
      <c r="F437" s="44" t="s">
        <v>28</v>
      </c>
      <c r="G437" s="40" t="s">
        <v>1121</v>
      </c>
      <c r="H437" s="45" t="s">
        <v>30</v>
      </c>
      <c r="I437" s="45" t="s">
        <v>30</v>
      </c>
      <c r="J437" s="45" t="s">
        <v>30</v>
      </c>
      <c r="K437" s="45" t="s">
        <v>30</v>
      </c>
      <c r="L437" s="46">
        <v>8.4</v>
      </c>
      <c r="M437" s="40">
        <v>109</v>
      </c>
      <c r="N437" s="40">
        <v>120</v>
      </c>
      <c r="O437" s="47">
        <v>3.3</v>
      </c>
      <c r="P437" s="40" t="s">
        <v>31</v>
      </c>
      <c r="Q437" s="48" t="s">
        <v>40</v>
      </c>
      <c r="R437" s="49" t="s">
        <v>1017</v>
      </c>
      <c r="S437" s="5" t="s">
        <v>1018</v>
      </c>
      <c r="T437" s="5" t="s">
        <v>1019</v>
      </c>
      <c r="V437" s="3">
        <v>1281</v>
      </c>
      <c r="W437" s="3" t="e">
        <f>VLOOKUP(B437,'[1]NỢ BẰNG 1'!$C$5:$C$107,1,FALSE)</f>
        <v>#N/A</v>
      </c>
    </row>
    <row r="438" spans="1:23" ht="27.75" customHeight="1">
      <c r="A438" s="39">
        <f>IF(B438&lt;&gt;" ",SUBTOTAL(103,B$10:$B438))</f>
        <v>429</v>
      </c>
      <c r="B438" s="40" t="s">
        <v>1169</v>
      </c>
      <c r="C438" s="41" t="s">
        <v>51</v>
      </c>
      <c r="D438" s="42" t="s">
        <v>89</v>
      </c>
      <c r="E438" s="43" t="s">
        <v>38</v>
      </c>
      <c r="F438" s="44" t="s">
        <v>39</v>
      </c>
      <c r="G438" s="40" t="s">
        <v>1121</v>
      </c>
      <c r="H438" s="45" t="s">
        <v>30</v>
      </c>
      <c r="I438" s="45" t="s">
        <v>30</v>
      </c>
      <c r="J438" s="45" t="s">
        <v>30</v>
      </c>
      <c r="K438" s="45" t="s">
        <v>30</v>
      </c>
      <c r="L438" s="46">
        <v>7.6</v>
      </c>
      <c r="M438" s="40">
        <v>109</v>
      </c>
      <c r="N438" s="40">
        <v>120</v>
      </c>
      <c r="O438" s="47">
        <v>3.24</v>
      </c>
      <c r="P438" s="40" t="s">
        <v>31</v>
      </c>
      <c r="Q438" s="48" t="s">
        <v>40</v>
      </c>
      <c r="R438" s="49" t="s">
        <v>1017</v>
      </c>
      <c r="S438" s="5" t="s">
        <v>1018</v>
      </c>
      <c r="T438" s="5" t="s">
        <v>1019</v>
      </c>
      <c r="V438" s="3">
        <v>1384</v>
      </c>
      <c r="W438" s="3" t="e">
        <f>VLOOKUP(B438,'[1]NỢ BẰNG 1'!$C$5:$C$107,1,FALSE)</f>
        <v>#N/A</v>
      </c>
    </row>
    <row r="439" spans="1:23" ht="27.75" customHeight="1">
      <c r="A439" s="39">
        <f>IF(B439&lt;&gt;" ",SUBTOTAL(103,B$10:$B439))</f>
        <v>430</v>
      </c>
      <c r="B439" s="40" t="s">
        <v>1170</v>
      </c>
      <c r="C439" s="41" t="s">
        <v>51</v>
      </c>
      <c r="D439" s="42" t="s">
        <v>158</v>
      </c>
      <c r="E439" s="43" t="s">
        <v>1171</v>
      </c>
      <c r="F439" s="44" t="s">
        <v>39</v>
      </c>
      <c r="G439" s="40" t="s">
        <v>1172</v>
      </c>
      <c r="H439" s="45" t="s">
        <v>30</v>
      </c>
      <c r="I439" s="45" t="s">
        <v>30</v>
      </c>
      <c r="J439" s="45" t="s">
        <v>30</v>
      </c>
      <c r="K439" s="45" t="s">
        <v>30</v>
      </c>
      <c r="L439" s="46">
        <v>8.5</v>
      </c>
      <c r="M439" s="40">
        <v>109</v>
      </c>
      <c r="N439" s="40">
        <v>120</v>
      </c>
      <c r="O439" s="47">
        <v>3.19</v>
      </c>
      <c r="P439" s="40" t="s">
        <v>49</v>
      </c>
      <c r="Q439" s="48" t="s">
        <v>40</v>
      </c>
      <c r="R439" s="49" t="s">
        <v>1017</v>
      </c>
      <c r="S439" s="5" t="s">
        <v>1018</v>
      </c>
      <c r="T439" s="5" t="s">
        <v>1019</v>
      </c>
      <c r="V439" s="3">
        <v>666</v>
      </c>
      <c r="W439" s="3" t="e">
        <f>VLOOKUP(B439,'[1]NỢ BẰNG 1'!$C$5:$C$107,1,FALSE)</f>
        <v>#N/A</v>
      </c>
    </row>
    <row r="440" spans="1:23" ht="27.75" customHeight="1">
      <c r="A440" s="39">
        <f>IF(B440&lt;&gt;" ",SUBTOTAL(103,B$10:$B440))</f>
        <v>431</v>
      </c>
      <c r="B440" s="40" t="s">
        <v>1173</v>
      </c>
      <c r="C440" s="41" t="s">
        <v>79</v>
      </c>
      <c r="D440" s="42" t="s">
        <v>891</v>
      </c>
      <c r="E440" s="43" t="s">
        <v>439</v>
      </c>
      <c r="F440" s="44" t="s">
        <v>39</v>
      </c>
      <c r="G440" s="40" t="s">
        <v>1172</v>
      </c>
      <c r="H440" s="45" t="s">
        <v>30</v>
      </c>
      <c r="I440" s="45" t="s">
        <v>30</v>
      </c>
      <c r="J440" s="45" t="s">
        <v>30</v>
      </c>
      <c r="K440" s="45" t="s">
        <v>30</v>
      </c>
      <c r="L440" s="46">
        <v>8.5</v>
      </c>
      <c r="M440" s="40">
        <v>109</v>
      </c>
      <c r="N440" s="40">
        <v>120</v>
      </c>
      <c r="O440" s="47">
        <v>3.05</v>
      </c>
      <c r="P440" s="40" t="s">
        <v>49</v>
      </c>
      <c r="Q440" s="48" t="s">
        <v>40</v>
      </c>
      <c r="R440" s="49" t="s">
        <v>1017</v>
      </c>
      <c r="S440" s="5" t="s">
        <v>1018</v>
      </c>
      <c r="T440" s="5" t="s">
        <v>1019</v>
      </c>
      <c r="V440" s="3">
        <v>465</v>
      </c>
      <c r="W440" s="3" t="e">
        <f>VLOOKUP(B440,'[1]NỢ BẰNG 1'!$C$5:$C$107,1,FALSE)</f>
        <v>#N/A</v>
      </c>
    </row>
    <row r="441" spans="1:23" ht="27.75" customHeight="1">
      <c r="A441" s="39">
        <f>IF(B441&lt;&gt;" ",SUBTOTAL(103,B$10:$B441))</f>
        <v>432</v>
      </c>
      <c r="B441" s="40" t="s">
        <v>1174</v>
      </c>
      <c r="C441" s="41" t="s">
        <v>51</v>
      </c>
      <c r="D441" s="42" t="s">
        <v>1175</v>
      </c>
      <c r="E441" s="43" t="s">
        <v>1176</v>
      </c>
      <c r="F441" s="44" t="s">
        <v>39</v>
      </c>
      <c r="G441" s="40" t="s">
        <v>1172</v>
      </c>
      <c r="H441" s="45" t="s">
        <v>30</v>
      </c>
      <c r="I441" s="45" t="s">
        <v>30</v>
      </c>
      <c r="J441" s="45" t="s">
        <v>30</v>
      </c>
      <c r="K441" s="45" t="s">
        <v>30</v>
      </c>
      <c r="L441" s="46">
        <v>8.5</v>
      </c>
      <c r="M441" s="40">
        <v>109</v>
      </c>
      <c r="N441" s="40">
        <v>120</v>
      </c>
      <c r="O441" s="47">
        <v>3.01</v>
      </c>
      <c r="P441" s="40" t="s">
        <v>49</v>
      </c>
      <c r="Q441" s="48" t="s">
        <v>40</v>
      </c>
      <c r="R441" s="49" t="s">
        <v>1017</v>
      </c>
      <c r="S441" s="5" t="s">
        <v>1018</v>
      </c>
      <c r="T441" s="5" t="s">
        <v>1019</v>
      </c>
      <c r="V441" s="3">
        <v>142</v>
      </c>
      <c r="W441" s="3" t="e">
        <f>VLOOKUP(B441,'[1]NỢ BẰNG 1'!$C$5:$C$107,1,FALSE)</f>
        <v>#N/A</v>
      </c>
    </row>
    <row r="442" spans="1:23" ht="27.75" customHeight="1">
      <c r="A442" s="39">
        <f>IF(B442&lt;&gt;" ",SUBTOTAL(103,B$10:$B442))</f>
        <v>433</v>
      </c>
      <c r="B442" s="40" t="s">
        <v>1177</v>
      </c>
      <c r="C442" s="41" t="s">
        <v>1178</v>
      </c>
      <c r="D442" s="42" t="s">
        <v>128</v>
      </c>
      <c r="E442" s="43" t="s">
        <v>715</v>
      </c>
      <c r="F442" s="44" t="s">
        <v>39</v>
      </c>
      <c r="G442" s="40" t="s">
        <v>1172</v>
      </c>
      <c r="H442" s="45" t="s">
        <v>30</v>
      </c>
      <c r="I442" s="45" t="s">
        <v>30</v>
      </c>
      <c r="J442" s="45" t="s">
        <v>30</v>
      </c>
      <c r="K442" s="45" t="s">
        <v>30</v>
      </c>
      <c r="L442" s="46">
        <v>8.6999999999999993</v>
      </c>
      <c r="M442" s="40">
        <v>109</v>
      </c>
      <c r="N442" s="40">
        <v>120</v>
      </c>
      <c r="O442" s="47">
        <v>3.46</v>
      </c>
      <c r="P442" s="40" t="s">
        <v>31</v>
      </c>
      <c r="Q442" s="48" t="s">
        <v>40</v>
      </c>
      <c r="R442" s="49" t="s">
        <v>1017</v>
      </c>
      <c r="S442" s="5" t="s">
        <v>1018</v>
      </c>
      <c r="T442" s="5" t="s">
        <v>1019</v>
      </c>
      <c r="V442" s="3">
        <v>1280</v>
      </c>
      <c r="W442" s="3" t="e">
        <f>VLOOKUP(B442,'[1]NỢ BẰNG 1'!$C$5:$C$107,1,FALSE)</f>
        <v>#N/A</v>
      </c>
    </row>
    <row r="443" spans="1:23" ht="27.75" customHeight="1">
      <c r="A443" s="39">
        <f>IF(B443&lt;&gt;" ",SUBTOTAL(103,B$10:$B443))</f>
        <v>434</v>
      </c>
      <c r="B443" s="40" t="s">
        <v>1179</v>
      </c>
      <c r="C443" s="41" t="s">
        <v>1180</v>
      </c>
      <c r="D443" s="42" t="s">
        <v>93</v>
      </c>
      <c r="E443" s="43" t="s">
        <v>1181</v>
      </c>
      <c r="F443" s="44" t="s">
        <v>39</v>
      </c>
      <c r="G443" s="40" t="s">
        <v>1172</v>
      </c>
      <c r="H443" s="45" t="s">
        <v>30</v>
      </c>
      <c r="I443" s="45" t="s">
        <v>30</v>
      </c>
      <c r="J443" s="45" t="s">
        <v>30</v>
      </c>
      <c r="K443" s="45" t="s">
        <v>30</v>
      </c>
      <c r="L443" s="46">
        <v>8.5</v>
      </c>
      <c r="M443" s="40">
        <v>109</v>
      </c>
      <c r="N443" s="40">
        <v>120</v>
      </c>
      <c r="O443" s="47">
        <v>3.01</v>
      </c>
      <c r="P443" s="40" t="s">
        <v>49</v>
      </c>
      <c r="Q443" s="48" t="s">
        <v>40</v>
      </c>
      <c r="R443" s="49" t="s">
        <v>1017</v>
      </c>
      <c r="S443" s="5" t="s">
        <v>1018</v>
      </c>
      <c r="T443" s="5" t="s">
        <v>1019</v>
      </c>
      <c r="V443" s="3">
        <v>772</v>
      </c>
      <c r="W443" s="3" t="e">
        <f>VLOOKUP(B443,'[1]NỢ BẰNG 1'!$C$5:$C$107,1,FALSE)</f>
        <v>#N/A</v>
      </c>
    </row>
    <row r="444" spans="1:23" ht="27.75" customHeight="1">
      <c r="A444" s="39">
        <f>IF(B444&lt;&gt;" ",SUBTOTAL(103,B$10:$B444))</f>
        <v>435</v>
      </c>
      <c r="B444" s="40" t="s">
        <v>1182</v>
      </c>
      <c r="C444" s="41" t="s">
        <v>51</v>
      </c>
      <c r="D444" s="42" t="s">
        <v>43</v>
      </c>
      <c r="E444" s="43" t="s">
        <v>737</v>
      </c>
      <c r="F444" s="44" t="s">
        <v>39</v>
      </c>
      <c r="G444" s="40" t="s">
        <v>1172</v>
      </c>
      <c r="H444" s="45" t="s">
        <v>30</v>
      </c>
      <c r="I444" s="45" t="s">
        <v>30</v>
      </c>
      <c r="J444" s="45" t="s">
        <v>30</v>
      </c>
      <c r="K444" s="45" t="s">
        <v>30</v>
      </c>
      <c r="L444" s="46">
        <v>8.5</v>
      </c>
      <c r="M444" s="40">
        <v>109</v>
      </c>
      <c r="N444" s="40">
        <v>120</v>
      </c>
      <c r="O444" s="47">
        <v>3.34</v>
      </c>
      <c r="P444" s="40" t="s">
        <v>31</v>
      </c>
      <c r="Q444" s="48" t="s">
        <v>40</v>
      </c>
      <c r="R444" s="49" t="s">
        <v>1017</v>
      </c>
      <c r="S444" s="5" t="s">
        <v>1018</v>
      </c>
      <c r="T444" s="5" t="s">
        <v>1019</v>
      </c>
      <c r="V444" s="3">
        <v>663</v>
      </c>
      <c r="W444" s="3" t="e">
        <f>VLOOKUP(B444,'[1]NỢ BẰNG 1'!$C$5:$C$107,1,FALSE)</f>
        <v>#N/A</v>
      </c>
    </row>
    <row r="445" spans="1:23" ht="27.75" customHeight="1">
      <c r="A445" s="39">
        <f>IF(B445&lt;&gt;" ",SUBTOTAL(103,B$10:$B445))</f>
        <v>436</v>
      </c>
      <c r="B445" s="40" t="s">
        <v>1183</v>
      </c>
      <c r="C445" s="41" t="s">
        <v>1184</v>
      </c>
      <c r="D445" s="42" t="s">
        <v>1185</v>
      </c>
      <c r="E445" s="43" t="s">
        <v>874</v>
      </c>
      <c r="F445" s="44" t="s">
        <v>39</v>
      </c>
      <c r="G445" s="40" t="s">
        <v>1172</v>
      </c>
      <c r="H445" s="45" t="s">
        <v>30</v>
      </c>
      <c r="I445" s="45" t="s">
        <v>30</v>
      </c>
      <c r="J445" s="45" t="s">
        <v>30</v>
      </c>
      <c r="K445" s="45" t="s">
        <v>30</v>
      </c>
      <c r="L445" s="46">
        <v>8.6999999999999993</v>
      </c>
      <c r="M445" s="40">
        <v>109</v>
      </c>
      <c r="N445" s="40">
        <v>120</v>
      </c>
      <c r="O445" s="47">
        <v>3.56</v>
      </c>
      <c r="P445" s="40" t="s">
        <v>31</v>
      </c>
      <c r="Q445" s="48"/>
      <c r="R445" s="49" t="s">
        <v>1017</v>
      </c>
      <c r="S445" s="5" t="s">
        <v>1018</v>
      </c>
      <c r="T445" s="5" t="s">
        <v>1019</v>
      </c>
      <c r="V445" s="3">
        <v>0</v>
      </c>
      <c r="W445" s="3" t="e">
        <f>VLOOKUP(B445,'[1]NỢ BẰNG 1'!$C$5:$C$107,1,FALSE)</f>
        <v>#N/A</v>
      </c>
    </row>
    <row r="446" spans="1:23" ht="27.75" customHeight="1">
      <c r="A446" s="39">
        <f>IF(B446&lt;&gt;" ",SUBTOTAL(103,B$10:$B446))</f>
        <v>437</v>
      </c>
      <c r="B446" s="40" t="s">
        <v>1186</v>
      </c>
      <c r="C446" s="41" t="s">
        <v>239</v>
      </c>
      <c r="D446" s="42" t="s">
        <v>98</v>
      </c>
      <c r="E446" s="43" t="s">
        <v>610</v>
      </c>
      <c r="F446" s="44" t="s">
        <v>39</v>
      </c>
      <c r="G446" s="40" t="s">
        <v>1172</v>
      </c>
      <c r="H446" s="45" t="s">
        <v>30</v>
      </c>
      <c r="I446" s="45" t="s">
        <v>30</v>
      </c>
      <c r="J446" s="45" t="s">
        <v>30</v>
      </c>
      <c r="K446" s="45" t="s">
        <v>30</v>
      </c>
      <c r="L446" s="46">
        <v>9</v>
      </c>
      <c r="M446" s="40">
        <v>109</v>
      </c>
      <c r="N446" s="40">
        <v>120</v>
      </c>
      <c r="O446" s="47">
        <v>3.54</v>
      </c>
      <c r="P446" s="40" t="s">
        <v>31</v>
      </c>
      <c r="Q446" s="48" t="s">
        <v>40</v>
      </c>
      <c r="R446" s="49" t="s">
        <v>1017</v>
      </c>
      <c r="S446" s="5" t="s">
        <v>1018</v>
      </c>
      <c r="T446" s="5" t="s">
        <v>1019</v>
      </c>
      <c r="V446" s="3">
        <v>345</v>
      </c>
      <c r="W446" s="3" t="e">
        <f>VLOOKUP(B446,'[1]NỢ BẰNG 1'!$C$5:$C$107,1,FALSE)</f>
        <v>#N/A</v>
      </c>
    </row>
    <row r="447" spans="1:23" ht="27.75" customHeight="1">
      <c r="A447" s="39">
        <f>IF(B447&lt;&gt;" ",SUBTOTAL(103,B$10:$B447))</f>
        <v>438</v>
      </c>
      <c r="B447" s="40" t="s">
        <v>1187</v>
      </c>
      <c r="C447" s="41" t="s">
        <v>1188</v>
      </c>
      <c r="D447" s="42" t="s">
        <v>47</v>
      </c>
      <c r="E447" s="43" t="s">
        <v>226</v>
      </c>
      <c r="F447" s="44" t="s">
        <v>28</v>
      </c>
      <c r="G447" s="40" t="s">
        <v>1172</v>
      </c>
      <c r="H447" s="45" t="s">
        <v>30</v>
      </c>
      <c r="I447" s="45" t="s">
        <v>30</v>
      </c>
      <c r="J447" s="45" t="s">
        <v>30</v>
      </c>
      <c r="K447" s="45" t="s">
        <v>30</v>
      </c>
      <c r="L447" s="46">
        <v>7.1</v>
      </c>
      <c r="M447" s="40">
        <v>109</v>
      </c>
      <c r="N447" s="40">
        <v>120</v>
      </c>
      <c r="O447" s="47">
        <v>3.09</v>
      </c>
      <c r="P447" s="40" t="s">
        <v>49</v>
      </c>
      <c r="Q447" s="48" t="s">
        <v>40</v>
      </c>
      <c r="R447" s="49" t="s">
        <v>1017</v>
      </c>
      <c r="S447" s="5" t="s">
        <v>1018</v>
      </c>
      <c r="T447" s="5" t="s">
        <v>1019</v>
      </c>
      <c r="V447" s="3">
        <v>425</v>
      </c>
      <c r="W447" s="3" t="e">
        <f>VLOOKUP(B447,'[1]NỢ BẰNG 1'!$C$5:$C$107,1,FALSE)</f>
        <v>#N/A</v>
      </c>
    </row>
    <row r="448" spans="1:23" ht="27.75" customHeight="1">
      <c r="A448" s="39">
        <f>IF(B448&lt;&gt;" ",SUBTOTAL(103,B$10:$B448))</f>
        <v>439</v>
      </c>
      <c r="B448" s="40" t="s">
        <v>1189</v>
      </c>
      <c r="C448" s="41" t="s">
        <v>1190</v>
      </c>
      <c r="D448" s="42" t="s">
        <v>1191</v>
      </c>
      <c r="E448" s="43" t="s">
        <v>742</v>
      </c>
      <c r="F448" s="44" t="s">
        <v>28</v>
      </c>
      <c r="G448" s="40" t="s">
        <v>1172</v>
      </c>
      <c r="H448" s="45" t="s">
        <v>30</v>
      </c>
      <c r="I448" s="45" t="s">
        <v>30</v>
      </c>
      <c r="J448" s="45" t="s">
        <v>30</v>
      </c>
      <c r="K448" s="45" t="s">
        <v>30</v>
      </c>
      <c r="L448" s="46">
        <v>8.3000000000000007</v>
      </c>
      <c r="M448" s="40">
        <v>109</v>
      </c>
      <c r="N448" s="40">
        <v>120</v>
      </c>
      <c r="O448" s="47">
        <v>3.3</v>
      </c>
      <c r="P448" s="40" t="s">
        <v>31</v>
      </c>
      <c r="Q448" s="48" t="s">
        <v>40</v>
      </c>
      <c r="R448" s="49" t="s">
        <v>1017</v>
      </c>
      <c r="S448" s="5" t="s">
        <v>1018</v>
      </c>
      <c r="T448" s="5" t="s">
        <v>1019</v>
      </c>
      <c r="V448" s="3">
        <v>636</v>
      </c>
      <c r="W448" s="3" t="e">
        <f>VLOOKUP(B448,'[1]NỢ BẰNG 1'!$C$5:$C$107,1,FALSE)</f>
        <v>#N/A</v>
      </c>
    </row>
    <row r="449" spans="1:23" ht="27.75" customHeight="1">
      <c r="A449" s="39">
        <f>IF(B449&lt;&gt;" ",SUBTOTAL(103,B$10:$B449))</f>
        <v>440</v>
      </c>
      <c r="B449" s="40" t="s">
        <v>1192</v>
      </c>
      <c r="C449" s="41" t="s">
        <v>1050</v>
      </c>
      <c r="D449" s="42" t="s">
        <v>141</v>
      </c>
      <c r="E449" s="43" t="s">
        <v>1193</v>
      </c>
      <c r="F449" s="44" t="s">
        <v>39</v>
      </c>
      <c r="G449" s="40" t="s">
        <v>1172</v>
      </c>
      <c r="H449" s="45" t="s">
        <v>30</v>
      </c>
      <c r="I449" s="45" t="s">
        <v>30</v>
      </c>
      <c r="J449" s="45" t="s">
        <v>30</v>
      </c>
      <c r="K449" s="45" t="s">
        <v>30</v>
      </c>
      <c r="L449" s="46">
        <v>8.5</v>
      </c>
      <c r="M449" s="40">
        <v>109</v>
      </c>
      <c r="N449" s="40">
        <v>120</v>
      </c>
      <c r="O449" s="47">
        <v>3.5</v>
      </c>
      <c r="P449" s="40" t="s">
        <v>31</v>
      </c>
      <c r="Q449" s="48" t="s">
        <v>40</v>
      </c>
      <c r="R449" s="49" t="s">
        <v>1017</v>
      </c>
      <c r="S449" s="5" t="s">
        <v>1018</v>
      </c>
      <c r="T449" s="5" t="s">
        <v>1019</v>
      </c>
      <c r="V449" s="3">
        <v>1312</v>
      </c>
      <c r="W449" s="3" t="e">
        <f>VLOOKUP(B449,'[1]NỢ BẰNG 1'!$C$5:$C$107,1,FALSE)</f>
        <v>#N/A</v>
      </c>
    </row>
    <row r="450" spans="1:23" ht="27.75" customHeight="1">
      <c r="A450" s="39">
        <f>IF(B450&lt;&gt;" ",SUBTOTAL(103,B$10:$B450))</f>
        <v>441</v>
      </c>
      <c r="B450" s="40" t="s">
        <v>1194</v>
      </c>
      <c r="C450" s="41" t="s">
        <v>84</v>
      </c>
      <c r="D450" s="42" t="s">
        <v>57</v>
      </c>
      <c r="E450" s="43" t="s">
        <v>777</v>
      </c>
      <c r="F450" s="44" t="s">
        <v>39</v>
      </c>
      <c r="G450" s="40" t="s">
        <v>1172</v>
      </c>
      <c r="H450" s="45" t="s">
        <v>30</v>
      </c>
      <c r="I450" s="45" t="s">
        <v>30</v>
      </c>
      <c r="J450" s="45" t="s">
        <v>30</v>
      </c>
      <c r="K450" s="45" t="s">
        <v>30</v>
      </c>
      <c r="L450" s="46">
        <v>8.8000000000000007</v>
      </c>
      <c r="M450" s="40">
        <v>109</v>
      </c>
      <c r="N450" s="40">
        <v>120</v>
      </c>
      <c r="O450" s="47">
        <v>3.4</v>
      </c>
      <c r="P450" s="40" t="s">
        <v>31</v>
      </c>
      <c r="Q450" s="48" t="s">
        <v>40</v>
      </c>
      <c r="R450" s="49" t="s">
        <v>1017</v>
      </c>
      <c r="S450" s="5" t="s">
        <v>1018</v>
      </c>
      <c r="T450" s="5" t="s">
        <v>1019</v>
      </c>
      <c r="V450" s="3">
        <v>243</v>
      </c>
      <c r="W450" s="3" t="e">
        <f>VLOOKUP(B450,'[1]NỢ BẰNG 1'!$C$5:$C$107,1,FALSE)</f>
        <v>#N/A</v>
      </c>
    </row>
    <row r="451" spans="1:23" ht="27.75" customHeight="1">
      <c r="A451" s="39">
        <f>IF(B451&lt;&gt;" ",SUBTOTAL(103,B$10:$B451))</f>
        <v>442</v>
      </c>
      <c r="B451" s="40" t="s">
        <v>1195</v>
      </c>
      <c r="C451" s="41" t="s">
        <v>1196</v>
      </c>
      <c r="D451" s="42" t="s">
        <v>332</v>
      </c>
      <c r="E451" s="43" t="s">
        <v>66</v>
      </c>
      <c r="F451" s="44" t="s">
        <v>39</v>
      </c>
      <c r="G451" s="40" t="s">
        <v>1172</v>
      </c>
      <c r="H451" s="45" t="s">
        <v>30</v>
      </c>
      <c r="I451" s="45" t="s">
        <v>30</v>
      </c>
      <c r="J451" s="45" t="s">
        <v>30</v>
      </c>
      <c r="K451" s="45" t="s">
        <v>30</v>
      </c>
      <c r="L451" s="46">
        <v>9</v>
      </c>
      <c r="M451" s="40">
        <v>109</v>
      </c>
      <c r="N451" s="40">
        <v>120</v>
      </c>
      <c r="O451" s="47">
        <v>3.52</v>
      </c>
      <c r="P451" s="40" t="s">
        <v>31</v>
      </c>
      <c r="Q451" s="48" t="s">
        <v>40</v>
      </c>
      <c r="R451" s="49" t="s">
        <v>1017</v>
      </c>
      <c r="S451" s="5" t="s">
        <v>1018</v>
      </c>
      <c r="T451" s="5" t="s">
        <v>1019</v>
      </c>
      <c r="V451" s="3">
        <v>343</v>
      </c>
      <c r="W451" s="3" t="e">
        <f>VLOOKUP(B451,'[1]NỢ BẰNG 1'!$C$5:$C$107,1,FALSE)</f>
        <v>#N/A</v>
      </c>
    </row>
    <row r="452" spans="1:23" ht="27.75" customHeight="1">
      <c r="A452" s="39">
        <f>IF(B452&lt;&gt;" ",SUBTOTAL(103,B$10:$B452))</f>
        <v>443</v>
      </c>
      <c r="B452" s="40" t="s">
        <v>1197</v>
      </c>
      <c r="C452" s="41" t="s">
        <v>60</v>
      </c>
      <c r="D452" s="42" t="s">
        <v>116</v>
      </c>
      <c r="E452" s="43" t="s">
        <v>142</v>
      </c>
      <c r="F452" s="44" t="s">
        <v>39</v>
      </c>
      <c r="G452" s="40" t="s">
        <v>1172</v>
      </c>
      <c r="H452" s="45" t="s">
        <v>30</v>
      </c>
      <c r="I452" s="45" t="s">
        <v>30</v>
      </c>
      <c r="J452" s="45" t="s">
        <v>30</v>
      </c>
      <c r="K452" s="45" t="s">
        <v>30</v>
      </c>
      <c r="L452" s="46">
        <v>8.9</v>
      </c>
      <c r="M452" s="40">
        <v>109</v>
      </c>
      <c r="N452" s="40">
        <v>120</v>
      </c>
      <c r="O452" s="47">
        <v>3.26</v>
      </c>
      <c r="P452" s="40" t="s">
        <v>31</v>
      </c>
      <c r="Q452" s="48" t="s">
        <v>40</v>
      </c>
      <c r="R452" s="49" t="s">
        <v>1017</v>
      </c>
      <c r="S452" s="5" t="s">
        <v>1018</v>
      </c>
      <c r="T452" s="5" t="s">
        <v>1019</v>
      </c>
      <c r="V452" s="3">
        <v>1135</v>
      </c>
      <c r="W452" s="3" t="e">
        <f>VLOOKUP(B452,'[1]NỢ BẰNG 1'!$C$5:$C$107,1,FALSE)</f>
        <v>#N/A</v>
      </c>
    </row>
    <row r="453" spans="1:23" ht="27.75" customHeight="1">
      <c r="A453" s="39">
        <f>IF(B453&lt;&gt;" ",SUBTOTAL(103,B$10:$B453))</f>
        <v>444</v>
      </c>
      <c r="B453" s="40" t="s">
        <v>1198</v>
      </c>
      <c r="C453" s="41" t="s">
        <v>975</v>
      </c>
      <c r="D453" s="42" t="s">
        <v>150</v>
      </c>
      <c r="E453" s="43" t="s">
        <v>505</v>
      </c>
      <c r="F453" s="44" t="s">
        <v>39</v>
      </c>
      <c r="G453" s="40" t="s">
        <v>1172</v>
      </c>
      <c r="H453" s="45" t="s">
        <v>30</v>
      </c>
      <c r="I453" s="45" t="s">
        <v>30</v>
      </c>
      <c r="J453" s="45" t="s">
        <v>30</v>
      </c>
      <c r="K453" s="45" t="s">
        <v>30</v>
      </c>
      <c r="L453" s="46">
        <v>8.5</v>
      </c>
      <c r="M453" s="40">
        <v>109</v>
      </c>
      <c r="N453" s="40">
        <v>120</v>
      </c>
      <c r="O453" s="47">
        <v>3.25</v>
      </c>
      <c r="P453" s="40" t="s">
        <v>31</v>
      </c>
      <c r="Q453" s="48" t="s">
        <v>40</v>
      </c>
      <c r="R453" s="49" t="s">
        <v>1017</v>
      </c>
      <c r="S453" s="5" t="s">
        <v>1018</v>
      </c>
      <c r="T453" s="5" t="s">
        <v>1019</v>
      </c>
      <c r="V453" s="3">
        <v>1199</v>
      </c>
      <c r="W453" s="3" t="e">
        <f>VLOOKUP(B453,'[1]NỢ BẰNG 1'!$C$5:$C$107,1,FALSE)</f>
        <v>#N/A</v>
      </c>
    </row>
    <row r="454" spans="1:23" ht="27.75" customHeight="1">
      <c r="A454" s="39">
        <f>IF(B454&lt;&gt;" ",SUBTOTAL(103,B$10:$B454))</f>
        <v>445</v>
      </c>
      <c r="B454" s="40" t="s">
        <v>1199</v>
      </c>
      <c r="C454" s="41" t="s">
        <v>84</v>
      </c>
      <c r="D454" s="42" t="s">
        <v>154</v>
      </c>
      <c r="E454" s="43" t="s">
        <v>1200</v>
      </c>
      <c r="F454" s="44" t="s">
        <v>39</v>
      </c>
      <c r="G454" s="40" t="s">
        <v>1172</v>
      </c>
      <c r="H454" s="45" t="s">
        <v>30</v>
      </c>
      <c r="I454" s="45" t="s">
        <v>30</v>
      </c>
      <c r="J454" s="45" t="s">
        <v>30</v>
      </c>
      <c r="K454" s="45" t="s">
        <v>30</v>
      </c>
      <c r="L454" s="46">
        <v>8.6</v>
      </c>
      <c r="M454" s="40">
        <v>109</v>
      </c>
      <c r="N454" s="40">
        <v>120</v>
      </c>
      <c r="O454" s="47">
        <v>3.41</v>
      </c>
      <c r="P454" s="40" t="s">
        <v>31</v>
      </c>
      <c r="Q454" s="48" t="s">
        <v>40</v>
      </c>
      <c r="R454" s="49" t="s">
        <v>1017</v>
      </c>
      <c r="S454" s="5" t="s">
        <v>1018</v>
      </c>
      <c r="T454" s="5" t="s">
        <v>1019</v>
      </c>
      <c r="V454" s="3">
        <v>1171</v>
      </c>
      <c r="W454" s="3" t="e">
        <f>VLOOKUP(B454,'[1]NỢ BẰNG 1'!$C$5:$C$107,1,FALSE)</f>
        <v>#N/A</v>
      </c>
    </row>
    <row r="455" spans="1:23" ht="27.75" customHeight="1">
      <c r="A455" s="39">
        <f>IF(B455&lt;&gt;" ",SUBTOTAL(103,B$10:$B455))</f>
        <v>446</v>
      </c>
      <c r="B455" s="40" t="s">
        <v>1201</v>
      </c>
      <c r="C455" s="41" t="s">
        <v>545</v>
      </c>
      <c r="D455" s="42" t="s">
        <v>253</v>
      </c>
      <c r="E455" s="43" t="s">
        <v>1083</v>
      </c>
      <c r="F455" s="44" t="s">
        <v>39</v>
      </c>
      <c r="G455" s="40" t="s">
        <v>1172</v>
      </c>
      <c r="H455" s="45" t="s">
        <v>30</v>
      </c>
      <c r="I455" s="45" t="s">
        <v>30</v>
      </c>
      <c r="J455" s="45" t="s">
        <v>30</v>
      </c>
      <c r="K455" s="45" t="s">
        <v>30</v>
      </c>
      <c r="L455" s="46">
        <v>9</v>
      </c>
      <c r="M455" s="40">
        <v>109</v>
      </c>
      <c r="N455" s="40">
        <v>120</v>
      </c>
      <c r="O455" s="47">
        <v>3.39</v>
      </c>
      <c r="P455" s="40" t="s">
        <v>31</v>
      </c>
      <c r="Q455" s="48" t="s">
        <v>40</v>
      </c>
      <c r="R455" s="49" t="s">
        <v>1017</v>
      </c>
      <c r="S455" s="5" t="s">
        <v>1018</v>
      </c>
      <c r="T455" s="5" t="s">
        <v>1019</v>
      </c>
      <c r="V455" s="3">
        <v>1185</v>
      </c>
      <c r="W455" s="3" t="e">
        <f>VLOOKUP(B455,'[1]NỢ BẰNG 1'!$C$5:$C$107,1,FALSE)</f>
        <v>#N/A</v>
      </c>
    </row>
    <row r="456" spans="1:23" ht="27.75" customHeight="1">
      <c r="A456" s="39">
        <f>IF(B456&lt;&gt;" ",SUBTOTAL(103,B$10:$B456))</f>
        <v>447</v>
      </c>
      <c r="B456" s="40" t="s">
        <v>1202</v>
      </c>
      <c r="C456" s="41" t="s">
        <v>691</v>
      </c>
      <c r="D456" s="42" t="s">
        <v>1203</v>
      </c>
      <c r="E456" s="43" t="s">
        <v>474</v>
      </c>
      <c r="F456" s="44" t="s">
        <v>39</v>
      </c>
      <c r="G456" s="40" t="s">
        <v>1172</v>
      </c>
      <c r="H456" s="45" t="s">
        <v>30</v>
      </c>
      <c r="I456" s="45" t="s">
        <v>30</v>
      </c>
      <c r="J456" s="45" t="s">
        <v>30</v>
      </c>
      <c r="K456" s="45" t="s">
        <v>30</v>
      </c>
      <c r="L456" s="46">
        <v>8.9</v>
      </c>
      <c r="M456" s="40">
        <v>109</v>
      </c>
      <c r="N456" s="40">
        <v>120</v>
      </c>
      <c r="O456" s="47">
        <v>3.79</v>
      </c>
      <c r="P456" s="40" t="s">
        <v>54</v>
      </c>
      <c r="Q456" s="48" t="s">
        <v>40</v>
      </c>
      <c r="R456" s="49" t="s">
        <v>1017</v>
      </c>
      <c r="S456" s="5" t="s">
        <v>1018</v>
      </c>
      <c r="T456" s="5" t="s">
        <v>1019</v>
      </c>
      <c r="V456" s="3">
        <v>238</v>
      </c>
      <c r="W456" s="3" t="e">
        <f>VLOOKUP(B456,'[1]NỢ BẰNG 1'!$C$5:$C$107,1,FALSE)</f>
        <v>#N/A</v>
      </c>
    </row>
    <row r="457" spans="1:23" ht="27.75" customHeight="1">
      <c r="A457" s="39">
        <f>IF(B457&lt;&gt;" ",SUBTOTAL(103,B$10:$B457))</f>
        <v>448</v>
      </c>
      <c r="B457" s="40" t="s">
        <v>1204</v>
      </c>
      <c r="C457" s="41" t="s">
        <v>1205</v>
      </c>
      <c r="D457" s="42" t="s">
        <v>1206</v>
      </c>
      <c r="E457" s="43" t="s">
        <v>851</v>
      </c>
      <c r="F457" s="44" t="s">
        <v>39</v>
      </c>
      <c r="G457" s="40" t="s">
        <v>1172</v>
      </c>
      <c r="H457" s="45" t="s">
        <v>30</v>
      </c>
      <c r="I457" s="45" t="s">
        <v>30</v>
      </c>
      <c r="J457" s="45" t="s">
        <v>30</v>
      </c>
      <c r="K457" s="45" t="s">
        <v>30</v>
      </c>
      <c r="L457" s="46">
        <v>8</v>
      </c>
      <c r="M457" s="40">
        <v>109</v>
      </c>
      <c r="N457" s="40">
        <v>120</v>
      </c>
      <c r="O457" s="47">
        <v>3.25</v>
      </c>
      <c r="P457" s="40" t="s">
        <v>31</v>
      </c>
      <c r="Q457" s="48" t="s">
        <v>40</v>
      </c>
      <c r="R457" s="49" t="s">
        <v>1017</v>
      </c>
      <c r="S457" s="5" t="s">
        <v>1018</v>
      </c>
      <c r="T457" s="5" t="s">
        <v>1019</v>
      </c>
      <c r="V457" s="3">
        <v>919</v>
      </c>
      <c r="W457" s="3" t="e">
        <f>VLOOKUP(B457,'[1]NỢ BẰNG 1'!$C$5:$C$107,1,FALSE)</f>
        <v>#N/A</v>
      </c>
    </row>
    <row r="458" spans="1:23" ht="27.75" customHeight="1">
      <c r="A458" s="39">
        <f>IF(B458&lt;&gt;" ",SUBTOTAL(103,B$10:$B458))</f>
        <v>449</v>
      </c>
      <c r="B458" s="40" t="s">
        <v>1207</v>
      </c>
      <c r="C458" s="41" t="s">
        <v>1208</v>
      </c>
      <c r="D458" s="42" t="s">
        <v>223</v>
      </c>
      <c r="E458" s="43" t="s">
        <v>1152</v>
      </c>
      <c r="F458" s="44" t="s">
        <v>39</v>
      </c>
      <c r="G458" s="40" t="s">
        <v>1172</v>
      </c>
      <c r="H458" s="45" t="s">
        <v>30</v>
      </c>
      <c r="I458" s="45" t="s">
        <v>30</v>
      </c>
      <c r="J458" s="45" t="s">
        <v>30</v>
      </c>
      <c r="K458" s="45" t="s">
        <v>30</v>
      </c>
      <c r="L458" s="46">
        <v>8</v>
      </c>
      <c r="M458" s="40">
        <v>109</v>
      </c>
      <c r="N458" s="40">
        <v>120</v>
      </c>
      <c r="O458" s="47">
        <v>2.9</v>
      </c>
      <c r="P458" s="40" t="s">
        <v>49</v>
      </c>
      <c r="Q458" s="48" t="s">
        <v>40</v>
      </c>
      <c r="R458" s="49" t="s">
        <v>1017</v>
      </c>
      <c r="S458" s="5" t="s">
        <v>1018</v>
      </c>
      <c r="T458" s="5" t="s">
        <v>1019</v>
      </c>
      <c r="V458" s="3">
        <v>733</v>
      </c>
      <c r="W458" s="3" t="e">
        <f>VLOOKUP(B458,'[1]NỢ BẰNG 1'!$C$5:$C$107,1,FALSE)</f>
        <v>#N/A</v>
      </c>
    </row>
    <row r="459" spans="1:23" ht="27.75" customHeight="1">
      <c r="A459" s="39">
        <f>IF(B459&lt;&gt;" ",SUBTOTAL(103,B$10:$B459))</f>
        <v>450</v>
      </c>
      <c r="B459" s="40" t="s">
        <v>1209</v>
      </c>
      <c r="C459" s="41" t="s">
        <v>1210</v>
      </c>
      <c r="D459" s="42" t="s">
        <v>223</v>
      </c>
      <c r="E459" s="43" t="s">
        <v>1211</v>
      </c>
      <c r="F459" s="44" t="s">
        <v>39</v>
      </c>
      <c r="G459" s="40" t="s">
        <v>1172</v>
      </c>
      <c r="H459" s="45" t="s">
        <v>30</v>
      </c>
      <c r="I459" s="45" t="s">
        <v>30</v>
      </c>
      <c r="J459" s="45" t="s">
        <v>30</v>
      </c>
      <c r="K459" s="45" t="s">
        <v>30</v>
      </c>
      <c r="L459" s="46">
        <v>8.5</v>
      </c>
      <c r="M459" s="40">
        <v>109</v>
      </c>
      <c r="N459" s="40">
        <v>120</v>
      </c>
      <c r="O459" s="47">
        <v>3.36</v>
      </c>
      <c r="P459" s="40" t="s">
        <v>31</v>
      </c>
      <c r="Q459" s="48" t="s">
        <v>40</v>
      </c>
      <c r="R459" s="49" t="s">
        <v>1017</v>
      </c>
      <c r="S459" s="5" t="s">
        <v>1018</v>
      </c>
      <c r="T459" s="5" t="s">
        <v>1019</v>
      </c>
      <c r="V459" s="3">
        <v>1187</v>
      </c>
      <c r="W459" s="3" t="e">
        <f>VLOOKUP(B459,'[1]NỢ BẰNG 1'!$C$5:$C$107,1,FALSE)</f>
        <v>#N/A</v>
      </c>
    </row>
    <row r="460" spans="1:23" ht="27.75" customHeight="1">
      <c r="A460" s="39">
        <f>IF(B460&lt;&gt;" ",SUBTOTAL(103,B$10:$B460))</f>
        <v>451</v>
      </c>
      <c r="B460" s="40" t="s">
        <v>1212</v>
      </c>
      <c r="C460" s="41" t="s">
        <v>1213</v>
      </c>
      <c r="D460" s="42" t="s">
        <v>734</v>
      </c>
      <c r="E460" s="43" t="s">
        <v>866</v>
      </c>
      <c r="F460" s="44" t="s">
        <v>39</v>
      </c>
      <c r="G460" s="40" t="s">
        <v>1172</v>
      </c>
      <c r="H460" s="45" t="s">
        <v>30</v>
      </c>
      <c r="I460" s="45" t="s">
        <v>30</v>
      </c>
      <c r="J460" s="45" t="s">
        <v>30</v>
      </c>
      <c r="K460" s="45" t="s">
        <v>30</v>
      </c>
      <c r="L460" s="46">
        <v>8</v>
      </c>
      <c r="M460" s="40">
        <v>109</v>
      </c>
      <c r="N460" s="40">
        <v>120</v>
      </c>
      <c r="O460" s="47">
        <v>3.17</v>
      </c>
      <c r="P460" s="40" t="s">
        <v>49</v>
      </c>
      <c r="Q460" s="48" t="s">
        <v>40</v>
      </c>
      <c r="R460" s="49" t="s">
        <v>1017</v>
      </c>
      <c r="S460" s="5" t="s">
        <v>1018</v>
      </c>
      <c r="T460" s="5" t="s">
        <v>1019</v>
      </c>
      <c r="V460" s="3">
        <v>1193</v>
      </c>
      <c r="W460" s="3" t="e">
        <f>VLOOKUP(B460,'[1]NỢ BẰNG 1'!$C$5:$C$107,1,FALSE)</f>
        <v>#N/A</v>
      </c>
    </row>
    <row r="461" spans="1:23" ht="27.75" customHeight="1">
      <c r="A461" s="39">
        <f>IF(B461&lt;&gt;" ",SUBTOTAL(103,B$10:$B461))</f>
        <v>452</v>
      </c>
      <c r="B461" s="40" t="s">
        <v>1214</v>
      </c>
      <c r="C461" s="41" t="s">
        <v>51</v>
      </c>
      <c r="D461" s="42" t="s">
        <v>384</v>
      </c>
      <c r="E461" s="43" t="s">
        <v>719</v>
      </c>
      <c r="F461" s="44" t="s">
        <v>39</v>
      </c>
      <c r="G461" s="40" t="s">
        <v>1172</v>
      </c>
      <c r="H461" s="45" t="s">
        <v>30</v>
      </c>
      <c r="I461" s="45" t="s">
        <v>30</v>
      </c>
      <c r="J461" s="45" t="s">
        <v>30</v>
      </c>
      <c r="K461" s="45" t="s">
        <v>30</v>
      </c>
      <c r="L461" s="46">
        <v>8.6</v>
      </c>
      <c r="M461" s="40">
        <v>109</v>
      </c>
      <c r="N461" s="40">
        <v>120</v>
      </c>
      <c r="O461" s="47">
        <v>3.24</v>
      </c>
      <c r="P461" s="40" t="s">
        <v>31</v>
      </c>
      <c r="Q461" s="48" t="s">
        <v>40</v>
      </c>
      <c r="R461" s="49" t="s">
        <v>1017</v>
      </c>
      <c r="S461" s="5" t="s">
        <v>1018</v>
      </c>
      <c r="T461" s="5" t="s">
        <v>1019</v>
      </c>
      <c r="V461" s="3">
        <v>814</v>
      </c>
      <c r="W461" s="3" t="e">
        <f>VLOOKUP(B461,'[1]NỢ BẰNG 1'!$C$5:$C$107,1,FALSE)</f>
        <v>#N/A</v>
      </c>
    </row>
    <row r="462" spans="1:23" ht="27.75" customHeight="1">
      <c r="A462" s="39">
        <f>IF(B462&lt;&gt;" ",SUBTOTAL(103,B$10:$B462))</f>
        <v>453</v>
      </c>
      <c r="B462" s="40" t="s">
        <v>1215</v>
      </c>
      <c r="C462" s="41" t="s">
        <v>1216</v>
      </c>
      <c r="D462" s="42" t="s">
        <v>275</v>
      </c>
      <c r="E462" s="43" t="s">
        <v>493</v>
      </c>
      <c r="F462" s="44" t="s">
        <v>39</v>
      </c>
      <c r="G462" s="40" t="s">
        <v>1217</v>
      </c>
      <c r="H462" s="45" t="s">
        <v>30</v>
      </c>
      <c r="I462" s="45" t="s">
        <v>30</v>
      </c>
      <c r="J462" s="45" t="s">
        <v>30</v>
      </c>
      <c r="K462" s="45" t="s">
        <v>30</v>
      </c>
      <c r="L462" s="46">
        <v>8.5</v>
      </c>
      <c r="M462" s="40">
        <v>109</v>
      </c>
      <c r="N462" s="40">
        <v>120</v>
      </c>
      <c r="O462" s="47">
        <v>3.56</v>
      </c>
      <c r="P462" s="40" t="s">
        <v>31</v>
      </c>
      <c r="Q462" s="48" t="s">
        <v>40</v>
      </c>
      <c r="R462" s="49" t="s">
        <v>1218</v>
      </c>
      <c r="S462" s="5" t="s">
        <v>1219</v>
      </c>
      <c r="T462" s="5" t="s">
        <v>1220</v>
      </c>
      <c r="V462" s="3">
        <v>696</v>
      </c>
      <c r="W462" s="3" t="e">
        <f>VLOOKUP(B462,'[1]NỢ BẰNG 1'!$C$5:$C$107,1,FALSE)</f>
        <v>#N/A</v>
      </c>
    </row>
    <row r="463" spans="1:23" ht="27.75" customHeight="1">
      <c r="A463" s="39">
        <f>IF(B463&lt;&gt;" ",SUBTOTAL(103,B$10:$B463))</f>
        <v>454</v>
      </c>
      <c r="B463" s="40" t="s">
        <v>1221</v>
      </c>
      <c r="C463" s="41" t="s">
        <v>1222</v>
      </c>
      <c r="D463" s="42" t="s">
        <v>767</v>
      </c>
      <c r="E463" s="43" t="s">
        <v>129</v>
      </c>
      <c r="F463" s="44" t="s">
        <v>28</v>
      </c>
      <c r="G463" s="40" t="s">
        <v>1217</v>
      </c>
      <c r="H463" s="45" t="s">
        <v>30</v>
      </c>
      <c r="I463" s="45" t="s">
        <v>30</v>
      </c>
      <c r="J463" s="45" t="s">
        <v>30</v>
      </c>
      <c r="K463" s="45" t="s">
        <v>30</v>
      </c>
      <c r="L463" s="46">
        <v>8.3000000000000007</v>
      </c>
      <c r="M463" s="40">
        <v>109</v>
      </c>
      <c r="N463" s="40">
        <v>120</v>
      </c>
      <c r="O463" s="47">
        <v>3.25</v>
      </c>
      <c r="P463" s="40" t="s">
        <v>31</v>
      </c>
      <c r="Q463" s="48" t="s">
        <v>40</v>
      </c>
      <c r="R463" s="49" t="s">
        <v>1218</v>
      </c>
      <c r="S463" s="5" t="s">
        <v>1219</v>
      </c>
      <c r="T463" s="5" t="s">
        <v>1220</v>
      </c>
      <c r="V463" s="3">
        <v>1027</v>
      </c>
      <c r="W463" s="3" t="e">
        <f>VLOOKUP(B463,'[1]NỢ BẰNG 1'!$C$5:$C$107,1,FALSE)</f>
        <v>#N/A</v>
      </c>
    </row>
    <row r="464" spans="1:23" ht="27.75" customHeight="1">
      <c r="A464" s="39">
        <f>IF(B464&lt;&gt;" ",SUBTOTAL(103,B$10:$B464))</f>
        <v>455</v>
      </c>
      <c r="B464" s="40" t="s">
        <v>1223</v>
      </c>
      <c r="C464" s="41" t="s">
        <v>289</v>
      </c>
      <c r="D464" s="42" t="s">
        <v>767</v>
      </c>
      <c r="E464" s="43" t="s">
        <v>1224</v>
      </c>
      <c r="F464" s="44" t="s">
        <v>39</v>
      </c>
      <c r="G464" s="40" t="s">
        <v>1217</v>
      </c>
      <c r="H464" s="45" t="s">
        <v>30</v>
      </c>
      <c r="I464" s="45" t="s">
        <v>30</v>
      </c>
      <c r="J464" s="45" t="s">
        <v>30</v>
      </c>
      <c r="K464" s="45" t="s">
        <v>30</v>
      </c>
      <c r="L464" s="46">
        <v>9.6999999999999993</v>
      </c>
      <c r="M464" s="40">
        <v>109</v>
      </c>
      <c r="N464" s="40">
        <v>120</v>
      </c>
      <c r="O464" s="47">
        <v>3.78</v>
      </c>
      <c r="P464" s="40" t="s">
        <v>54</v>
      </c>
      <c r="Q464" s="48" t="s">
        <v>40</v>
      </c>
      <c r="R464" s="49" t="s">
        <v>1218</v>
      </c>
      <c r="S464" s="5" t="s">
        <v>1219</v>
      </c>
      <c r="T464" s="5" t="s">
        <v>1220</v>
      </c>
      <c r="V464" s="3">
        <v>705</v>
      </c>
      <c r="W464" s="3" t="e">
        <f>VLOOKUP(B464,'[1]NỢ BẰNG 1'!$C$5:$C$107,1,FALSE)</f>
        <v>#N/A</v>
      </c>
    </row>
    <row r="465" spans="1:23" ht="27.75" customHeight="1">
      <c r="A465" s="39">
        <f>IF(B465&lt;&gt;" ",SUBTOTAL(103,B$10:$B465))</f>
        <v>456</v>
      </c>
      <c r="B465" s="40" t="s">
        <v>1225</v>
      </c>
      <c r="C465" s="41" t="s">
        <v>260</v>
      </c>
      <c r="D465" s="42" t="s">
        <v>163</v>
      </c>
      <c r="E465" s="43" t="s">
        <v>1226</v>
      </c>
      <c r="F465" s="44" t="s">
        <v>39</v>
      </c>
      <c r="G465" s="40" t="s">
        <v>1217</v>
      </c>
      <c r="H465" s="45" t="s">
        <v>30</v>
      </c>
      <c r="I465" s="45" t="s">
        <v>30</v>
      </c>
      <c r="J465" s="45" t="s">
        <v>30</v>
      </c>
      <c r="K465" s="45" t="s">
        <v>30</v>
      </c>
      <c r="L465" s="46">
        <v>9</v>
      </c>
      <c r="M465" s="40">
        <v>109</v>
      </c>
      <c r="N465" s="40">
        <v>120</v>
      </c>
      <c r="O465" s="47">
        <v>3.42</v>
      </c>
      <c r="P465" s="40" t="s">
        <v>31</v>
      </c>
      <c r="Q465" s="48" t="s">
        <v>40</v>
      </c>
      <c r="R465" s="49" t="s">
        <v>1218</v>
      </c>
      <c r="S465" s="5" t="s">
        <v>1219</v>
      </c>
      <c r="T465" s="5" t="s">
        <v>1220</v>
      </c>
      <c r="V465" s="3">
        <v>383</v>
      </c>
      <c r="W465" s="3" t="e">
        <f>VLOOKUP(B465,'[1]NỢ BẰNG 1'!$C$5:$C$107,1,FALSE)</f>
        <v>#N/A</v>
      </c>
    </row>
    <row r="466" spans="1:23" ht="27.75" customHeight="1">
      <c r="A466" s="39">
        <f>IF(B466&lt;&gt;" ",SUBTOTAL(103,B$10:$B466))</f>
        <v>457</v>
      </c>
      <c r="B466" s="40" t="s">
        <v>1227</v>
      </c>
      <c r="C466" s="41" t="s">
        <v>188</v>
      </c>
      <c r="D466" s="42" t="s">
        <v>228</v>
      </c>
      <c r="E466" s="43" t="s">
        <v>983</v>
      </c>
      <c r="F466" s="44" t="s">
        <v>39</v>
      </c>
      <c r="G466" s="40" t="s">
        <v>1217</v>
      </c>
      <c r="H466" s="45" t="s">
        <v>30</v>
      </c>
      <c r="I466" s="45" t="s">
        <v>30</v>
      </c>
      <c r="J466" s="45" t="s">
        <v>30</v>
      </c>
      <c r="K466" s="45" t="s">
        <v>30</v>
      </c>
      <c r="L466" s="46">
        <v>8</v>
      </c>
      <c r="M466" s="40">
        <v>109</v>
      </c>
      <c r="N466" s="40">
        <v>120</v>
      </c>
      <c r="O466" s="47">
        <v>3.3</v>
      </c>
      <c r="P466" s="40" t="s">
        <v>31</v>
      </c>
      <c r="Q466" s="48" t="s">
        <v>40</v>
      </c>
      <c r="R466" s="49" t="s">
        <v>1218</v>
      </c>
      <c r="S466" s="5" t="s">
        <v>1219</v>
      </c>
      <c r="T466" s="5" t="s">
        <v>1220</v>
      </c>
      <c r="V466" s="3">
        <v>474</v>
      </c>
      <c r="W466" s="3" t="e">
        <f>VLOOKUP(B466,'[1]NỢ BẰNG 1'!$C$5:$C$107,1,FALSE)</f>
        <v>#N/A</v>
      </c>
    </row>
    <row r="467" spans="1:23" ht="27.75" customHeight="1">
      <c r="A467" s="39">
        <f>IF(B467&lt;&gt;" ",SUBTOTAL(103,B$10:$B467))</f>
        <v>458</v>
      </c>
      <c r="B467" s="40" t="s">
        <v>1228</v>
      </c>
      <c r="C467" s="41" t="s">
        <v>1229</v>
      </c>
      <c r="D467" s="42" t="s">
        <v>128</v>
      </c>
      <c r="E467" s="43" t="s">
        <v>1230</v>
      </c>
      <c r="F467" s="44" t="s">
        <v>39</v>
      </c>
      <c r="G467" s="40" t="s">
        <v>1217</v>
      </c>
      <c r="H467" s="45" t="s">
        <v>30</v>
      </c>
      <c r="I467" s="45" t="s">
        <v>30</v>
      </c>
      <c r="J467" s="45" t="s">
        <v>30</v>
      </c>
      <c r="K467" s="45" t="s">
        <v>30</v>
      </c>
      <c r="L467" s="46">
        <v>8.9</v>
      </c>
      <c r="M467" s="40">
        <v>109</v>
      </c>
      <c r="N467" s="40">
        <v>120</v>
      </c>
      <c r="O467" s="47">
        <v>3.56</v>
      </c>
      <c r="P467" s="40" t="s">
        <v>31</v>
      </c>
      <c r="Q467" s="48" t="s">
        <v>40</v>
      </c>
      <c r="R467" s="49" t="s">
        <v>1218</v>
      </c>
      <c r="S467" s="5" t="s">
        <v>1219</v>
      </c>
      <c r="T467" s="5" t="s">
        <v>1220</v>
      </c>
      <c r="V467" s="3">
        <v>607</v>
      </c>
      <c r="W467" s="3" t="e">
        <f>VLOOKUP(B467,'[1]NỢ BẰNG 1'!$C$5:$C$107,1,FALSE)</f>
        <v>#N/A</v>
      </c>
    </row>
    <row r="468" spans="1:23" ht="27.75" customHeight="1">
      <c r="A468" s="39">
        <f>IF(B468&lt;&gt;" ",SUBTOTAL(103,B$10:$B468))</f>
        <v>459</v>
      </c>
      <c r="B468" s="40" t="s">
        <v>1231</v>
      </c>
      <c r="C468" s="41" t="s">
        <v>191</v>
      </c>
      <c r="D468" s="42" t="s">
        <v>93</v>
      </c>
      <c r="E468" s="43" t="s">
        <v>689</v>
      </c>
      <c r="F468" s="44" t="s">
        <v>39</v>
      </c>
      <c r="G468" s="40" t="s">
        <v>1217</v>
      </c>
      <c r="H468" s="45" t="s">
        <v>30</v>
      </c>
      <c r="I468" s="45" t="s">
        <v>30</v>
      </c>
      <c r="J468" s="45" t="s">
        <v>30</v>
      </c>
      <c r="K468" s="45" t="s">
        <v>30</v>
      </c>
      <c r="L468" s="46">
        <v>8.1999999999999993</v>
      </c>
      <c r="M468" s="40">
        <v>109</v>
      </c>
      <c r="N468" s="40">
        <v>120</v>
      </c>
      <c r="O468" s="47">
        <v>3.02</v>
      </c>
      <c r="P468" s="40" t="s">
        <v>49</v>
      </c>
      <c r="Q468" s="48" t="s">
        <v>40</v>
      </c>
      <c r="R468" s="49" t="s">
        <v>1218</v>
      </c>
      <c r="S468" s="5" t="s">
        <v>1219</v>
      </c>
      <c r="T468" s="5" t="s">
        <v>1220</v>
      </c>
      <c r="V468" s="3">
        <v>616</v>
      </c>
      <c r="W468" s="3" t="e">
        <f>VLOOKUP(B468,'[1]NỢ BẰNG 1'!$C$5:$C$107,1,FALSE)</f>
        <v>#N/A</v>
      </c>
    </row>
    <row r="469" spans="1:23" ht="27.75" customHeight="1">
      <c r="A469" s="39">
        <f>IF(B469&lt;&gt;" ",SUBTOTAL(103,B$10:$B469))</f>
        <v>460</v>
      </c>
      <c r="B469" s="40" t="s">
        <v>1232</v>
      </c>
      <c r="C469" s="41" t="s">
        <v>84</v>
      </c>
      <c r="D469" s="42" t="s">
        <v>1025</v>
      </c>
      <c r="E469" s="43" t="s">
        <v>142</v>
      </c>
      <c r="F469" s="44" t="s">
        <v>39</v>
      </c>
      <c r="G469" s="40" t="s">
        <v>1217</v>
      </c>
      <c r="H469" s="45" t="s">
        <v>30</v>
      </c>
      <c r="I469" s="45" t="s">
        <v>30</v>
      </c>
      <c r="J469" s="45" t="s">
        <v>30</v>
      </c>
      <c r="K469" s="45" t="s">
        <v>30</v>
      </c>
      <c r="L469" s="46">
        <v>8.8000000000000007</v>
      </c>
      <c r="M469" s="40">
        <v>109</v>
      </c>
      <c r="N469" s="40">
        <v>120</v>
      </c>
      <c r="O469" s="47">
        <v>3.64</v>
      </c>
      <c r="P469" s="40" t="s">
        <v>54</v>
      </c>
      <c r="Q469" s="48" t="s">
        <v>40</v>
      </c>
      <c r="R469" s="49" t="s">
        <v>1218</v>
      </c>
      <c r="S469" s="5" t="s">
        <v>1219</v>
      </c>
      <c r="T469" s="5" t="s">
        <v>1220</v>
      </c>
      <c r="V469" s="3">
        <v>466</v>
      </c>
      <c r="W469" s="3" t="e">
        <f>VLOOKUP(B469,'[1]NỢ BẰNG 1'!$C$5:$C$107,1,FALSE)</f>
        <v>#N/A</v>
      </c>
    </row>
    <row r="470" spans="1:23" ht="27.75" customHeight="1">
      <c r="A470" s="39">
        <f>IF(B470&lt;&gt;" ",SUBTOTAL(103,B$10:$B470))</f>
        <v>461</v>
      </c>
      <c r="B470" s="40" t="s">
        <v>1233</v>
      </c>
      <c r="C470" s="41" t="s">
        <v>1234</v>
      </c>
      <c r="D470" s="42" t="s">
        <v>669</v>
      </c>
      <c r="E470" s="43" t="s">
        <v>139</v>
      </c>
      <c r="F470" s="44" t="s">
        <v>39</v>
      </c>
      <c r="G470" s="40" t="s">
        <v>1217</v>
      </c>
      <c r="H470" s="45" t="s">
        <v>30</v>
      </c>
      <c r="I470" s="45" t="s">
        <v>30</v>
      </c>
      <c r="J470" s="45" t="s">
        <v>30</v>
      </c>
      <c r="K470" s="45" t="s">
        <v>30</v>
      </c>
      <c r="L470" s="46">
        <v>9.5</v>
      </c>
      <c r="M470" s="40">
        <v>109</v>
      </c>
      <c r="N470" s="40">
        <v>120</v>
      </c>
      <c r="O470" s="47">
        <v>3.27</v>
      </c>
      <c r="P470" s="40" t="s">
        <v>31</v>
      </c>
      <c r="Q470" s="48" t="s">
        <v>40</v>
      </c>
      <c r="R470" s="49" t="s">
        <v>1218</v>
      </c>
      <c r="S470" s="5" t="s">
        <v>1219</v>
      </c>
      <c r="T470" s="5" t="s">
        <v>1220</v>
      </c>
      <c r="V470" s="3">
        <v>949</v>
      </c>
      <c r="W470" s="3" t="e">
        <f>VLOOKUP(B470,'[1]NỢ BẰNG 1'!$C$5:$C$107,1,FALSE)</f>
        <v>#N/A</v>
      </c>
    </row>
    <row r="471" spans="1:23" ht="27.75" customHeight="1">
      <c r="A471" s="39">
        <f>IF(B471&lt;&gt;" ",SUBTOTAL(103,B$10:$B471))</f>
        <v>462</v>
      </c>
      <c r="B471" s="40" t="s">
        <v>1235</v>
      </c>
      <c r="C471" s="41" t="s">
        <v>612</v>
      </c>
      <c r="D471" s="42" t="s">
        <v>102</v>
      </c>
      <c r="E471" s="43" t="s">
        <v>1236</v>
      </c>
      <c r="F471" s="44" t="s">
        <v>39</v>
      </c>
      <c r="G471" s="40" t="s">
        <v>1217</v>
      </c>
      <c r="H471" s="45" t="s">
        <v>30</v>
      </c>
      <c r="I471" s="45" t="s">
        <v>30</v>
      </c>
      <c r="J471" s="45" t="s">
        <v>30</v>
      </c>
      <c r="K471" s="45" t="s">
        <v>30</v>
      </c>
      <c r="L471" s="46">
        <v>9.1</v>
      </c>
      <c r="M471" s="40">
        <v>109</v>
      </c>
      <c r="N471" s="40">
        <v>120</v>
      </c>
      <c r="O471" s="47">
        <v>3.58</v>
      </c>
      <c r="P471" s="40" t="s">
        <v>31</v>
      </c>
      <c r="Q471" s="48" t="s">
        <v>40</v>
      </c>
      <c r="R471" s="49" t="s">
        <v>1218</v>
      </c>
      <c r="S471" s="5" t="s">
        <v>1219</v>
      </c>
      <c r="T471" s="5" t="s">
        <v>1220</v>
      </c>
      <c r="V471" s="3">
        <v>507</v>
      </c>
      <c r="W471" s="3" t="e">
        <f>VLOOKUP(B471,'[1]NỢ BẰNG 1'!$C$5:$C$107,1,FALSE)</f>
        <v>#N/A</v>
      </c>
    </row>
    <row r="472" spans="1:23" ht="27.75" customHeight="1">
      <c r="A472" s="39">
        <f>IF(B472&lt;&gt;" ",SUBTOTAL(103,B$10:$B472))</f>
        <v>463</v>
      </c>
      <c r="B472" s="40" t="s">
        <v>1237</v>
      </c>
      <c r="C472" s="41" t="s">
        <v>553</v>
      </c>
      <c r="D472" s="42" t="s">
        <v>57</v>
      </c>
      <c r="E472" s="43" t="s">
        <v>567</v>
      </c>
      <c r="F472" s="44" t="s">
        <v>39</v>
      </c>
      <c r="G472" s="40" t="s">
        <v>1217</v>
      </c>
      <c r="H472" s="45" t="s">
        <v>30</v>
      </c>
      <c r="I472" s="45" t="s">
        <v>30</v>
      </c>
      <c r="J472" s="45" t="s">
        <v>30</v>
      </c>
      <c r="K472" s="45" t="s">
        <v>30</v>
      </c>
      <c r="L472" s="46">
        <v>8.5</v>
      </c>
      <c r="M472" s="40">
        <v>109</v>
      </c>
      <c r="N472" s="40">
        <v>120</v>
      </c>
      <c r="O472" s="47">
        <v>3.54</v>
      </c>
      <c r="P472" s="40" t="s">
        <v>31</v>
      </c>
      <c r="Q472" s="48" t="s">
        <v>40</v>
      </c>
      <c r="R472" s="49" t="s">
        <v>1218</v>
      </c>
      <c r="S472" s="5" t="s">
        <v>1219</v>
      </c>
      <c r="T472" s="5" t="s">
        <v>1220</v>
      </c>
      <c r="V472" s="3">
        <v>1163</v>
      </c>
      <c r="W472" s="3" t="e">
        <f>VLOOKUP(B472,'[1]NỢ BẰNG 1'!$C$5:$C$107,1,FALSE)</f>
        <v>#N/A</v>
      </c>
    </row>
    <row r="473" spans="1:23" ht="27.75" customHeight="1">
      <c r="A473" s="39">
        <f>IF(B473&lt;&gt;" ",SUBTOTAL(103,B$10:$B473))</f>
        <v>464</v>
      </c>
      <c r="B473" s="40" t="s">
        <v>1238</v>
      </c>
      <c r="C473" s="41" t="s">
        <v>1239</v>
      </c>
      <c r="D473" s="42" t="s">
        <v>57</v>
      </c>
      <c r="E473" s="43" t="s">
        <v>615</v>
      </c>
      <c r="F473" s="44" t="s">
        <v>39</v>
      </c>
      <c r="G473" s="40" t="s">
        <v>1217</v>
      </c>
      <c r="H473" s="45" t="s">
        <v>30</v>
      </c>
      <c r="I473" s="45" t="s">
        <v>30</v>
      </c>
      <c r="J473" s="45" t="s">
        <v>30</v>
      </c>
      <c r="K473" s="45" t="s">
        <v>30</v>
      </c>
      <c r="L473" s="46">
        <v>8.6</v>
      </c>
      <c r="M473" s="40">
        <v>109</v>
      </c>
      <c r="N473" s="40">
        <v>120</v>
      </c>
      <c r="O473" s="47">
        <v>3.27</v>
      </c>
      <c r="P473" s="40" t="s">
        <v>31</v>
      </c>
      <c r="Q473" s="48" t="s">
        <v>40</v>
      </c>
      <c r="R473" s="49" t="s">
        <v>1218</v>
      </c>
      <c r="S473" s="5" t="s">
        <v>1219</v>
      </c>
      <c r="T473" s="5" t="s">
        <v>1220</v>
      </c>
      <c r="V473" s="3">
        <v>563</v>
      </c>
      <c r="W473" s="3" t="e">
        <f>VLOOKUP(B473,'[1]NỢ BẰNG 1'!$C$5:$C$107,1,FALSE)</f>
        <v>#N/A</v>
      </c>
    </row>
    <row r="474" spans="1:23" ht="27.75" customHeight="1">
      <c r="A474" s="39">
        <f>IF(B474&lt;&gt;" ",SUBTOTAL(103,B$10:$B474))</f>
        <v>465</v>
      </c>
      <c r="B474" s="40" t="s">
        <v>1240</v>
      </c>
      <c r="C474" s="41" t="s">
        <v>1241</v>
      </c>
      <c r="D474" s="42" t="s">
        <v>109</v>
      </c>
      <c r="E474" s="43" t="s">
        <v>727</v>
      </c>
      <c r="F474" s="44" t="s">
        <v>39</v>
      </c>
      <c r="G474" s="40" t="s">
        <v>1217</v>
      </c>
      <c r="H474" s="45" t="s">
        <v>30</v>
      </c>
      <c r="I474" s="45" t="s">
        <v>30</v>
      </c>
      <c r="J474" s="45" t="s">
        <v>30</v>
      </c>
      <c r="K474" s="45" t="s">
        <v>30</v>
      </c>
      <c r="L474" s="46">
        <v>8.3000000000000007</v>
      </c>
      <c r="M474" s="40">
        <v>109</v>
      </c>
      <c r="N474" s="40">
        <v>120</v>
      </c>
      <c r="O474" s="47">
        <v>2.96</v>
      </c>
      <c r="P474" s="40" t="s">
        <v>49</v>
      </c>
      <c r="Q474" s="48"/>
      <c r="R474" s="49" t="s">
        <v>1218</v>
      </c>
      <c r="S474" s="5" t="s">
        <v>1219</v>
      </c>
      <c r="T474" s="5" t="s">
        <v>1220</v>
      </c>
      <c r="V474" s="3">
        <v>0</v>
      </c>
      <c r="W474" s="3" t="e">
        <f>VLOOKUP(B474,'[1]NỢ BẰNG 1'!$C$5:$C$107,1,FALSE)</f>
        <v>#N/A</v>
      </c>
    </row>
    <row r="475" spans="1:23" ht="27.75" customHeight="1">
      <c r="A475" s="39">
        <f>IF(B475&lt;&gt;" ",SUBTOTAL(103,B$10:$B475))</f>
        <v>466</v>
      </c>
      <c r="B475" s="40" t="s">
        <v>1242</v>
      </c>
      <c r="C475" s="41" t="s">
        <v>587</v>
      </c>
      <c r="D475" s="42" t="s">
        <v>80</v>
      </c>
      <c r="E475" s="43" t="s">
        <v>1243</v>
      </c>
      <c r="F475" s="44" t="s">
        <v>39</v>
      </c>
      <c r="G475" s="40" t="s">
        <v>1217</v>
      </c>
      <c r="H475" s="45" t="s">
        <v>30</v>
      </c>
      <c r="I475" s="45" t="s">
        <v>30</v>
      </c>
      <c r="J475" s="45" t="s">
        <v>30</v>
      </c>
      <c r="K475" s="45" t="s">
        <v>30</v>
      </c>
      <c r="L475" s="46">
        <v>9.1</v>
      </c>
      <c r="M475" s="40">
        <v>109</v>
      </c>
      <c r="N475" s="40">
        <v>120</v>
      </c>
      <c r="O475" s="47">
        <v>3.45</v>
      </c>
      <c r="P475" s="40" t="s">
        <v>31</v>
      </c>
      <c r="Q475" s="48" t="s">
        <v>40</v>
      </c>
      <c r="R475" s="49" t="s">
        <v>1218</v>
      </c>
      <c r="S475" s="5" t="s">
        <v>1219</v>
      </c>
      <c r="T475" s="5" t="s">
        <v>1220</v>
      </c>
      <c r="V475" s="3">
        <v>798</v>
      </c>
      <c r="W475" s="3" t="e">
        <f>VLOOKUP(B475,'[1]NỢ BẰNG 1'!$C$5:$C$107,1,FALSE)</f>
        <v>#N/A</v>
      </c>
    </row>
    <row r="476" spans="1:23" ht="27.75" customHeight="1">
      <c r="A476" s="39">
        <f>IF(B476&lt;&gt;" ",SUBTOTAL(103,B$10:$B476))</f>
        <v>467</v>
      </c>
      <c r="B476" s="40" t="s">
        <v>1244</v>
      </c>
      <c r="C476" s="41" t="s">
        <v>550</v>
      </c>
      <c r="D476" s="42" t="s">
        <v>257</v>
      </c>
      <c r="E476" s="43" t="s">
        <v>866</v>
      </c>
      <c r="F476" s="44" t="s">
        <v>39</v>
      </c>
      <c r="G476" s="40" t="s">
        <v>1217</v>
      </c>
      <c r="H476" s="45" t="s">
        <v>30</v>
      </c>
      <c r="I476" s="45" t="s">
        <v>30</v>
      </c>
      <c r="J476" s="45" t="s">
        <v>30</v>
      </c>
      <c r="K476" s="45" t="s">
        <v>30</v>
      </c>
      <c r="L476" s="46">
        <v>8.5</v>
      </c>
      <c r="M476" s="40">
        <v>109</v>
      </c>
      <c r="N476" s="40">
        <v>120</v>
      </c>
      <c r="O476" s="47">
        <v>3.2</v>
      </c>
      <c r="P476" s="40" t="s">
        <v>31</v>
      </c>
      <c r="Q476" s="48" t="s">
        <v>40</v>
      </c>
      <c r="R476" s="49" t="s">
        <v>1218</v>
      </c>
      <c r="S476" s="5" t="s">
        <v>1219</v>
      </c>
      <c r="T476" s="5" t="s">
        <v>1220</v>
      </c>
      <c r="V476" s="3">
        <v>833</v>
      </c>
      <c r="W476" s="3" t="e">
        <f>VLOOKUP(B476,'[1]NỢ BẰNG 1'!$C$5:$C$107,1,FALSE)</f>
        <v>#N/A</v>
      </c>
    </row>
    <row r="477" spans="1:23" ht="27.75" customHeight="1">
      <c r="A477" s="39">
        <f>IF(B477&lt;&gt;" ",SUBTOTAL(103,B$10:$B477))</f>
        <v>468</v>
      </c>
      <c r="B477" s="40" t="s">
        <v>1245</v>
      </c>
      <c r="C477" s="41" t="s">
        <v>1246</v>
      </c>
      <c r="D477" s="42" t="s">
        <v>219</v>
      </c>
      <c r="E477" s="43" t="s">
        <v>946</v>
      </c>
      <c r="F477" s="44" t="s">
        <v>39</v>
      </c>
      <c r="G477" s="40" t="s">
        <v>1217</v>
      </c>
      <c r="H477" s="45" t="s">
        <v>30</v>
      </c>
      <c r="I477" s="45" t="s">
        <v>30</v>
      </c>
      <c r="J477" s="45" t="s">
        <v>30</v>
      </c>
      <c r="K477" s="45" t="s">
        <v>30</v>
      </c>
      <c r="L477" s="46">
        <v>8.6999999999999993</v>
      </c>
      <c r="M477" s="40">
        <v>109</v>
      </c>
      <c r="N477" s="40">
        <v>120</v>
      </c>
      <c r="O477" s="47">
        <v>3.63</v>
      </c>
      <c r="P477" s="40" t="s">
        <v>54</v>
      </c>
      <c r="Q477" s="48" t="s">
        <v>40</v>
      </c>
      <c r="R477" s="49" t="s">
        <v>1218</v>
      </c>
      <c r="S477" s="5" t="s">
        <v>1219</v>
      </c>
      <c r="T477" s="5" t="s">
        <v>1220</v>
      </c>
      <c r="V477" s="3">
        <v>1125</v>
      </c>
      <c r="W477" s="3" t="e">
        <f>VLOOKUP(B477,'[1]NỢ BẰNG 1'!$C$5:$C$107,1,FALSE)</f>
        <v>#N/A</v>
      </c>
    </row>
    <row r="478" spans="1:23" ht="27.75" customHeight="1">
      <c r="A478" s="39">
        <f>IF(B478&lt;&gt;" ",SUBTOTAL(103,B$10:$B478))</f>
        <v>469</v>
      </c>
      <c r="B478" s="40" t="s">
        <v>1247</v>
      </c>
      <c r="C478" s="41" t="s">
        <v>84</v>
      </c>
      <c r="D478" s="42" t="s">
        <v>223</v>
      </c>
      <c r="E478" s="43" t="s">
        <v>466</v>
      </c>
      <c r="F478" s="44" t="s">
        <v>39</v>
      </c>
      <c r="G478" s="40" t="s">
        <v>1217</v>
      </c>
      <c r="H478" s="45" t="s">
        <v>30</v>
      </c>
      <c r="I478" s="45" t="s">
        <v>30</v>
      </c>
      <c r="J478" s="45" t="s">
        <v>30</v>
      </c>
      <c r="K478" s="45" t="s">
        <v>30</v>
      </c>
      <c r="L478" s="46">
        <v>8.5</v>
      </c>
      <c r="M478" s="40">
        <v>109</v>
      </c>
      <c r="N478" s="40">
        <v>120</v>
      </c>
      <c r="O478" s="47">
        <v>3.39</v>
      </c>
      <c r="P478" s="40" t="s">
        <v>31</v>
      </c>
      <c r="Q478" s="48" t="s">
        <v>40</v>
      </c>
      <c r="R478" s="49" t="s">
        <v>1218</v>
      </c>
      <c r="S478" s="5" t="s">
        <v>1219</v>
      </c>
      <c r="T478" s="5" t="s">
        <v>1220</v>
      </c>
      <c r="V478" s="3">
        <v>867</v>
      </c>
      <c r="W478" s="3" t="e">
        <f>VLOOKUP(B478,'[1]NỢ BẰNG 1'!$C$5:$C$107,1,FALSE)</f>
        <v>#N/A</v>
      </c>
    </row>
    <row r="479" spans="1:23" ht="27.75" customHeight="1">
      <c r="A479" s="39">
        <f>IF(B479&lt;&gt;" ",SUBTOTAL(103,B$10:$B479))</f>
        <v>470</v>
      </c>
      <c r="B479" s="40" t="s">
        <v>1248</v>
      </c>
      <c r="C479" s="41" t="s">
        <v>1249</v>
      </c>
      <c r="D479" s="42" t="s">
        <v>223</v>
      </c>
      <c r="E479" s="43" t="s">
        <v>365</v>
      </c>
      <c r="F479" s="44" t="s">
        <v>39</v>
      </c>
      <c r="G479" s="40" t="s">
        <v>1217</v>
      </c>
      <c r="H479" s="45" t="s">
        <v>30</v>
      </c>
      <c r="I479" s="45" t="s">
        <v>30</v>
      </c>
      <c r="J479" s="45" t="s">
        <v>30</v>
      </c>
      <c r="K479" s="45" t="s">
        <v>30</v>
      </c>
      <c r="L479" s="46">
        <v>8.8000000000000007</v>
      </c>
      <c r="M479" s="40">
        <v>109</v>
      </c>
      <c r="N479" s="40">
        <v>120</v>
      </c>
      <c r="O479" s="47">
        <v>3.45</v>
      </c>
      <c r="P479" s="40" t="s">
        <v>31</v>
      </c>
      <c r="Q479" s="48" t="s">
        <v>40</v>
      </c>
      <c r="R479" s="49" t="s">
        <v>1218</v>
      </c>
      <c r="S479" s="5" t="s">
        <v>1219</v>
      </c>
      <c r="T479" s="5" t="s">
        <v>1220</v>
      </c>
      <c r="V479" s="3">
        <v>925</v>
      </c>
      <c r="W479" s="3" t="e">
        <f>VLOOKUP(B479,'[1]NỢ BẰNG 1'!$C$5:$C$107,1,FALSE)</f>
        <v>#N/A</v>
      </c>
    </row>
    <row r="480" spans="1:23" ht="27.75" customHeight="1">
      <c r="A480" s="39">
        <f>IF(B480&lt;&gt;" ",SUBTOTAL(103,B$10:$B480))</f>
        <v>471</v>
      </c>
      <c r="B480" s="40" t="s">
        <v>1250</v>
      </c>
      <c r="C480" s="41" t="s">
        <v>1251</v>
      </c>
      <c r="D480" s="42" t="s">
        <v>123</v>
      </c>
      <c r="E480" s="43" t="s">
        <v>414</v>
      </c>
      <c r="F480" s="44" t="s">
        <v>39</v>
      </c>
      <c r="G480" s="40" t="s">
        <v>1252</v>
      </c>
      <c r="H480" s="45" t="s">
        <v>30</v>
      </c>
      <c r="I480" s="45" t="s">
        <v>30</v>
      </c>
      <c r="J480" s="45" t="s">
        <v>30</v>
      </c>
      <c r="K480" s="45" t="s">
        <v>30</v>
      </c>
      <c r="L480" s="46">
        <v>9</v>
      </c>
      <c r="M480" s="40">
        <v>109</v>
      </c>
      <c r="N480" s="40">
        <v>120</v>
      </c>
      <c r="O480" s="47">
        <v>3.64</v>
      </c>
      <c r="P480" s="40" t="s">
        <v>54</v>
      </c>
      <c r="Q480" s="48" t="s">
        <v>40</v>
      </c>
      <c r="R480" s="49" t="s">
        <v>1218</v>
      </c>
      <c r="S480" s="5" t="s">
        <v>1219</v>
      </c>
      <c r="T480" s="5" t="s">
        <v>1220</v>
      </c>
      <c r="V480" s="3">
        <v>341</v>
      </c>
      <c r="W480" s="3" t="e">
        <f>VLOOKUP(B480,'[1]NỢ BẰNG 1'!$C$5:$C$107,1,FALSE)</f>
        <v>#N/A</v>
      </c>
    </row>
    <row r="481" spans="1:23" ht="27.75" customHeight="1">
      <c r="A481" s="39">
        <f>IF(B481&lt;&gt;" ",SUBTOTAL(103,B$10:$B481))</f>
        <v>472</v>
      </c>
      <c r="B481" s="40" t="s">
        <v>1253</v>
      </c>
      <c r="C481" s="41" t="s">
        <v>1254</v>
      </c>
      <c r="D481" s="42" t="s">
        <v>396</v>
      </c>
      <c r="E481" s="43" t="s">
        <v>1088</v>
      </c>
      <c r="F481" s="44" t="s">
        <v>39</v>
      </c>
      <c r="G481" s="40" t="s">
        <v>1252</v>
      </c>
      <c r="H481" s="45" t="s">
        <v>30</v>
      </c>
      <c r="I481" s="45" t="s">
        <v>30</v>
      </c>
      <c r="J481" s="45" t="s">
        <v>30</v>
      </c>
      <c r="K481" s="45" t="s">
        <v>30</v>
      </c>
      <c r="L481" s="46">
        <v>9</v>
      </c>
      <c r="M481" s="40">
        <v>109</v>
      </c>
      <c r="N481" s="40">
        <v>120</v>
      </c>
      <c r="O481" s="47">
        <v>3.51</v>
      </c>
      <c r="P481" s="40" t="s">
        <v>31</v>
      </c>
      <c r="Q481" s="48" t="s">
        <v>40</v>
      </c>
      <c r="R481" s="49" t="s">
        <v>1218</v>
      </c>
      <c r="S481" s="5" t="s">
        <v>1219</v>
      </c>
      <c r="T481" s="5" t="s">
        <v>1220</v>
      </c>
      <c r="V481" s="3">
        <v>1294</v>
      </c>
      <c r="W481" s="3" t="e">
        <f>VLOOKUP(B481,'[1]NỢ BẰNG 1'!$C$5:$C$107,1,FALSE)</f>
        <v>#N/A</v>
      </c>
    </row>
    <row r="482" spans="1:23" ht="27.75" customHeight="1">
      <c r="A482" s="39">
        <f>IF(B482&lt;&gt;" ",SUBTOTAL(103,B$10:$B482))</f>
        <v>473</v>
      </c>
      <c r="B482" s="40" t="s">
        <v>1255</v>
      </c>
      <c r="C482" s="41" t="s">
        <v>844</v>
      </c>
      <c r="D482" s="42" t="s">
        <v>1256</v>
      </c>
      <c r="E482" s="43" t="s">
        <v>377</v>
      </c>
      <c r="F482" s="44" t="s">
        <v>28</v>
      </c>
      <c r="G482" s="40" t="s">
        <v>1252</v>
      </c>
      <c r="H482" s="45" t="s">
        <v>30</v>
      </c>
      <c r="I482" s="45" t="s">
        <v>30</v>
      </c>
      <c r="J482" s="45" t="s">
        <v>30</v>
      </c>
      <c r="K482" s="45" t="s">
        <v>30</v>
      </c>
      <c r="L482" s="46">
        <v>8</v>
      </c>
      <c r="M482" s="40">
        <v>109</v>
      </c>
      <c r="N482" s="40">
        <v>120</v>
      </c>
      <c r="O482" s="47">
        <v>2.91</v>
      </c>
      <c r="P482" s="40" t="s">
        <v>49</v>
      </c>
      <c r="Q482" s="48" t="s">
        <v>40</v>
      </c>
      <c r="R482" s="49" t="s">
        <v>1218</v>
      </c>
      <c r="S482" s="5" t="s">
        <v>1219</v>
      </c>
      <c r="T482" s="5" t="s">
        <v>1220</v>
      </c>
      <c r="V482" s="3">
        <v>1359</v>
      </c>
      <c r="W482" s="3" t="e">
        <f>VLOOKUP(B482,'[1]NỢ BẰNG 1'!$C$5:$C$107,1,FALSE)</f>
        <v>#N/A</v>
      </c>
    </row>
    <row r="483" spans="1:23" ht="27.75" customHeight="1">
      <c r="A483" s="39">
        <f>IF(B483&lt;&gt;" ",SUBTOTAL(103,B$10:$B483))</f>
        <v>474</v>
      </c>
      <c r="B483" s="40" t="s">
        <v>1257</v>
      </c>
      <c r="C483" s="41" t="s">
        <v>553</v>
      </c>
      <c r="D483" s="42" t="s">
        <v>236</v>
      </c>
      <c r="E483" s="43" t="s">
        <v>495</v>
      </c>
      <c r="F483" s="44" t="s">
        <v>39</v>
      </c>
      <c r="G483" s="40" t="s">
        <v>1252</v>
      </c>
      <c r="H483" s="45" t="s">
        <v>30</v>
      </c>
      <c r="I483" s="45" t="s">
        <v>30</v>
      </c>
      <c r="J483" s="45" t="s">
        <v>30</v>
      </c>
      <c r="K483" s="45" t="s">
        <v>30</v>
      </c>
      <c r="L483" s="46">
        <v>8.5</v>
      </c>
      <c r="M483" s="40">
        <v>109</v>
      </c>
      <c r="N483" s="40">
        <v>120</v>
      </c>
      <c r="O483" s="47">
        <v>3.28</v>
      </c>
      <c r="P483" s="40" t="s">
        <v>31</v>
      </c>
      <c r="Q483" s="48" t="s">
        <v>40</v>
      </c>
      <c r="R483" s="49" t="s">
        <v>1218</v>
      </c>
      <c r="S483" s="5" t="s">
        <v>1219</v>
      </c>
      <c r="T483" s="5" t="s">
        <v>1220</v>
      </c>
      <c r="V483" s="3">
        <v>303</v>
      </c>
      <c r="W483" s="3" t="e">
        <f>VLOOKUP(B483,'[1]NỢ BẰNG 1'!$C$5:$C$107,1,FALSE)</f>
        <v>#N/A</v>
      </c>
    </row>
    <row r="484" spans="1:23" ht="27.75" customHeight="1">
      <c r="A484" s="39">
        <f>IF(B484&lt;&gt;" ",SUBTOTAL(103,B$10:$B484))</f>
        <v>475</v>
      </c>
      <c r="B484" s="40" t="s">
        <v>1258</v>
      </c>
      <c r="C484" s="41" t="s">
        <v>1259</v>
      </c>
      <c r="D484" s="42" t="s">
        <v>163</v>
      </c>
      <c r="E484" s="43" t="s">
        <v>1260</v>
      </c>
      <c r="F484" s="44" t="s">
        <v>39</v>
      </c>
      <c r="G484" s="40" t="s">
        <v>1252</v>
      </c>
      <c r="H484" s="45" t="s">
        <v>30</v>
      </c>
      <c r="I484" s="45" t="s">
        <v>30</v>
      </c>
      <c r="J484" s="45" t="s">
        <v>30</v>
      </c>
      <c r="K484" s="45" t="s">
        <v>30</v>
      </c>
      <c r="L484" s="46">
        <v>9</v>
      </c>
      <c r="M484" s="40">
        <v>109</v>
      </c>
      <c r="N484" s="40">
        <v>120</v>
      </c>
      <c r="O484" s="47">
        <v>3.69</v>
      </c>
      <c r="P484" s="40" t="s">
        <v>54</v>
      </c>
      <c r="Q484" s="48" t="s">
        <v>40</v>
      </c>
      <c r="R484" s="49" t="s">
        <v>1218</v>
      </c>
      <c r="S484" s="5" t="s">
        <v>1219</v>
      </c>
      <c r="T484" s="5" t="s">
        <v>1220</v>
      </c>
      <c r="V484" s="3">
        <v>439</v>
      </c>
      <c r="W484" s="3" t="e">
        <f>VLOOKUP(B484,'[1]NỢ BẰNG 1'!$C$5:$C$107,1,FALSE)</f>
        <v>#N/A</v>
      </c>
    </row>
    <row r="485" spans="1:23" ht="27.75" customHeight="1">
      <c r="A485" s="39">
        <f>IF(B485&lt;&gt;" ",SUBTOTAL(103,B$10:$B485))</f>
        <v>476</v>
      </c>
      <c r="B485" s="40" t="s">
        <v>1261</v>
      </c>
      <c r="C485" s="41" t="s">
        <v>135</v>
      </c>
      <c r="D485" s="42" t="s">
        <v>1262</v>
      </c>
      <c r="E485" s="43" t="s">
        <v>44</v>
      </c>
      <c r="F485" s="44" t="s">
        <v>39</v>
      </c>
      <c r="G485" s="40" t="s">
        <v>1252</v>
      </c>
      <c r="H485" s="45" t="s">
        <v>30</v>
      </c>
      <c r="I485" s="45" t="s">
        <v>30</v>
      </c>
      <c r="J485" s="45" t="s">
        <v>30</v>
      </c>
      <c r="K485" s="45" t="s">
        <v>30</v>
      </c>
      <c r="L485" s="46">
        <v>9</v>
      </c>
      <c r="M485" s="40">
        <v>109</v>
      </c>
      <c r="N485" s="40">
        <v>120</v>
      </c>
      <c r="O485" s="47">
        <v>3.7</v>
      </c>
      <c r="P485" s="40" t="s">
        <v>54</v>
      </c>
      <c r="Q485" s="48" t="s">
        <v>40</v>
      </c>
      <c r="R485" s="49" t="s">
        <v>1218</v>
      </c>
      <c r="S485" s="5" t="s">
        <v>1219</v>
      </c>
      <c r="T485" s="5" t="s">
        <v>1220</v>
      </c>
      <c r="V485" s="3">
        <v>310</v>
      </c>
      <c r="W485" s="3" t="e">
        <f>VLOOKUP(B485,'[1]NỢ BẰNG 1'!$C$5:$C$107,1,FALSE)</f>
        <v>#N/A</v>
      </c>
    </row>
    <row r="486" spans="1:23" ht="27.75" customHeight="1">
      <c r="A486" s="39">
        <f>IF(B486&lt;&gt;" ",SUBTOTAL(103,B$10:$B486))</f>
        <v>477</v>
      </c>
      <c r="B486" s="40" t="s">
        <v>1263</v>
      </c>
      <c r="C486" s="41" t="s">
        <v>1264</v>
      </c>
      <c r="D486" s="42" t="s">
        <v>669</v>
      </c>
      <c r="E486" s="43" t="s">
        <v>254</v>
      </c>
      <c r="F486" s="44" t="s">
        <v>39</v>
      </c>
      <c r="G486" s="40" t="s">
        <v>1252</v>
      </c>
      <c r="H486" s="45" t="s">
        <v>30</v>
      </c>
      <c r="I486" s="45" t="s">
        <v>30</v>
      </c>
      <c r="J486" s="45" t="s">
        <v>30</v>
      </c>
      <c r="K486" s="45" t="s">
        <v>30</v>
      </c>
      <c r="L486" s="46">
        <v>9.1999999999999993</v>
      </c>
      <c r="M486" s="40">
        <v>109</v>
      </c>
      <c r="N486" s="40">
        <v>120</v>
      </c>
      <c r="O486" s="47">
        <v>3.74</v>
      </c>
      <c r="P486" s="40" t="s">
        <v>54</v>
      </c>
      <c r="Q486" s="48" t="s">
        <v>40</v>
      </c>
      <c r="R486" s="49" t="s">
        <v>1218</v>
      </c>
      <c r="S486" s="5" t="s">
        <v>1219</v>
      </c>
      <c r="T486" s="5" t="s">
        <v>1220</v>
      </c>
      <c r="V486" s="3">
        <v>1039</v>
      </c>
      <c r="W486" s="3" t="e">
        <f>VLOOKUP(B486,'[1]NỢ BẰNG 1'!$C$5:$C$107,1,FALSE)</f>
        <v>#N/A</v>
      </c>
    </row>
    <row r="487" spans="1:23" ht="27.75" customHeight="1">
      <c r="A487" s="39">
        <f>IF(B487&lt;&gt;" ",SUBTOTAL(103,B$10:$B487))</f>
        <v>478</v>
      </c>
      <c r="B487" s="40" t="s">
        <v>1265</v>
      </c>
      <c r="C487" s="41" t="s">
        <v>60</v>
      </c>
      <c r="D487" s="42" t="s">
        <v>669</v>
      </c>
      <c r="E487" s="43" t="s">
        <v>349</v>
      </c>
      <c r="F487" s="44" t="s">
        <v>39</v>
      </c>
      <c r="G487" s="40" t="s">
        <v>1252</v>
      </c>
      <c r="H487" s="45" t="s">
        <v>30</v>
      </c>
      <c r="I487" s="45" t="s">
        <v>30</v>
      </c>
      <c r="J487" s="45" t="s">
        <v>30</v>
      </c>
      <c r="K487" s="45" t="s">
        <v>30</v>
      </c>
      <c r="L487" s="46">
        <v>7.8</v>
      </c>
      <c r="M487" s="40">
        <v>109</v>
      </c>
      <c r="N487" s="40">
        <v>120</v>
      </c>
      <c r="O487" s="47">
        <v>3.47</v>
      </c>
      <c r="P487" s="40" t="s">
        <v>31</v>
      </c>
      <c r="Q487" s="48" t="s">
        <v>40</v>
      </c>
      <c r="R487" s="49" t="s">
        <v>1218</v>
      </c>
      <c r="S487" s="5" t="s">
        <v>1219</v>
      </c>
      <c r="T487" s="5" t="s">
        <v>1220</v>
      </c>
      <c r="V487" s="3">
        <v>637</v>
      </c>
      <c r="W487" s="3" t="e">
        <f>VLOOKUP(B487,'[1]NỢ BẰNG 1'!$C$5:$C$107,1,FALSE)</f>
        <v>#N/A</v>
      </c>
    </row>
    <row r="488" spans="1:23" ht="27.75" customHeight="1">
      <c r="A488" s="39">
        <f>IF(B488&lt;&gt;" ",SUBTOTAL(103,B$10:$B488))</f>
        <v>479</v>
      </c>
      <c r="B488" s="40" t="s">
        <v>1266</v>
      </c>
      <c r="C488" s="41" t="s">
        <v>1222</v>
      </c>
      <c r="D488" s="42" t="s">
        <v>102</v>
      </c>
      <c r="E488" s="43" t="s">
        <v>979</v>
      </c>
      <c r="F488" s="44" t="s">
        <v>39</v>
      </c>
      <c r="G488" s="40" t="s">
        <v>1252</v>
      </c>
      <c r="H488" s="45" t="s">
        <v>30</v>
      </c>
      <c r="I488" s="45" t="s">
        <v>30</v>
      </c>
      <c r="J488" s="45" t="s">
        <v>30</v>
      </c>
      <c r="K488" s="45" t="s">
        <v>30</v>
      </c>
      <c r="L488" s="46">
        <v>8.6999999999999993</v>
      </c>
      <c r="M488" s="40">
        <v>109</v>
      </c>
      <c r="N488" s="40">
        <v>120</v>
      </c>
      <c r="O488" s="47">
        <v>3.44</v>
      </c>
      <c r="P488" s="40" t="s">
        <v>31</v>
      </c>
      <c r="Q488" s="48" t="s">
        <v>40</v>
      </c>
      <c r="R488" s="49" t="s">
        <v>1218</v>
      </c>
      <c r="S488" s="5" t="s">
        <v>1219</v>
      </c>
      <c r="T488" s="5" t="s">
        <v>1220</v>
      </c>
      <c r="V488" s="3">
        <v>704</v>
      </c>
      <c r="W488" s="3" t="e">
        <f>VLOOKUP(B488,'[1]NỢ BẰNG 1'!$C$5:$C$107,1,FALSE)</f>
        <v>#N/A</v>
      </c>
    </row>
    <row r="489" spans="1:23" ht="27.75" customHeight="1">
      <c r="A489" s="39">
        <f>IF(B489&lt;&gt;" ",SUBTOTAL(103,B$10:$B489))</f>
        <v>480</v>
      </c>
      <c r="B489" s="40" t="s">
        <v>1267</v>
      </c>
      <c r="C489" s="41" t="s">
        <v>1268</v>
      </c>
      <c r="D489" s="42" t="s">
        <v>465</v>
      </c>
      <c r="E489" s="43" t="s">
        <v>1176</v>
      </c>
      <c r="F489" s="44" t="s">
        <v>39</v>
      </c>
      <c r="G489" s="40" t="s">
        <v>1252</v>
      </c>
      <c r="H489" s="45" t="s">
        <v>30</v>
      </c>
      <c r="I489" s="45" t="s">
        <v>30</v>
      </c>
      <c r="J489" s="45" t="s">
        <v>30</v>
      </c>
      <c r="K489" s="45" t="s">
        <v>30</v>
      </c>
      <c r="L489" s="46">
        <v>9</v>
      </c>
      <c r="M489" s="40">
        <v>109</v>
      </c>
      <c r="N489" s="40">
        <v>120</v>
      </c>
      <c r="O489" s="47">
        <v>3.37</v>
      </c>
      <c r="P489" s="40" t="s">
        <v>31</v>
      </c>
      <c r="Q489" s="48" t="s">
        <v>40</v>
      </c>
      <c r="R489" s="49" t="s">
        <v>1218</v>
      </c>
      <c r="S489" s="5" t="s">
        <v>1219</v>
      </c>
      <c r="T489" s="5" t="s">
        <v>1220</v>
      </c>
      <c r="V489" s="3">
        <v>803</v>
      </c>
      <c r="W489" s="3" t="e">
        <f>VLOOKUP(B489,'[1]NỢ BẰNG 1'!$C$5:$C$107,1,FALSE)</f>
        <v>#N/A</v>
      </c>
    </row>
    <row r="490" spans="1:23" ht="27.75" customHeight="1">
      <c r="A490" s="39">
        <f>IF(B490&lt;&gt;" ",SUBTOTAL(103,B$10:$B490))</f>
        <v>481</v>
      </c>
      <c r="B490" s="40" t="s">
        <v>1269</v>
      </c>
      <c r="C490" s="41" t="s">
        <v>1270</v>
      </c>
      <c r="D490" s="42" t="s">
        <v>109</v>
      </c>
      <c r="E490" s="43" t="s">
        <v>317</v>
      </c>
      <c r="F490" s="44" t="s">
        <v>39</v>
      </c>
      <c r="G490" s="40" t="s">
        <v>1252</v>
      </c>
      <c r="H490" s="45" t="s">
        <v>30</v>
      </c>
      <c r="I490" s="45" t="s">
        <v>30</v>
      </c>
      <c r="J490" s="45" t="s">
        <v>30</v>
      </c>
      <c r="K490" s="45" t="s">
        <v>30</v>
      </c>
      <c r="L490" s="46">
        <v>9</v>
      </c>
      <c r="M490" s="40">
        <v>109</v>
      </c>
      <c r="N490" s="40">
        <v>120</v>
      </c>
      <c r="O490" s="47">
        <v>3.48</v>
      </c>
      <c r="P490" s="40" t="s">
        <v>31</v>
      </c>
      <c r="Q490" s="48" t="s">
        <v>40</v>
      </c>
      <c r="R490" s="49" t="s">
        <v>1218</v>
      </c>
      <c r="S490" s="5" t="s">
        <v>1219</v>
      </c>
      <c r="T490" s="5" t="s">
        <v>1220</v>
      </c>
      <c r="V490" s="3">
        <v>414</v>
      </c>
      <c r="W490" s="3" t="e">
        <f>VLOOKUP(B490,'[1]NỢ BẰNG 1'!$C$5:$C$107,1,FALSE)</f>
        <v>#N/A</v>
      </c>
    </row>
    <row r="491" spans="1:23" ht="27.75" customHeight="1">
      <c r="A491" s="39">
        <f>IF(B491&lt;&gt;" ",SUBTOTAL(103,B$10:$B491))</f>
        <v>482</v>
      </c>
      <c r="B491" s="40" t="s">
        <v>1271</v>
      </c>
      <c r="C491" s="41" t="s">
        <v>1272</v>
      </c>
      <c r="D491" s="42" t="s">
        <v>860</v>
      </c>
      <c r="E491" s="43" t="s">
        <v>846</v>
      </c>
      <c r="F491" s="44" t="s">
        <v>39</v>
      </c>
      <c r="G491" s="40" t="s">
        <v>1252</v>
      </c>
      <c r="H491" s="45" t="s">
        <v>30</v>
      </c>
      <c r="I491" s="45" t="s">
        <v>30</v>
      </c>
      <c r="J491" s="45" t="s">
        <v>30</v>
      </c>
      <c r="K491" s="45" t="s">
        <v>30</v>
      </c>
      <c r="L491" s="46">
        <v>9.1999999999999993</v>
      </c>
      <c r="M491" s="40">
        <v>109</v>
      </c>
      <c r="N491" s="40">
        <v>120</v>
      </c>
      <c r="O491" s="47">
        <v>3.66</v>
      </c>
      <c r="P491" s="40" t="s">
        <v>54</v>
      </c>
      <c r="Q491" s="48" t="s">
        <v>40</v>
      </c>
      <c r="R491" s="49" t="s">
        <v>1218</v>
      </c>
      <c r="S491" s="5" t="s">
        <v>1219</v>
      </c>
      <c r="T491" s="5" t="s">
        <v>1220</v>
      </c>
      <c r="V491" s="3">
        <v>856</v>
      </c>
      <c r="W491" s="3" t="e">
        <f>VLOOKUP(B491,'[1]NỢ BẰNG 1'!$C$5:$C$107,1,FALSE)</f>
        <v>#N/A</v>
      </c>
    </row>
    <row r="492" spans="1:23" ht="27.75" customHeight="1">
      <c r="A492" s="39">
        <f>IF(B492&lt;&gt;" ",SUBTOTAL(103,B$10:$B492))</f>
        <v>483</v>
      </c>
      <c r="B492" s="40" t="s">
        <v>1273</v>
      </c>
      <c r="C492" s="41" t="s">
        <v>84</v>
      </c>
      <c r="D492" s="42" t="s">
        <v>69</v>
      </c>
      <c r="E492" s="43" t="s">
        <v>495</v>
      </c>
      <c r="F492" s="44" t="s">
        <v>39</v>
      </c>
      <c r="G492" s="40" t="s">
        <v>1252</v>
      </c>
      <c r="H492" s="45" t="s">
        <v>30</v>
      </c>
      <c r="I492" s="45" t="s">
        <v>30</v>
      </c>
      <c r="J492" s="45" t="s">
        <v>30</v>
      </c>
      <c r="K492" s="45" t="s">
        <v>30</v>
      </c>
      <c r="L492" s="46">
        <v>8.3000000000000007</v>
      </c>
      <c r="M492" s="40">
        <v>109</v>
      </c>
      <c r="N492" s="40">
        <v>120</v>
      </c>
      <c r="O492" s="47">
        <v>3.22</v>
      </c>
      <c r="P492" s="40" t="s">
        <v>31</v>
      </c>
      <c r="Q492" s="48" t="s">
        <v>40</v>
      </c>
      <c r="R492" s="49" t="s">
        <v>1218</v>
      </c>
      <c r="S492" s="5" t="s">
        <v>1219</v>
      </c>
      <c r="T492" s="5" t="s">
        <v>1220</v>
      </c>
      <c r="V492" s="3">
        <v>1302</v>
      </c>
      <c r="W492" s="3" t="e">
        <f>VLOOKUP(B492,'[1]NỢ BẰNG 1'!$C$5:$C$107,1,FALSE)</f>
        <v>#N/A</v>
      </c>
    </row>
    <row r="493" spans="1:23" ht="27.75" customHeight="1">
      <c r="A493" s="39">
        <f>IF(B493&lt;&gt;" ",SUBTOTAL(103,B$10:$B493))</f>
        <v>484</v>
      </c>
      <c r="B493" s="40" t="s">
        <v>1274</v>
      </c>
      <c r="C493" s="41" t="s">
        <v>242</v>
      </c>
      <c r="D493" s="42" t="s">
        <v>192</v>
      </c>
      <c r="E493" s="43" t="s">
        <v>442</v>
      </c>
      <c r="F493" s="44" t="s">
        <v>39</v>
      </c>
      <c r="G493" s="40" t="s">
        <v>1252</v>
      </c>
      <c r="H493" s="45" t="s">
        <v>30</v>
      </c>
      <c r="I493" s="45" t="s">
        <v>30</v>
      </c>
      <c r="J493" s="45" t="s">
        <v>30</v>
      </c>
      <c r="K493" s="45" t="s">
        <v>30</v>
      </c>
      <c r="L493" s="46">
        <v>8.6999999999999993</v>
      </c>
      <c r="M493" s="40">
        <v>109</v>
      </c>
      <c r="N493" s="40">
        <v>120</v>
      </c>
      <c r="O493" s="47">
        <v>3.39</v>
      </c>
      <c r="P493" s="40" t="s">
        <v>31</v>
      </c>
      <c r="Q493" s="48" t="s">
        <v>40</v>
      </c>
      <c r="R493" s="49" t="s">
        <v>1218</v>
      </c>
      <c r="S493" s="5" t="s">
        <v>1219</v>
      </c>
      <c r="T493" s="5" t="s">
        <v>1220</v>
      </c>
      <c r="V493" s="3">
        <v>873</v>
      </c>
      <c r="W493" s="3" t="e">
        <f>VLOOKUP(B493,'[1]NỢ BẰNG 1'!$C$5:$C$107,1,FALSE)</f>
        <v>#N/A</v>
      </c>
    </row>
    <row r="494" spans="1:23" ht="27.75" customHeight="1">
      <c r="A494" s="39">
        <f>IF(B494&lt;&gt;" ",SUBTOTAL(103,B$10:$B494))</f>
        <v>485</v>
      </c>
      <c r="B494" s="40" t="s">
        <v>1275</v>
      </c>
      <c r="C494" s="41" t="s">
        <v>1276</v>
      </c>
      <c r="D494" s="42" t="s">
        <v>1277</v>
      </c>
      <c r="E494" s="43" t="s">
        <v>1278</v>
      </c>
      <c r="F494" s="44" t="s">
        <v>28</v>
      </c>
      <c r="G494" s="40" t="s">
        <v>1252</v>
      </c>
      <c r="H494" s="45" t="s">
        <v>30</v>
      </c>
      <c r="I494" s="45" t="s">
        <v>30</v>
      </c>
      <c r="J494" s="45" t="s">
        <v>30</v>
      </c>
      <c r="K494" s="45" t="s">
        <v>30</v>
      </c>
      <c r="L494" s="46">
        <v>8.5</v>
      </c>
      <c r="M494" s="40">
        <v>109</v>
      </c>
      <c r="N494" s="40">
        <v>120</v>
      </c>
      <c r="O494" s="47">
        <v>3.46</v>
      </c>
      <c r="P494" s="40" t="s">
        <v>31</v>
      </c>
      <c r="Q494" s="48" t="s">
        <v>40</v>
      </c>
      <c r="R494" s="49" t="s">
        <v>1218</v>
      </c>
      <c r="S494" s="5" t="s">
        <v>1219</v>
      </c>
      <c r="T494" s="5" t="s">
        <v>1220</v>
      </c>
      <c r="V494" s="3">
        <v>723</v>
      </c>
      <c r="W494" s="3" t="e">
        <f>VLOOKUP(B494,'[1]NỢ BẰNG 1'!$C$5:$C$107,1,FALSE)</f>
        <v>#N/A</v>
      </c>
    </row>
    <row r="495" spans="1:23" ht="27.75" customHeight="1">
      <c r="A495" s="39">
        <f>IF(B495&lt;&gt;" ",SUBTOTAL(103,B$10:$B495))</f>
        <v>486</v>
      </c>
      <c r="B495" s="40" t="s">
        <v>1279</v>
      </c>
      <c r="C495" s="41" t="s">
        <v>1280</v>
      </c>
      <c r="D495" s="42" t="s">
        <v>150</v>
      </c>
      <c r="E495" s="43" t="s">
        <v>866</v>
      </c>
      <c r="F495" s="44" t="s">
        <v>39</v>
      </c>
      <c r="G495" s="40" t="s">
        <v>1252</v>
      </c>
      <c r="H495" s="45" t="s">
        <v>30</v>
      </c>
      <c r="I495" s="45" t="s">
        <v>30</v>
      </c>
      <c r="J495" s="45" t="s">
        <v>30</v>
      </c>
      <c r="K495" s="45" t="s">
        <v>30</v>
      </c>
      <c r="L495" s="46">
        <v>9.1</v>
      </c>
      <c r="M495" s="40">
        <v>109</v>
      </c>
      <c r="N495" s="40">
        <v>120</v>
      </c>
      <c r="O495" s="47">
        <v>3.52</v>
      </c>
      <c r="P495" s="40" t="s">
        <v>31</v>
      </c>
      <c r="Q495" s="48" t="s">
        <v>40</v>
      </c>
      <c r="R495" s="49" t="s">
        <v>1218</v>
      </c>
      <c r="S495" s="5" t="s">
        <v>1219</v>
      </c>
      <c r="T495" s="5" t="s">
        <v>1220</v>
      </c>
      <c r="V495" s="3">
        <v>1142</v>
      </c>
      <c r="W495" s="3" t="e">
        <f>VLOOKUP(B495,'[1]NỢ BẰNG 1'!$C$5:$C$107,1,FALSE)</f>
        <v>#N/A</v>
      </c>
    </row>
    <row r="496" spans="1:23" ht="27.75" customHeight="1">
      <c r="A496" s="39">
        <f>IF(B496&lt;&gt;" ",SUBTOTAL(103,B$10:$B496))</f>
        <v>487</v>
      </c>
      <c r="B496" s="40" t="s">
        <v>1281</v>
      </c>
      <c r="C496" s="41" t="s">
        <v>51</v>
      </c>
      <c r="D496" s="42" t="s">
        <v>253</v>
      </c>
      <c r="E496" s="43" t="s">
        <v>541</v>
      </c>
      <c r="F496" s="44" t="s">
        <v>39</v>
      </c>
      <c r="G496" s="40" t="s">
        <v>1252</v>
      </c>
      <c r="H496" s="45" t="s">
        <v>30</v>
      </c>
      <c r="I496" s="45" t="s">
        <v>30</v>
      </c>
      <c r="J496" s="45" t="s">
        <v>30</v>
      </c>
      <c r="K496" s="45" t="s">
        <v>30</v>
      </c>
      <c r="L496" s="46">
        <v>8.5</v>
      </c>
      <c r="M496" s="40">
        <v>109</v>
      </c>
      <c r="N496" s="40">
        <v>120</v>
      </c>
      <c r="O496" s="47">
        <v>3.32</v>
      </c>
      <c r="P496" s="40" t="s">
        <v>31</v>
      </c>
      <c r="Q496" s="48" t="s">
        <v>40</v>
      </c>
      <c r="R496" s="49" t="s">
        <v>1218</v>
      </c>
      <c r="S496" s="5" t="s">
        <v>1219</v>
      </c>
      <c r="T496" s="5" t="s">
        <v>1220</v>
      </c>
      <c r="V496" s="3">
        <v>702</v>
      </c>
      <c r="W496" s="3" t="e">
        <f>VLOOKUP(B496,'[1]NỢ BẰNG 1'!$C$5:$C$107,1,FALSE)</f>
        <v>#N/A</v>
      </c>
    </row>
    <row r="497" spans="1:23" ht="27.75" customHeight="1">
      <c r="A497" s="39">
        <f>IF(B497&lt;&gt;" ",SUBTOTAL(103,B$10:$B497))</f>
        <v>488</v>
      </c>
      <c r="B497" s="40" t="s">
        <v>1282</v>
      </c>
      <c r="C497" s="41" t="s">
        <v>84</v>
      </c>
      <c r="D497" s="42" t="s">
        <v>644</v>
      </c>
      <c r="E497" s="43" t="s">
        <v>724</v>
      </c>
      <c r="F497" s="44" t="s">
        <v>39</v>
      </c>
      <c r="G497" s="40" t="s">
        <v>1252</v>
      </c>
      <c r="H497" s="45" t="s">
        <v>30</v>
      </c>
      <c r="I497" s="45" t="s">
        <v>30</v>
      </c>
      <c r="J497" s="45" t="s">
        <v>30</v>
      </c>
      <c r="K497" s="45" t="s">
        <v>30</v>
      </c>
      <c r="L497" s="46">
        <v>8.6999999999999993</v>
      </c>
      <c r="M497" s="40">
        <v>109</v>
      </c>
      <c r="N497" s="40">
        <v>120</v>
      </c>
      <c r="O497" s="47">
        <v>3.19</v>
      </c>
      <c r="P497" s="40" t="s">
        <v>49</v>
      </c>
      <c r="Q497" s="48" t="s">
        <v>40</v>
      </c>
      <c r="R497" s="49" t="s">
        <v>1218</v>
      </c>
      <c r="S497" s="5" t="s">
        <v>1219</v>
      </c>
      <c r="T497" s="5" t="s">
        <v>1220</v>
      </c>
      <c r="V497" s="3">
        <v>451</v>
      </c>
      <c r="W497" s="3" t="e">
        <f>VLOOKUP(B497,'[1]NỢ BẰNG 1'!$C$5:$C$107,1,FALSE)</f>
        <v>#N/A</v>
      </c>
    </row>
    <row r="498" spans="1:23" ht="27.75" customHeight="1">
      <c r="A498" s="39">
        <f>IF(B498&lt;&gt;" ",SUBTOTAL(103,B$10:$B498))</f>
        <v>489</v>
      </c>
      <c r="B498" s="40" t="s">
        <v>1283</v>
      </c>
      <c r="C498" s="41" t="s">
        <v>1284</v>
      </c>
      <c r="D498" s="42" t="s">
        <v>85</v>
      </c>
      <c r="E498" s="43" t="s">
        <v>410</v>
      </c>
      <c r="F498" s="44" t="s">
        <v>39</v>
      </c>
      <c r="G498" s="40" t="s">
        <v>1252</v>
      </c>
      <c r="H498" s="45" t="s">
        <v>30</v>
      </c>
      <c r="I498" s="45" t="s">
        <v>30</v>
      </c>
      <c r="J498" s="45" t="s">
        <v>30</v>
      </c>
      <c r="K498" s="45" t="s">
        <v>30</v>
      </c>
      <c r="L498" s="46">
        <v>9.1999999999999993</v>
      </c>
      <c r="M498" s="40">
        <v>109</v>
      </c>
      <c r="N498" s="40">
        <v>120</v>
      </c>
      <c r="O498" s="47">
        <v>3.83</v>
      </c>
      <c r="P498" s="40" t="s">
        <v>54</v>
      </c>
      <c r="Q498" s="48" t="s">
        <v>40</v>
      </c>
      <c r="R498" s="49" t="s">
        <v>1218</v>
      </c>
      <c r="S498" s="5" t="s">
        <v>1219</v>
      </c>
      <c r="T498" s="5" t="s">
        <v>1220</v>
      </c>
      <c r="V498" s="3">
        <v>289</v>
      </c>
      <c r="W498" s="3" t="e">
        <f>VLOOKUP(B498,'[1]NỢ BẰNG 1'!$C$5:$C$107,1,FALSE)</f>
        <v>#N/A</v>
      </c>
    </row>
    <row r="499" spans="1:23" ht="27.75" customHeight="1">
      <c r="A499" s="39">
        <f>IF(B499&lt;&gt;" ",SUBTOTAL(103,B$10:$B499))</f>
        <v>490</v>
      </c>
      <c r="B499" s="40" t="s">
        <v>1285</v>
      </c>
      <c r="C499" s="41" t="s">
        <v>135</v>
      </c>
      <c r="D499" s="42" t="s">
        <v>85</v>
      </c>
      <c r="E499" s="43" t="s">
        <v>1286</v>
      </c>
      <c r="F499" s="44" t="s">
        <v>39</v>
      </c>
      <c r="G499" s="40" t="s">
        <v>1252</v>
      </c>
      <c r="H499" s="45" t="s">
        <v>30</v>
      </c>
      <c r="I499" s="45" t="s">
        <v>30</v>
      </c>
      <c r="J499" s="45" t="s">
        <v>30</v>
      </c>
      <c r="K499" s="45" t="s">
        <v>30</v>
      </c>
      <c r="L499" s="46">
        <v>8.8000000000000007</v>
      </c>
      <c r="M499" s="40">
        <v>109</v>
      </c>
      <c r="N499" s="40">
        <v>120</v>
      </c>
      <c r="O499" s="47">
        <v>3.63</v>
      </c>
      <c r="P499" s="40" t="s">
        <v>54</v>
      </c>
      <c r="Q499" s="48" t="s">
        <v>40</v>
      </c>
      <c r="R499" s="49" t="s">
        <v>1218</v>
      </c>
      <c r="S499" s="5" t="s">
        <v>1219</v>
      </c>
      <c r="T499" s="5" t="s">
        <v>1220</v>
      </c>
      <c r="V499" s="3">
        <v>346</v>
      </c>
      <c r="W499" s="3" t="e">
        <f>VLOOKUP(B499,'[1]NỢ BẰNG 1'!$C$5:$C$107,1,FALSE)</f>
        <v>#N/A</v>
      </c>
    </row>
    <row r="500" spans="1:23" ht="27.75" customHeight="1">
      <c r="A500" s="39">
        <f>IF(B500&lt;&gt;" ",SUBTOTAL(103,B$10:$B500))</f>
        <v>491</v>
      </c>
      <c r="B500" s="40" t="s">
        <v>1287</v>
      </c>
      <c r="C500" s="41" t="s">
        <v>1288</v>
      </c>
      <c r="D500" s="42" t="s">
        <v>1289</v>
      </c>
      <c r="E500" s="43" t="s">
        <v>365</v>
      </c>
      <c r="F500" s="44" t="s">
        <v>28</v>
      </c>
      <c r="G500" s="40" t="s">
        <v>1252</v>
      </c>
      <c r="H500" s="45" t="s">
        <v>30</v>
      </c>
      <c r="I500" s="45" t="s">
        <v>30</v>
      </c>
      <c r="J500" s="45" t="s">
        <v>30</v>
      </c>
      <c r="K500" s="45" t="s">
        <v>30</v>
      </c>
      <c r="L500" s="46">
        <v>8.9</v>
      </c>
      <c r="M500" s="40">
        <v>109</v>
      </c>
      <c r="N500" s="40">
        <v>120</v>
      </c>
      <c r="O500" s="47">
        <v>3.06</v>
      </c>
      <c r="P500" s="40" t="s">
        <v>49</v>
      </c>
      <c r="Q500" s="48" t="s">
        <v>40</v>
      </c>
      <c r="R500" s="49" t="s">
        <v>1218</v>
      </c>
      <c r="S500" s="5" t="s">
        <v>1219</v>
      </c>
      <c r="T500" s="5" t="s">
        <v>1220</v>
      </c>
      <c r="V500" s="3">
        <v>1069</v>
      </c>
      <c r="W500" s="3" t="e">
        <f>VLOOKUP(B500,'[1]NỢ BẰNG 1'!$C$5:$C$107,1,FALSE)</f>
        <v>#N/A</v>
      </c>
    </row>
    <row r="501" spans="1:23" ht="27.75" customHeight="1">
      <c r="A501" s="39">
        <f>IF(B501&lt;&gt;" ",SUBTOTAL(103,B$10:$B501))</f>
        <v>492</v>
      </c>
      <c r="B501" s="40" t="s">
        <v>1290</v>
      </c>
      <c r="C501" s="41" t="s">
        <v>1291</v>
      </c>
      <c r="D501" s="42" t="s">
        <v>223</v>
      </c>
      <c r="E501" s="43" t="s">
        <v>514</v>
      </c>
      <c r="F501" s="44" t="s">
        <v>39</v>
      </c>
      <c r="G501" s="40" t="s">
        <v>1252</v>
      </c>
      <c r="H501" s="45" t="s">
        <v>30</v>
      </c>
      <c r="I501" s="45" t="s">
        <v>30</v>
      </c>
      <c r="J501" s="45" t="s">
        <v>30</v>
      </c>
      <c r="K501" s="45" t="s">
        <v>30</v>
      </c>
      <c r="L501" s="46">
        <v>8.6</v>
      </c>
      <c r="M501" s="40">
        <v>109</v>
      </c>
      <c r="N501" s="40">
        <v>120</v>
      </c>
      <c r="O501" s="47">
        <v>3.53</v>
      </c>
      <c r="P501" s="40" t="s">
        <v>31</v>
      </c>
      <c r="Q501" s="48" t="s">
        <v>40</v>
      </c>
      <c r="R501" s="49" t="s">
        <v>1218</v>
      </c>
      <c r="S501" s="5" t="s">
        <v>1219</v>
      </c>
      <c r="T501" s="5" t="s">
        <v>1220</v>
      </c>
      <c r="V501" s="3">
        <v>564</v>
      </c>
      <c r="W501" s="3" t="e">
        <f>VLOOKUP(B501,'[1]NỢ BẰNG 1'!$C$5:$C$107,1,FALSE)</f>
        <v>#N/A</v>
      </c>
    </row>
    <row r="502" spans="1:23" ht="27.75" customHeight="1">
      <c r="A502" s="39">
        <f>IF(B502&lt;&gt;" ",SUBTOTAL(103,B$10:$B502))</f>
        <v>493</v>
      </c>
      <c r="B502" s="40" t="s">
        <v>1292</v>
      </c>
      <c r="C502" s="41" t="s">
        <v>1293</v>
      </c>
      <c r="D502" s="42" t="s">
        <v>269</v>
      </c>
      <c r="E502" s="43" t="s">
        <v>38</v>
      </c>
      <c r="F502" s="44" t="s">
        <v>28</v>
      </c>
      <c r="G502" s="40" t="s">
        <v>1252</v>
      </c>
      <c r="H502" s="45" t="s">
        <v>30</v>
      </c>
      <c r="I502" s="45" t="s">
        <v>30</v>
      </c>
      <c r="J502" s="45" t="s">
        <v>30</v>
      </c>
      <c r="K502" s="45" t="s">
        <v>30</v>
      </c>
      <c r="L502" s="46">
        <v>7.5</v>
      </c>
      <c r="M502" s="40">
        <v>109</v>
      </c>
      <c r="N502" s="40">
        <v>120</v>
      </c>
      <c r="O502" s="47">
        <v>2.71</v>
      </c>
      <c r="P502" s="40" t="s">
        <v>49</v>
      </c>
      <c r="Q502" s="48" t="s">
        <v>40</v>
      </c>
      <c r="R502" s="49" t="s">
        <v>1218</v>
      </c>
      <c r="S502" s="5" t="s">
        <v>1219</v>
      </c>
      <c r="T502" s="5" t="s">
        <v>1220</v>
      </c>
      <c r="V502" s="3">
        <v>962</v>
      </c>
      <c r="W502" s="3" t="e">
        <f>VLOOKUP(B502,'[1]NỢ BẰNG 1'!$C$5:$C$107,1,FALSE)</f>
        <v>#N/A</v>
      </c>
    </row>
    <row r="503" spans="1:23" ht="27.75" customHeight="1">
      <c r="A503" s="39">
        <f>IF(B503&lt;&gt;" ",SUBTOTAL(103,B$10:$B503))</f>
        <v>494</v>
      </c>
      <c r="B503" s="40" t="s">
        <v>1294</v>
      </c>
      <c r="C503" s="41" t="s">
        <v>188</v>
      </c>
      <c r="D503" s="42" t="s">
        <v>513</v>
      </c>
      <c r="E503" s="43" t="s">
        <v>946</v>
      </c>
      <c r="F503" s="44" t="s">
        <v>39</v>
      </c>
      <c r="G503" s="40" t="s">
        <v>1252</v>
      </c>
      <c r="H503" s="45" t="s">
        <v>30</v>
      </c>
      <c r="I503" s="45" t="s">
        <v>30</v>
      </c>
      <c r="J503" s="45" t="s">
        <v>30</v>
      </c>
      <c r="K503" s="45" t="s">
        <v>30</v>
      </c>
      <c r="L503" s="46">
        <v>8.5</v>
      </c>
      <c r="M503" s="40">
        <v>109</v>
      </c>
      <c r="N503" s="40">
        <v>120</v>
      </c>
      <c r="O503" s="47">
        <v>3.28</v>
      </c>
      <c r="P503" s="40" t="s">
        <v>31</v>
      </c>
      <c r="Q503" s="48" t="s">
        <v>40</v>
      </c>
      <c r="R503" s="49" t="s">
        <v>1218</v>
      </c>
      <c r="S503" s="5" t="s">
        <v>1219</v>
      </c>
      <c r="T503" s="5" t="s">
        <v>1220</v>
      </c>
      <c r="V503" s="3">
        <v>971</v>
      </c>
      <c r="W503" s="3" t="e">
        <f>VLOOKUP(B503,'[1]NỢ BẰNG 1'!$C$5:$C$107,1,FALSE)</f>
        <v>#N/A</v>
      </c>
    </row>
    <row r="504" spans="1:23" ht="27.75" customHeight="1">
      <c r="A504" s="39">
        <f>IF(B504&lt;&gt;" ",SUBTOTAL(103,B$10:$B504))</f>
        <v>495</v>
      </c>
      <c r="B504" s="40" t="s">
        <v>1295</v>
      </c>
      <c r="C504" s="41" t="s">
        <v>1296</v>
      </c>
      <c r="D504" s="42" t="s">
        <v>384</v>
      </c>
      <c r="E504" s="43" t="s">
        <v>119</v>
      </c>
      <c r="F504" s="44" t="s">
        <v>39</v>
      </c>
      <c r="G504" s="40" t="s">
        <v>1252</v>
      </c>
      <c r="H504" s="45" t="s">
        <v>30</v>
      </c>
      <c r="I504" s="45" t="s">
        <v>30</v>
      </c>
      <c r="J504" s="45" t="s">
        <v>30</v>
      </c>
      <c r="K504" s="45" t="s">
        <v>30</v>
      </c>
      <c r="L504" s="46">
        <v>8.9</v>
      </c>
      <c r="M504" s="40">
        <v>109</v>
      </c>
      <c r="N504" s="40">
        <v>120</v>
      </c>
      <c r="O504" s="47">
        <v>3.11</v>
      </c>
      <c r="P504" s="40" t="s">
        <v>49</v>
      </c>
      <c r="Q504" s="48" t="s">
        <v>40</v>
      </c>
      <c r="R504" s="49" t="s">
        <v>1218</v>
      </c>
      <c r="S504" s="5" t="s">
        <v>1219</v>
      </c>
      <c r="T504" s="5" t="s">
        <v>1220</v>
      </c>
      <c r="V504" s="3">
        <v>671</v>
      </c>
      <c r="W504" s="3" t="e">
        <f>VLOOKUP(B504,'[1]NỢ BẰNG 1'!$C$5:$C$107,1,FALSE)</f>
        <v>#N/A</v>
      </c>
    </row>
    <row r="505" spans="1:23" ht="27.75" customHeight="1">
      <c r="A505" s="39">
        <f>IF(B505&lt;&gt;" ",SUBTOTAL(103,B$10:$B505))</f>
        <v>496</v>
      </c>
      <c r="B505" s="40" t="s">
        <v>1297</v>
      </c>
      <c r="C505" s="41" t="s">
        <v>1298</v>
      </c>
      <c r="D505" s="42" t="s">
        <v>123</v>
      </c>
      <c r="E505" s="43" t="s">
        <v>499</v>
      </c>
      <c r="F505" s="44" t="s">
        <v>39</v>
      </c>
      <c r="G505" s="40" t="s">
        <v>1299</v>
      </c>
      <c r="H505" s="45" t="s">
        <v>30</v>
      </c>
      <c r="I505" s="45" t="s">
        <v>30</v>
      </c>
      <c r="J505" s="45" t="s">
        <v>30</v>
      </c>
      <c r="K505" s="45" t="s">
        <v>30</v>
      </c>
      <c r="L505" s="46">
        <v>8.5</v>
      </c>
      <c r="M505" s="40">
        <v>109</v>
      </c>
      <c r="N505" s="40">
        <v>120</v>
      </c>
      <c r="O505" s="47">
        <v>3.23</v>
      </c>
      <c r="P505" s="40" t="s">
        <v>31</v>
      </c>
      <c r="Q505" s="48" t="s">
        <v>40</v>
      </c>
      <c r="R505" s="49" t="s">
        <v>1300</v>
      </c>
      <c r="S505" s="5" t="s">
        <v>1301</v>
      </c>
      <c r="T505" s="5" t="s">
        <v>1302</v>
      </c>
      <c r="V505" s="3">
        <v>1165</v>
      </c>
      <c r="W505" s="3" t="e">
        <f>VLOOKUP(B505,'[1]NỢ BẰNG 1'!$C$5:$C$107,1,FALSE)</f>
        <v>#N/A</v>
      </c>
    </row>
    <row r="506" spans="1:23" ht="27.75" customHeight="1">
      <c r="A506" s="39">
        <f>IF(B506&lt;&gt;" ",SUBTOTAL(103,B$10:$B506))</f>
        <v>497</v>
      </c>
      <c r="B506" s="40" t="s">
        <v>1303</v>
      </c>
      <c r="C506" s="41" t="s">
        <v>188</v>
      </c>
      <c r="D506" s="42" t="s">
        <v>1304</v>
      </c>
      <c r="E506" s="43" t="s">
        <v>480</v>
      </c>
      <c r="F506" s="44" t="s">
        <v>39</v>
      </c>
      <c r="G506" s="40" t="s">
        <v>1299</v>
      </c>
      <c r="H506" s="45" t="s">
        <v>30</v>
      </c>
      <c r="I506" s="45" t="s">
        <v>30</v>
      </c>
      <c r="J506" s="45" t="s">
        <v>30</v>
      </c>
      <c r="K506" s="45" t="s">
        <v>30</v>
      </c>
      <c r="L506" s="46">
        <v>8.5</v>
      </c>
      <c r="M506" s="40">
        <v>109</v>
      </c>
      <c r="N506" s="40"/>
      <c r="O506" s="47">
        <v>3.16</v>
      </c>
      <c r="P506" s="40" t="s">
        <v>49</v>
      </c>
      <c r="Q506" s="48" t="s">
        <v>40</v>
      </c>
      <c r="R506" s="49" t="s">
        <v>1300</v>
      </c>
      <c r="S506" s="5" t="s">
        <v>1301</v>
      </c>
      <c r="T506" s="5" t="s">
        <v>1302</v>
      </c>
      <c r="V506" s="3">
        <v>1194</v>
      </c>
      <c r="W506" s="3" t="e">
        <f>VLOOKUP(B506,'[1]NỢ BẰNG 1'!$C$5:$C$107,1,FALSE)</f>
        <v>#N/A</v>
      </c>
    </row>
    <row r="507" spans="1:23" ht="27.75" customHeight="1">
      <c r="A507" s="39">
        <f>IF(B507&lt;&gt;" ",SUBTOTAL(103,B$10:$B507))</f>
        <v>498</v>
      </c>
      <c r="B507" s="40" t="s">
        <v>1305</v>
      </c>
      <c r="C507" s="41" t="s">
        <v>1306</v>
      </c>
      <c r="D507" s="42" t="s">
        <v>1307</v>
      </c>
      <c r="E507" s="43" t="s">
        <v>562</v>
      </c>
      <c r="F507" s="44" t="s">
        <v>28</v>
      </c>
      <c r="G507" s="40" t="s">
        <v>1299</v>
      </c>
      <c r="H507" s="45" t="s">
        <v>30</v>
      </c>
      <c r="I507" s="45" t="s">
        <v>30</v>
      </c>
      <c r="J507" s="45" t="s">
        <v>30</v>
      </c>
      <c r="K507" s="45" t="s">
        <v>30</v>
      </c>
      <c r="L507" s="46">
        <v>8.5</v>
      </c>
      <c r="M507" s="40">
        <v>109</v>
      </c>
      <c r="N507" s="40">
        <v>120</v>
      </c>
      <c r="O507" s="47">
        <v>2.93</v>
      </c>
      <c r="P507" s="40" t="s">
        <v>49</v>
      </c>
      <c r="Q507" s="48" t="s">
        <v>40</v>
      </c>
      <c r="R507" s="49" t="s">
        <v>1300</v>
      </c>
      <c r="S507" s="5" t="s">
        <v>1301</v>
      </c>
      <c r="T507" s="5" t="s">
        <v>1302</v>
      </c>
      <c r="V507" s="3">
        <v>677</v>
      </c>
      <c r="W507" s="3" t="e">
        <f>VLOOKUP(B507,'[1]NỢ BẰNG 1'!$C$5:$C$107,1,FALSE)</f>
        <v>#N/A</v>
      </c>
    </row>
    <row r="508" spans="1:23" ht="27.75" customHeight="1">
      <c r="A508" s="39">
        <f>IF(B508&lt;&gt;" ",SUBTOTAL(103,B$10:$B508))</f>
        <v>499</v>
      </c>
      <c r="B508" s="40" t="s">
        <v>1308</v>
      </c>
      <c r="C508" s="41" t="s">
        <v>1309</v>
      </c>
      <c r="D508" s="42" t="s">
        <v>163</v>
      </c>
      <c r="E508" s="43" t="s">
        <v>968</v>
      </c>
      <c r="F508" s="44" t="s">
        <v>39</v>
      </c>
      <c r="G508" s="40" t="s">
        <v>1299</v>
      </c>
      <c r="H508" s="45" t="s">
        <v>30</v>
      </c>
      <c r="I508" s="45" t="s">
        <v>30</v>
      </c>
      <c r="J508" s="45" t="s">
        <v>30</v>
      </c>
      <c r="K508" s="45" t="s">
        <v>30</v>
      </c>
      <c r="L508" s="46">
        <v>8.1999999999999993</v>
      </c>
      <c r="M508" s="40">
        <v>109</v>
      </c>
      <c r="N508" s="40">
        <v>120</v>
      </c>
      <c r="O508" s="47">
        <v>3.3</v>
      </c>
      <c r="P508" s="40" t="s">
        <v>31</v>
      </c>
      <c r="Q508" s="48" t="s">
        <v>40</v>
      </c>
      <c r="R508" s="49" t="s">
        <v>1300</v>
      </c>
      <c r="S508" s="5" t="s">
        <v>1301</v>
      </c>
      <c r="T508" s="5" t="s">
        <v>1302</v>
      </c>
      <c r="V508" s="3">
        <v>605</v>
      </c>
      <c r="W508" s="3" t="e">
        <f>VLOOKUP(B508,'[1]NỢ BẰNG 1'!$C$5:$C$107,1,FALSE)</f>
        <v>#N/A</v>
      </c>
    </row>
    <row r="509" spans="1:23" ht="27.75" customHeight="1">
      <c r="A509" s="39">
        <f>IF(B509&lt;&gt;" ",SUBTOTAL(103,B$10:$B509))</f>
        <v>500</v>
      </c>
      <c r="B509" s="40" t="s">
        <v>1310</v>
      </c>
      <c r="C509" s="41" t="s">
        <v>612</v>
      </c>
      <c r="D509" s="42" t="s">
        <v>228</v>
      </c>
      <c r="E509" s="43" t="s">
        <v>702</v>
      </c>
      <c r="F509" s="44" t="s">
        <v>39</v>
      </c>
      <c r="G509" s="40" t="s">
        <v>1299</v>
      </c>
      <c r="H509" s="45" t="s">
        <v>30</v>
      </c>
      <c r="I509" s="45" t="s">
        <v>30</v>
      </c>
      <c r="J509" s="45" t="s">
        <v>30</v>
      </c>
      <c r="K509" s="45" t="s">
        <v>30</v>
      </c>
      <c r="L509" s="46">
        <v>8</v>
      </c>
      <c r="M509" s="40">
        <v>109</v>
      </c>
      <c r="N509" s="40">
        <v>120</v>
      </c>
      <c r="O509" s="47">
        <v>2.9</v>
      </c>
      <c r="P509" s="40" t="s">
        <v>49</v>
      </c>
      <c r="Q509" s="48" t="s">
        <v>40</v>
      </c>
      <c r="R509" s="49" t="s">
        <v>1300</v>
      </c>
      <c r="S509" s="5" t="s">
        <v>1301</v>
      </c>
      <c r="T509" s="5" t="s">
        <v>1302</v>
      </c>
      <c r="V509" s="3" t="s">
        <v>1311</v>
      </c>
      <c r="W509" s="3" t="e">
        <f>VLOOKUP(B509,'[1]NỢ BẰNG 1'!$C$5:$C$107,1,FALSE)</f>
        <v>#N/A</v>
      </c>
    </row>
    <row r="510" spans="1:23" ht="27.75" customHeight="1">
      <c r="A510" s="39">
        <f>IF(B510&lt;&gt;" ",SUBTOTAL(103,B$10:$B510))</f>
        <v>501</v>
      </c>
      <c r="B510" s="40" t="s">
        <v>1312</v>
      </c>
      <c r="C510" s="41" t="s">
        <v>1313</v>
      </c>
      <c r="D510" s="42" t="s">
        <v>128</v>
      </c>
      <c r="E510" s="43" t="s">
        <v>1314</v>
      </c>
      <c r="F510" s="44" t="s">
        <v>39</v>
      </c>
      <c r="G510" s="40" t="s">
        <v>1299</v>
      </c>
      <c r="H510" s="45" t="s">
        <v>30</v>
      </c>
      <c r="I510" s="45" t="s">
        <v>30</v>
      </c>
      <c r="J510" s="45" t="s">
        <v>30</v>
      </c>
      <c r="K510" s="45" t="s">
        <v>30</v>
      </c>
      <c r="L510" s="46">
        <v>9.1999999999999993</v>
      </c>
      <c r="M510" s="40">
        <v>109</v>
      </c>
      <c r="N510" s="40">
        <v>120</v>
      </c>
      <c r="O510" s="47">
        <v>3</v>
      </c>
      <c r="P510" s="40" t="s">
        <v>49</v>
      </c>
      <c r="Q510" s="48" t="s">
        <v>40</v>
      </c>
      <c r="R510" s="49" t="s">
        <v>1300</v>
      </c>
      <c r="S510" s="5" t="s">
        <v>1301</v>
      </c>
      <c r="T510" s="5" t="s">
        <v>1302</v>
      </c>
      <c r="V510" s="3">
        <v>1174</v>
      </c>
      <c r="W510" s="3" t="e">
        <f>VLOOKUP(B510,'[1]NỢ BẰNG 1'!$C$5:$C$107,1,FALSE)</f>
        <v>#N/A</v>
      </c>
    </row>
    <row r="511" spans="1:23" ht="27.75" customHeight="1">
      <c r="A511" s="39">
        <f>IF(B511&lt;&gt;" ",SUBTOTAL(103,B$10:$B511))</f>
        <v>502</v>
      </c>
      <c r="B511" s="40" t="s">
        <v>1315</v>
      </c>
      <c r="C511" s="41" t="s">
        <v>1316</v>
      </c>
      <c r="D511" s="42" t="s">
        <v>128</v>
      </c>
      <c r="E511" s="43" t="s">
        <v>136</v>
      </c>
      <c r="F511" s="44" t="s">
        <v>39</v>
      </c>
      <c r="G511" s="40" t="s">
        <v>1299</v>
      </c>
      <c r="H511" s="45" t="s">
        <v>30</v>
      </c>
      <c r="I511" s="45" t="s">
        <v>30</v>
      </c>
      <c r="J511" s="45" t="s">
        <v>30</v>
      </c>
      <c r="K511" s="45" t="s">
        <v>30</v>
      </c>
      <c r="L511" s="46">
        <v>8.5</v>
      </c>
      <c r="M511" s="40">
        <v>109</v>
      </c>
      <c r="N511" s="40">
        <v>120</v>
      </c>
      <c r="O511" s="47">
        <v>3.27</v>
      </c>
      <c r="P511" s="40" t="s">
        <v>31</v>
      </c>
      <c r="Q511" s="48" t="s">
        <v>40</v>
      </c>
      <c r="R511" s="49" t="s">
        <v>1300</v>
      </c>
      <c r="S511" s="5" t="s">
        <v>1301</v>
      </c>
      <c r="T511" s="5" t="s">
        <v>1302</v>
      </c>
      <c r="V511" s="3">
        <v>379</v>
      </c>
      <c r="W511" s="3" t="e">
        <f>VLOOKUP(B511,'[1]NỢ BẰNG 1'!$C$5:$C$107,1,FALSE)</f>
        <v>#N/A</v>
      </c>
    </row>
    <row r="512" spans="1:23" ht="27.75" customHeight="1">
      <c r="A512" s="39">
        <f>IF(B512&lt;&gt;" ",SUBTOTAL(103,B$10:$B512))</f>
        <v>503</v>
      </c>
      <c r="B512" s="40" t="s">
        <v>1317</v>
      </c>
      <c r="C512" s="41" t="s">
        <v>491</v>
      </c>
      <c r="D512" s="42" t="s">
        <v>43</v>
      </c>
      <c r="E512" s="43" t="s">
        <v>385</v>
      </c>
      <c r="F512" s="44" t="s">
        <v>39</v>
      </c>
      <c r="G512" s="40" t="s">
        <v>1299</v>
      </c>
      <c r="H512" s="45" t="s">
        <v>30</v>
      </c>
      <c r="I512" s="45" t="s">
        <v>30</v>
      </c>
      <c r="J512" s="45" t="s">
        <v>30</v>
      </c>
      <c r="K512" s="45" t="s">
        <v>30</v>
      </c>
      <c r="L512" s="46">
        <v>8</v>
      </c>
      <c r="M512" s="40">
        <v>109</v>
      </c>
      <c r="N512" s="40">
        <v>120</v>
      </c>
      <c r="O512" s="47">
        <v>3.26</v>
      </c>
      <c r="P512" s="40" t="s">
        <v>31</v>
      </c>
      <c r="Q512" s="48" t="s">
        <v>40</v>
      </c>
      <c r="R512" s="49" t="s">
        <v>1300</v>
      </c>
      <c r="S512" s="5" t="s">
        <v>1301</v>
      </c>
      <c r="T512" s="5" t="s">
        <v>1302</v>
      </c>
      <c r="V512" s="3">
        <v>427</v>
      </c>
      <c r="W512" s="3" t="e">
        <f>VLOOKUP(B512,'[1]NỢ BẰNG 1'!$C$5:$C$107,1,FALSE)</f>
        <v>#N/A</v>
      </c>
    </row>
    <row r="513" spans="1:23" ht="27.75" customHeight="1">
      <c r="A513" s="39">
        <f>IF(B513&lt;&gt;" ",SUBTOTAL(103,B$10:$B513))</f>
        <v>504</v>
      </c>
      <c r="B513" s="40" t="s">
        <v>1318</v>
      </c>
      <c r="C513" s="41" t="s">
        <v>1319</v>
      </c>
      <c r="D513" s="42" t="s">
        <v>454</v>
      </c>
      <c r="E513" s="43" t="s">
        <v>851</v>
      </c>
      <c r="F513" s="44" t="s">
        <v>39</v>
      </c>
      <c r="G513" s="40" t="s">
        <v>1299</v>
      </c>
      <c r="H513" s="45" t="s">
        <v>30</v>
      </c>
      <c r="I513" s="45" t="s">
        <v>30</v>
      </c>
      <c r="J513" s="45" t="s">
        <v>30</v>
      </c>
      <c r="K513" s="45" t="s">
        <v>30</v>
      </c>
      <c r="L513" s="46">
        <v>9</v>
      </c>
      <c r="M513" s="40">
        <v>109</v>
      </c>
      <c r="N513" s="40">
        <v>120</v>
      </c>
      <c r="O513" s="47">
        <v>3.39</v>
      </c>
      <c r="P513" s="40" t="s">
        <v>31</v>
      </c>
      <c r="Q513" s="48" t="s">
        <v>40</v>
      </c>
      <c r="R513" s="49" t="s">
        <v>1300</v>
      </c>
      <c r="S513" s="5" t="s">
        <v>1301</v>
      </c>
      <c r="T513" s="5" t="s">
        <v>1302</v>
      </c>
      <c r="V513" s="3">
        <v>1236</v>
      </c>
      <c r="W513" s="3" t="e">
        <f>VLOOKUP(B513,'[1]NỢ BẰNG 1'!$C$5:$C$107,1,FALSE)</f>
        <v>#N/A</v>
      </c>
    </row>
    <row r="514" spans="1:23" ht="27.75" customHeight="1">
      <c r="A514" s="39">
        <f>IF(B514&lt;&gt;" ",SUBTOTAL(103,B$10:$B514))</f>
        <v>505</v>
      </c>
      <c r="B514" s="40" t="s">
        <v>1320</v>
      </c>
      <c r="C514" s="41" t="s">
        <v>558</v>
      </c>
      <c r="D514" s="42" t="s">
        <v>435</v>
      </c>
      <c r="E514" s="43" t="s">
        <v>201</v>
      </c>
      <c r="F514" s="44" t="s">
        <v>39</v>
      </c>
      <c r="G514" s="40" t="s">
        <v>1299</v>
      </c>
      <c r="H514" s="45" t="s">
        <v>30</v>
      </c>
      <c r="I514" s="45" t="s">
        <v>30</v>
      </c>
      <c r="J514" s="45" t="s">
        <v>30</v>
      </c>
      <c r="K514" s="45" t="s">
        <v>30</v>
      </c>
      <c r="L514" s="46">
        <v>8.5</v>
      </c>
      <c r="M514" s="40">
        <v>109</v>
      </c>
      <c r="N514" s="40">
        <v>120</v>
      </c>
      <c r="O514" s="47">
        <v>2.92</v>
      </c>
      <c r="P514" s="40" t="s">
        <v>49</v>
      </c>
      <c r="Q514" s="48" t="s">
        <v>40</v>
      </c>
      <c r="R514" s="49" t="s">
        <v>1300</v>
      </c>
      <c r="S514" s="5" t="s">
        <v>1301</v>
      </c>
      <c r="T514" s="5" t="s">
        <v>1302</v>
      </c>
      <c r="V514" s="3">
        <v>485</v>
      </c>
      <c r="W514" s="3" t="e">
        <f>VLOOKUP(B514,'[1]NỢ BẰNG 1'!$C$5:$C$107,1,FALSE)</f>
        <v>#N/A</v>
      </c>
    </row>
    <row r="515" spans="1:23" ht="27.75" customHeight="1">
      <c r="A515" s="39">
        <f>IF(B515&lt;&gt;" ",SUBTOTAL(103,B$10:$B515))</f>
        <v>506</v>
      </c>
      <c r="B515" s="40" t="s">
        <v>1321</v>
      </c>
      <c r="C515" s="41" t="s">
        <v>647</v>
      </c>
      <c r="D515" s="42" t="s">
        <v>98</v>
      </c>
      <c r="E515" s="43" t="s">
        <v>181</v>
      </c>
      <c r="F515" s="44" t="s">
        <v>39</v>
      </c>
      <c r="G515" s="40" t="s">
        <v>1299</v>
      </c>
      <c r="H515" s="45" t="s">
        <v>30</v>
      </c>
      <c r="I515" s="45" t="s">
        <v>30</v>
      </c>
      <c r="J515" s="45" t="s">
        <v>30</v>
      </c>
      <c r="K515" s="45" t="s">
        <v>30</v>
      </c>
      <c r="L515" s="46">
        <v>8</v>
      </c>
      <c r="M515" s="40">
        <v>109</v>
      </c>
      <c r="N515" s="40">
        <v>120</v>
      </c>
      <c r="O515" s="47">
        <v>2.62</v>
      </c>
      <c r="P515" s="40" t="s">
        <v>49</v>
      </c>
      <c r="Q515" s="48" t="s">
        <v>40</v>
      </c>
      <c r="R515" s="49" t="s">
        <v>1300</v>
      </c>
      <c r="S515" s="5" t="s">
        <v>1301</v>
      </c>
      <c r="T515" s="5" t="s">
        <v>1302</v>
      </c>
      <c r="V515" s="3">
        <v>377</v>
      </c>
      <c r="W515" s="3" t="e">
        <f>VLOOKUP(B515,'[1]NỢ BẰNG 1'!$C$5:$C$107,1,FALSE)</f>
        <v>#N/A</v>
      </c>
    </row>
    <row r="516" spans="1:23" ht="27.75" customHeight="1">
      <c r="A516" s="39">
        <f>IF(B516&lt;&gt;" ",SUBTOTAL(103,B$10:$B516))</f>
        <v>507</v>
      </c>
      <c r="B516" s="40" t="s">
        <v>1322</v>
      </c>
      <c r="C516" s="41" t="s">
        <v>60</v>
      </c>
      <c r="D516" s="42" t="s">
        <v>102</v>
      </c>
      <c r="E516" s="43" t="s">
        <v>1323</v>
      </c>
      <c r="F516" s="44" t="s">
        <v>39</v>
      </c>
      <c r="G516" s="40" t="s">
        <v>1299</v>
      </c>
      <c r="H516" s="45" t="s">
        <v>30</v>
      </c>
      <c r="I516" s="45" t="s">
        <v>30</v>
      </c>
      <c r="J516" s="45" t="s">
        <v>30</v>
      </c>
      <c r="K516" s="45" t="s">
        <v>30</v>
      </c>
      <c r="L516" s="46">
        <v>8.8000000000000007</v>
      </c>
      <c r="M516" s="40">
        <v>109</v>
      </c>
      <c r="N516" s="40">
        <v>120</v>
      </c>
      <c r="O516" s="47">
        <v>3.52</v>
      </c>
      <c r="P516" s="40" t="s">
        <v>31</v>
      </c>
      <c r="Q516" s="48" t="s">
        <v>40</v>
      </c>
      <c r="R516" s="49" t="s">
        <v>1300</v>
      </c>
      <c r="S516" s="5" t="s">
        <v>1301</v>
      </c>
      <c r="T516" s="5" t="s">
        <v>1302</v>
      </c>
      <c r="V516" s="3">
        <v>380</v>
      </c>
      <c r="W516" s="3" t="e">
        <f>VLOOKUP(B516,'[1]NỢ BẰNG 1'!$C$5:$C$107,1,FALSE)</f>
        <v>#N/A</v>
      </c>
    </row>
    <row r="517" spans="1:23" ht="27.75" customHeight="1">
      <c r="A517" s="39">
        <f>IF(B517&lt;&gt;" ",SUBTOTAL(103,B$10:$B517))</f>
        <v>508</v>
      </c>
      <c r="B517" s="40" t="s">
        <v>1324</v>
      </c>
      <c r="C517" s="41" t="s">
        <v>1325</v>
      </c>
      <c r="D517" s="42" t="s">
        <v>52</v>
      </c>
      <c r="E517" s="43" t="s">
        <v>793</v>
      </c>
      <c r="F517" s="44" t="s">
        <v>28</v>
      </c>
      <c r="G517" s="40" t="s">
        <v>1299</v>
      </c>
      <c r="H517" s="45" t="s">
        <v>30</v>
      </c>
      <c r="I517" s="45" t="s">
        <v>30</v>
      </c>
      <c r="J517" s="45" t="s">
        <v>30</v>
      </c>
      <c r="K517" s="45" t="s">
        <v>30</v>
      </c>
      <c r="L517" s="46">
        <v>8.5</v>
      </c>
      <c r="M517" s="40">
        <v>109</v>
      </c>
      <c r="N517" s="40">
        <v>120</v>
      </c>
      <c r="O517" s="47">
        <v>3.01</v>
      </c>
      <c r="P517" s="40" t="s">
        <v>49</v>
      </c>
      <c r="Q517" s="48" t="s">
        <v>40</v>
      </c>
      <c r="R517" s="49" t="s">
        <v>1300</v>
      </c>
      <c r="S517" s="5" t="s">
        <v>1301</v>
      </c>
      <c r="T517" s="5" t="s">
        <v>1302</v>
      </c>
      <c r="V517" s="3">
        <v>655</v>
      </c>
      <c r="W517" s="3" t="e">
        <f>VLOOKUP(B517,'[1]NỢ BẰNG 1'!$C$5:$C$107,1,FALSE)</f>
        <v>#N/A</v>
      </c>
    </row>
    <row r="518" spans="1:23" ht="27.75" customHeight="1">
      <c r="A518" s="39">
        <f>IF(B518&lt;&gt;" ",SUBTOTAL(103,B$10:$B518))</f>
        <v>509</v>
      </c>
      <c r="B518" s="40" t="s">
        <v>1326</v>
      </c>
      <c r="C518" s="41" t="s">
        <v>1327</v>
      </c>
      <c r="D518" s="42" t="s">
        <v>332</v>
      </c>
      <c r="E518" s="43" t="s">
        <v>94</v>
      </c>
      <c r="F518" s="44" t="s">
        <v>39</v>
      </c>
      <c r="G518" s="40" t="s">
        <v>1299</v>
      </c>
      <c r="H518" s="45" t="s">
        <v>30</v>
      </c>
      <c r="I518" s="45" t="s">
        <v>30</v>
      </c>
      <c r="J518" s="45" t="s">
        <v>30</v>
      </c>
      <c r="K518" s="45" t="s">
        <v>30</v>
      </c>
      <c r="L518" s="46">
        <v>8.6999999999999993</v>
      </c>
      <c r="M518" s="40">
        <v>109</v>
      </c>
      <c r="N518" s="40">
        <v>120</v>
      </c>
      <c r="O518" s="47">
        <v>3.61</v>
      </c>
      <c r="P518" s="40" t="s">
        <v>54</v>
      </c>
      <c r="Q518" s="48" t="s">
        <v>40</v>
      </c>
      <c r="R518" s="49" t="s">
        <v>1300</v>
      </c>
      <c r="S518" s="5" t="s">
        <v>1301</v>
      </c>
      <c r="T518" s="5" t="s">
        <v>1302</v>
      </c>
      <c r="V518" s="3">
        <v>1076</v>
      </c>
      <c r="W518" s="3" t="e">
        <f>VLOOKUP(B518,'[1]NỢ BẰNG 1'!$C$5:$C$107,1,FALSE)</f>
        <v>#N/A</v>
      </c>
    </row>
    <row r="519" spans="1:23" ht="27.75" customHeight="1">
      <c r="A519" s="39">
        <f>IF(B519&lt;&gt;" ",SUBTOTAL(103,B$10:$B519))</f>
        <v>510</v>
      </c>
      <c r="B519" s="40" t="s">
        <v>1328</v>
      </c>
      <c r="C519" s="41" t="s">
        <v>1329</v>
      </c>
      <c r="D519" s="42" t="s">
        <v>722</v>
      </c>
      <c r="E519" s="43" t="s">
        <v>264</v>
      </c>
      <c r="F519" s="44" t="s">
        <v>39</v>
      </c>
      <c r="G519" s="40" t="s">
        <v>1299</v>
      </c>
      <c r="H519" s="45" t="s">
        <v>30</v>
      </c>
      <c r="I519" s="45" t="s">
        <v>30</v>
      </c>
      <c r="J519" s="45" t="s">
        <v>30</v>
      </c>
      <c r="K519" s="45" t="s">
        <v>30</v>
      </c>
      <c r="L519" s="46">
        <v>8.6</v>
      </c>
      <c r="M519" s="40">
        <v>109</v>
      </c>
      <c r="N519" s="40">
        <v>120</v>
      </c>
      <c r="O519" s="47">
        <v>3.42</v>
      </c>
      <c r="P519" s="40" t="s">
        <v>31</v>
      </c>
      <c r="Q519" s="48" t="s">
        <v>40</v>
      </c>
      <c r="R519" s="49" t="s">
        <v>1300</v>
      </c>
      <c r="S519" s="5" t="s">
        <v>1301</v>
      </c>
      <c r="T519" s="5" t="s">
        <v>1302</v>
      </c>
      <c r="V519" s="3">
        <v>667</v>
      </c>
      <c r="W519" s="3" t="e">
        <f>VLOOKUP(B519,'[1]NỢ BẰNG 1'!$C$5:$C$107,1,FALSE)</f>
        <v>#N/A</v>
      </c>
    </row>
    <row r="520" spans="1:23" ht="27.75" customHeight="1">
      <c r="A520" s="39">
        <f>IF(B520&lt;&gt;" ",SUBTOTAL(103,B$10:$B520))</f>
        <v>511</v>
      </c>
      <c r="B520" s="40" t="s">
        <v>1330</v>
      </c>
      <c r="C520" s="41" t="s">
        <v>859</v>
      </c>
      <c r="D520" s="42" t="s">
        <v>69</v>
      </c>
      <c r="E520" s="43" t="s">
        <v>880</v>
      </c>
      <c r="F520" s="44" t="s">
        <v>39</v>
      </c>
      <c r="G520" s="40" t="s">
        <v>1299</v>
      </c>
      <c r="H520" s="45" t="s">
        <v>30</v>
      </c>
      <c r="I520" s="45" t="s">
        <v>30</v>
      </c>
      <c r="J520" s="45" t="s">
        <v>30</v>
      </c>
      <c r="K520" s="45" t="s">
        <v>30</v>
      </c>
      <c r="L520" s="46">
        <v>8.6</v>
      </c>
      <c r="M520" s="40">
        <v>109</v>
      </c>
      <c r="N520" s="40">
        <v>120</v>
      </c>
      <c r="O520" s="47">
        <v>3.23</v>
      </c>
      <c r="P520" s="40" t="s">
        <v>31</v>
      </c>
      <c r="Q520" s="48" t="s">
        <v>40</v>
      </c>
      <c r="R520" s="49" t="s">
        <v>1300</v>
      </c>
      <c r="S520" s="5" t="s">
        <v>1301</v>
      </c>
      <c r="T520" s="5" t="s">
        <v>1302</v>
      </c>
      <c r="V520" s="3">
        <v>940</v>
      </c>
      <c r="W520" s="3" t="e">
        <f>VLOOKUP(B520,'[1]NỢ BẰNG 1'!$C$5:$C$107,1,FALSE)</f>
        <v>#N/A</v>
      </c>
    </row>
    <row r="521" spans="1:23" ht="27.75" customHeight="1">
      <c r="A521" s="39">
        <f>IF(B521&lt;&gt;" ",SUBTOTAL(103,B$10:$B521))</f>
        <v>512</v>
      </c>
      <c r="B521" s="40" t="s">
        <v>1331</v>
      </c>
      <c r="C521" s="41" t="s">
        <v>965</v>
      </c>
      <c r="D521" s="42" t="s">
        <v>726</v>
      </c>
      <c r="E521" s="43" t="s">
        <v>1332</v>
      </c>
      <c r="F521" s="44" t="s">
        <v>39</v>
      </c>
      <c r="G521" s="40" t="s">
        <v>1299</v>
      </c>
      <c r="H521" s="45" t="s">
        <v>30</v>
      </c>
      <c r="I521" s="45" t="s">
        <v>30</v>
      </c>
      <c r="J521" s="45" t="s">
        <v>30</v>
      </c>
      <c r="K521" s="45" t="s">
        <v>30</v>
      </c>
      <c r="L521" s="46">
        <v>8.8000000000000007</v>
      </c>
      <c r="M521" s="40">
        <v>109</v>
      </c>
      <c r="N521" s="40">
        <v>120</v>
      </c>
      <c r="O521" s="47">
        <v>3.11</v>
      </c>
      <c r="P521" s="40" t="s">
        <v>49</v>
      </c>
      <c r="Q521" s="48" t="s">
        <v>40</v>
      </c>
      <c r="R521" s="49" t="s">
        <v>1300</v>
      </c>
      <c r="S521" s="5" t="s">
        <v>1301</v>
      </c>
      <c r="T521" s="5" t="s">
        <v>1302</v>
      </c>
      <c r="V521" s="3">
        <v>456</v>
      </c>
      <c r="W521" s="3" t="e">
        <f>VLOOKUP(B521,'[1]NỢ BẰNG 1'!$C$5:$C$107,1,FALSE)</f>
        <v>#N/A</v>
      </c>
    </row>
    <row r="522" spans="1:23" ht="27.75" customHeight="1">
      <c r="A522" s="39">
        <f>IF(B522&lt;&gt;" ",SUBTOTAL(103,B$10:$B522))</f>
        <v>513</v>
      </c>
      <c r="B522" s="40" t="s">
        <v>1333</v>
      </c>
      <c r="C522" s="41" t="s">
        <v>1334</v>
      </c>
      <c r="D522" s="42" t="s">
        <v>150</v>
      </c>
      <c r="E522" s="43" t="s">
        <v>103</v>
      </c>
      <c r="F522" s="44" t="s">
        <v>39</v>
      </c>
      <c r="G522" s="40" t="s">
        <v>1299</v>
      </c>
      <c r="H522" s="45" t="s">
        <v>30</v>
      </c>
      <c r="I522" s="45" t="s">
        <v>30</v>
      </c>
      <c r="J522" s="45" t="s">
        <v>30</v>
      </c>
      <c r="K522" s="45" t="s">
        <v>30</v>
      </c>
      <c r="L522" s="46">
        <v>8.6999999999999993</v>
      </c>
      <c r="M522" s="40">
        <v>109</v>
      </c>
      <c r="N522" s="40">
        <v>120</v>
      </c>
      <c r="O522" s="47">
        <v>3.21</v>
      </c>
      <c r="P522" s="40" t="s">
        <v>31</v>
      </c>
      <c r="Q522" s="48" t="s">
        <v>40</v>
      </c>
      <c r="R522" s="49" t="s">
        <v>1300</v>
      </c>
      <c r="S522" s="5" t="s">
        <v>1301</v>
      </c>
      <c r="T522" s="5" t="s">
        <v>1302</v>
      </c>
      <c r="V522" s="3">
        <v>1269</v>
      </c>
      <c r="W522" s="3" t="e">
        <f>VLOOKUP(B522,'[1]NỢ BẰNG 1'!$C$5:$C$107,1,FALSE)</f>
        <v>#N/A</v>
      </c>
    </row>
    <row r="523" spans="1:23" ht="27.75" customHeight="1">
      <c r="A523" s="39">
        <f>IF(B523&lt;&gt;" ",SUBTOTAL(103,B$10:$B523))</f>
        <v>514</v>
      </c>
      <c r="B523" s="40" t="s">
        <v>1335</v>
      </c>
      <c r="C523" s="41" t="s">
        <v>605</v>
      </c>
      <c r="D523" s="42" t="s">
        <v>1336</v>
      </c>
      <c r="E523" s="43" t="s">
        <v>66</v>
      </c>
      <c r="F523" s="44" t="s">
        <v>28</v>
      </c>
      <c r="G523" s="40" t="s">
        <v>1299</v>
      </c>
      <c r="H523" s="45" t="s">
        <v>30</v>
      </c>
      <c r="I523" s="45" t="s">
        <v>30</v>
      </c>
      <c r="J523" s="45" t="s">
        <v>30</v>
      </c>
      <c r="K523" s="45" t="s">
        <v>30</v>
      </c>
      <c r="L523" s="46">
        <v>8.5</v>
      </c>
      <c r="M523" s="40">
        <v>109</v>
      </c>
      <c r="N523" s="40"/>
      <c r="O523" s="47">
        <v>3.12</v>
      </c>
      <c r="P523" s="40" t="s">
        <v>49</v>
      </c>
      <c r="Q523" s="48" t="s">
        <v>40</v>
      </c>
      <c r="R523" s="49" t="s">
        <v>1300</v>
      </c>
      <c r="S523" s="5" t="s">
        <v>1301</v>
      </c>
      <c r="T523" s="5" t="s">
        <v>1302</v>
      </c>
      <c r="V523" s="3">
        <v>1093</v>
      </c>
      <c r="W523" s="3" t="e">
        <f>VLOOKUP(B523,'[1]NỢ BẰNG 1'!$C$5:$C$107,1,FALSE)</f>
        <v>#N/A</v>
      </c>
    </row>
    <row r="524" spans="1:23" ht="27.75" customHeight="1">
      <c r="A524" s="39">
        <f>IF(B524&lt;&gt;" ",SUBTOTAL(103,B$10:$B524))</f>
        <v>515</v>
      </c>
      <c r="B524" s="40" t="s">
        <v>1337</v>
      </c>
      <c r="C524" s="41" t="s">
        <v>51</v>
      </c>
      <c r="D524" s="42" t="s">
        <v>914</v>
      </c>
      <c r="E524" s="43" t="s">
        <v>477</v>
      </c>
      <c r="F524" s="44" t="s">
        <v>39</v>
      </c>
      <c r="G524" s="40" t="s">
        <v>1299</v>
      </c>
      <c r="H524" s="45" t="s">
        <v>30</v>
      </c>
      <c r="I524" s="45" t="s">
        <v>30</v>
      </c>
      <c r="J524" s="45" t="s">
        <v>30</v>
      </c>
      <c r="K524" s="45" t="s">
        <v>30</v>
      </c>
      <c r="L524" s="46">
        <v>8.6999999999999993</v>
      </c>
      <c r="M524" s="40">
        <v>109</v>
      </c>
      <c r="N524" s="40">
        <v>120</v>
      </c>
      <c r="O524" s="47">
        <v>3.41</v>
      </c>
      <c r="P524" s="40" t="s">
        <v>31</v>
      </c>
      <c r="Q524" s="48" t="s">
        <v>40</v>
      </c>
      <c r="R524" s="49" t="s">
        <v>1300</v>
      </c>
      <c r="S524" s="5" t="s">
        <v>1301</v>
      </c>
      <c r="T524" s="5" t="s">
        <v>1302</v>
      </c>
      <c r="V524" s="3" t="s">
        <v>1338</v>
      </c>
      <c r="W524" s="3" t="e">
        <f>VLOOKUP(B524,'[1]NỢ BẰNG 1'!$C$5:$C$107,1,FALSE)</f>
        <v>#N/A</v>
      </c>
    </row>
    <row r="525" spans="1:23" ht="27.75" customHeight="1">
      <c r="A525" s="39">
        <f>IF(B525&lt;&gt;" ",SUBTOTAL(103,B$10:$B525))</f>
        <v>516</v>
      </c>
      <c r="B525" s="40" t="s">
        <v>1339</v>
      </c>
      <c r="C525" s="41" t="s">
        <v>797</v>
      </c>
      <c r="D525" s="42" t="s">
        <v>223</v>
      </c>
      <c r="E525" s="43" t="s">
        <v>280</v>
      </c>
      <c r="F525" s="44" t="s">
        <v>39</v>
      </c>
      <c r="G525" s="40" t="s">
        <v>1299</v>
      </c>
      <c r="H525" s="45" t="s">
        <v>30</v>
      </c>
      <c r="I525" s="45" t="s">
        <v>30</v>
      </c>
      <c r="J525" s="45" t="s">
        <v>30</v>
      </c>
      <c r="K525" s="45" t="s">
        <v>30</v>
      </c>
      <c r="L525" s="46">
        <v>9.1</v>
      </c>
      <c r="M525" s="40">
        <v>109</v>
      </c>
      <c r="N525" s="40">
        <v>120</v>
      </c>
      <c r="O525" s="47">
        <v>3.55</v>
      </c>
      <c r="P525" s="40" t="s">
        <v>31</v>
      </c>
      <c r="Q525" s="48" t="s">
        <v>40</v>
      </c>
      <c r="R525" s="49" t="s">
        <v>1300</v>
      </c>
      <c r="S525" s="5" t="s">
        <v>1301</v>
      </c>
      <c r="T525" s="5" t="s">
        <v>1302</v>
      </c>
      <c r="V525" s="3" t="s">
        <v>1340</v>
      </c>
      <c r="W525" s="3" t="e">
        <f>VLOOKUP(B525,'[1]NỢ BẰNG 1'!$C$5:$C$107,1,FALSE)</f>
        <v>#N/A</v>
      </c>
    </row>
    <row r="526" spans="1:23" ht="27.75" customHeight="1">
      <c r="A526" s="39">
        <f>IF(B526&lt;&gt;" ",SUBTOTAL(103,B$10:$B526))</f>
        <v>517</v>
      </c>
      <c r="B526" s="40" t="s">
        <v>1341</v>
      </c>
      <c r="C526" s="41" t="s">
        <v>285</v>
      </c>
      <c r="D526" s="42" t="s">
        <v>384</v>
      </c>
      <c r="E526" s="43" t="s">
        <v>333</v>
      </c>
      <c r="F526" s="44" t="s">
        <v>39</v>
      </c>
      <c r="G526" s="40" t="s">
        <v>1299</v>
      </c>
      <c r="H526" s="45" t="s">
        <v>30</v>
      </c>
      <c r="I526" s="45" t="s">
        <v>30</v>
      </c>
      <c r="J526" s="45" t="s">
        <v>30</v>
      </c>
      <c r="K526" s="45" t="s">
        <v>30</v>
      </c>
      <c r="L526" s="46">
        <v>8.6999999999999993</v>
      </c>
      <c r="M526" s="40">
        <v>109</v>
      </c>
      <c r="N526" s="40">
        <v>120</v>
      </c>
      <c r="O526" s="47">
        <v>3.39</v>
      </c>
      <c r="P526" s="40" t="s">
        <v>31</v>
      </c>
      <c r="Q526" s="48" t="s">
        <v>40</v>
      </c>
      <c r="R526" s="49" t="s">
        <v>1300</v>
      </c>
      <c r="S526" s="5" t="s">
        <v>1301</v>
      </c>
      <c r="T526" s="5" t="s">
        <v>1302</v>
      </c>
      <c r="V526" s="3">
        <v>473</v>
      </c>
      <c r="W526" s="3" t="e">
        <f>VLOOKUP(B526,'[1]NỢ BẰNG 1'!$C$5:$C$107,1,FALSE)</f>
        <v>#N/A</v>
      </c>
    </row>
    <row r="527" spans="1:23" ht="27.75" customHeight="1">
      <c r="A527" s="39">
        <f>IF(B527&lt;&gt;" ",SUBTOTAL(103,B$10:$B527))</f>
        <v>518</v>
      </c>
      <c r="B527" s="40" t="s">
        <v>1342</v>
      </c>
      <c r="C527" s="41" t="s">
        <v>1343</v>
      </c>
      <c r="D527" s="42" t="s">
        <v>1344</v>
      </c>
      <c r="E527" s="43" t="s">
        <v>742</v>
      </c>
      <c r="F527" s="44" t="s">
        <v>28</v>
      </c>
      <c r="G527" s="40" t="s">
        <v>1345</v>
      </c>
      <c r="H527" s="45" t="s">
        <v>30</v>
      </c>
      <c r="I527" s="45" t="s">
        <v>30</v>
      </c>
      <c r="J527" s="45" t="s">
        <v>30</v>
      </c>
      <c r="K527" s="45" t="s">
        <v>30</v>
      </c>
      <c r="L527" s="46">
        <v>8.6999999999999993</v>
      </c>
      <c r="M527" s="40">
        <v>109</v>
      </c>
      <c r="N527" s="40">
        <v>120</v>
      </c>
      <c r="O527" s="47">
        <v>3.07</v>
      </c>
      <c r="P527" s="40" t="s">
        <v>49</v>
      </c>
      <c r="Q527" s="48" t="s">
        <v>40</v>
      </c>
      <c r="R527" s="49" t="s">
        <v>1300</v>
      </c>
      <c r="S527" s="5" t="s">
        <v>1301</v>
      </c>
      <c r="T527" s="5" t="s">
        <v>1302</v>
      </c>
      <c r="V527" s="3">
        <v>1022</v>
      </c>
      <c r="W527" s="3" t="e">
        <f>VLOOKUP(B527,'[1]NỢ BẰNG 1'!$C$5:$C$107,1,FALSE)</f>
        <v>#N/A</v>
      </c>
    </row>
    <row r="528" spans="1:23" ht="27.75" customHeight="1">
      <c r="A528" s="39">
        <f>IF(B528&lt;&gt;" ",SUBTOTAL(103,B$10:$B528))</f>
        <v>519</v>
      </c>
      <c r="B528" s="40" t="s">
        <v>1346</v>
      </c>
      <c r="C528" s="41" t="s">
        <v>1347</v>
      </c>
      <c r="D528" s="42" t="s">
        <v>228</v>
      </c>
      <c r="E528" s="43" t="s">
        <v>1088</v>
      </c>
      <c r="F528" s="44" t="s">
        <v>39</v>
      </c>
      <c r="G528" s="40" t="s">
        <v>1345</v>
      </c>
      <c r="H528" s="45" t="s">
        <v>30</v>
      </c>
      <c r="I528" s="45" t="s">
        <v>30</v>
      </c>
      <c r="J528" s="45" t="s">
        <v>30</v>
      </c>
      <c r="K528" s="45" t="s">
        <v>30</v>
      </c>
      <c r="L528" s="46">
        <v>8.8000000000000007</v>
      </c>
      <c r="M528" s="40">
        <v>109</v>
      </c>
      <c r="N528" s="40">
        <v>120</v>
      </c>
      <c r="O528" s="47">
        <v>3.61</v>
      </c>
      <c r="P528" s="40" t="s">
        <v>54</v>
      </c>
      <c r="Q528" s="48" t="s">
        <v>40</v>
      </c>
      <c r="R528" s="49" t="s">
        <v>1300</v>
      </c>
      <c r="S528" s="5" t="s">
        <v>1301</v>
      </c>
      <c r="T528" s="5" t="s">
        <v>1302</v>
      </c>
      <c r="V528" s="3">
        <v>611</v>
      </c>
      <c r="W528" s="3" t="e">
        <f>VLOOKUP(B528,'[1]NỢ BẰNG 1'!$C$5:$C$107,1,FALSE)</f>
        <v>#N/A</v>
      </c>
    </row>
    <row r="529" spans="1:23" ht="27.75" customHeight="1">
      <c r="A529" s="39">
        <f>IF(B529&lt;&gt;" ",SUBTOTAL(103,B$10:$B529))</f>
        <v>520</v>
      </c>
      <c r="B529" s="40" t="s">
        <v>1348</v>
      </c>
      <c r="C529" s="41" t="s">
        <v>1349</v>
      </c>
      <c r="D529" s="42" t="s">
        <v>93</v>
      </c>
      <c r="E529" s="43" t="s">
        <v>1350</v>
      </c>
      <c r="F529" s="44" t="s">
        <v>39</v>
      </c>
      <c r="G529" s="40" t="s">
        <v>1345</v>
      </c>
      <c r="H529" s="45" t="s">
        <v>30</v>
      </c>
      <c r="I529" s="45" t="s">
        <v>30</v>
      </c>
      <c r="J529" s="45" t="s">
        <v>30</v>
      </c>
      <c r="K529" s="45" t="s">
        <v>30</v>
      </c>
      <c r="L529" s="46">
        <v>8.3000000000000007</v>
      </c>
      <c r="M529" s="40">
        <v>109</v>
      </c>
      <c r="N529" s="40">
        <v>120</v>
      </c>
      <c r="O529" s="47">
        <v>3.04</v>
      </c>
      <c r="P529" s="40" t="s">
        <v>49</v>
      </c>
      <c r="Q529" s="48" t="s">
        <v>40</v>
      </c>
      <c r="R529" s="49" t="s">
        <v>1300</v>
      </c>
      <c r="S529" s="5" t="s">
        <v>1301</v>
      </c>
      <c r="T529" s="5" t="s">
        <v>1302</v>
      </c>
      <c r="V529" s="3">
        <v>1336</v>
      </c>
      <c r="W529" s="3" t="e">
        <f>VLOOKUP(B529,'[1]NỢ BẰNG 1'!$C$5:$C$107,1,FALSE)</f>
        <v>#N/A</v>
      </c>
    </row>
    <row r="530" spans="1:23" ht="27.75" customHeight="1">
      <c r="A530" s="39">
        <f>IF(B530&lt;&gt;" ",SUBTOTAL(103,B$10:$B530))</f>
        <v>521</v>
      </c>
      <c r="B530" s="40" t="s">
        <v>1351</v>
      </c>
      <c r="C530" s="41" t="s">
        <v>1352</v>
      </c>
      <c r="D530" s="42" t="s">
        <v>1353</v>
      </c>
      <c r="E530" s="43" t="s">
        <v>1354</v>
      </c>
      <c r="F530" s="44" t="s">
        <v>28</v>
      </c>
      <c r="G530" s="40" t="s">
        <v>1345</v>
      </c>
      <c r="H530" s="45" t="s">
        <v>30</v>
      </c>
      <c r="I530" s="45" t="s">
        <v>30</v>
      </c>
      <c r="J530" s="45" t="s">
        <v>30</v>
      </c>
      <c r="K530" s="45" t="s">
        <v>30</v>
      </c>
      <c r="L530" s="46">
        <v>8.5</v>
      </c>
      <c r="M530" s="40">
        <v>109</v>
      </c>
      <c r="N530" s="40">
        <v>120</v>
      </c>
      <c r="O530" s="47">
        <v>3.12</v>
      </c>
      <c r="P530" s="40" t="s">
        <v>49</v>
      </c>
      <c r="Q530" s="48" t="s">
        <v>40</v>
      </c>
      <c r="R530" s="49" t="s">
        <v>1300</v>
      </c>
      <c r="S530" s="5" t="s">
        <v>1301</v>
      </c>
      <c r="T530" s="5" t="s">
        <v>1302</v>
      </c>
      <c r="V530" s="3">
        <v>941</v>
      </c>
      <c r="W530" s="3" t="e">
        <f>VLOOKUP(B530,'[1]NỢ BẰNG 1'!$C$5:$C$107,1,FALSE)</f>
        <v>#N/A</v>
      </c>
    </row>
    <row r="531" spans="1:23" ht="27.75" customHeight="1">
      <c r="A531" s="39">
        <f>IF(B531&lt;&gt;" ",SUBTOTAL(103,B$10:$B531))</f>
        <v>522</v>
      </c>
      <c r="B531" s="40" t="s">
        <v>1355</v>
      </c>
      <c r="C531" s="41" t="s">
        <v>331</v>
      </c>
      <c r="D531" s="42" t="s">
        <v>57</v>
      </c>
      <c r="E531" s="43" t="s">
        <v>226</v>
      </c>
      <c r="F531" s="44" t="s">
        <v>39</v>
      </c>
      <c r="G531" s="40" t="s">
        <v>1345</v>
      </c>
      <c r="H531" s="45" t="s">
        <v>30</v>
      </c>
      <c r="I531" s="45" t="s">
        <v>30</v>
      </c>
      <c r="J531" s="45" t="s">
        <v>30</v>
      </c>
      <c r="K531" s="45" t="s">
        <v>30</v>
      </c>
      <c r="L531" s="46">
        <v>9</v>
      </c>
      <c r="M531" s="40">
        <v>109</v>
      </c>
      <c r="N531" s="40">
        <v>120</v>
      </c>
      <c r="O531" s="47">
        <v>3.08</v>
      </c>
      <c r="P531" s="40" t="s">
        <v>49</v>
      </c>
      <c r="Q531" s="48"/>
      <c r="R531" s="49" t="s">
        <v>1300</v>
      </c>
      <c r="S531" s="5" t="s">
        <v>1301</v>
      </c>
      <c r="T531" s="5" t="s">
        <v>1302</v>
      </c>
      <c r="V531" s="3">
        <v>0</v>
      </c>
      <c r="W531" s="3" t="e">
        <f>VLOOKUP(B531,'[1]NỢ BẰNG 1'!$C$5:$C$107,1,FALSE)</f>
        <v>#N/A</v>
      </c>
    </row>
    <row r="532" spans="1:23" ht="27.75" customHeight="1">
      <c r="A532" s="39">
        <f>IF(B532&lt;&gt;" ",SUBTOTAL(103,B$10:$B532))</f>
        <v>523</v>
      </c>
      <c r="B532" s="40" t="s">
        <v>1356</v>
      </c>
      <c r="C532" s="41" t="s">
        <v>1357</v>
      </c>
      <c r="D532" s="42" t="s">
        <v>332</v>
      </c>
      <c r="E532" s="43" t="s">
        <v>997</v>
      </c>
      <c r="F532" s="44" t="s">
        <v>39</v>
      </c>
      <c r="G532" s="40" t="s">
        <v>1345</v>
      </c>
      <c r="H532" s="45" t="s">
        <v>30</v>
      </c>
      <c r="I532" s="45" t="s">
        <v>30</v>
      </c>
      <c r="J532" s="45" t="s">
        <v>30</v>
      </c>
      <c r="K532" s="45" t="s">
        <v>30</v>
      </c>
      <c r="L532" s="46">
        <v>8.8000000000000007</v>
      </c>
      <c r="M532" s="40">
        <v>109</v>
      </c>
      <c r="N532" s="40">
        <v>120</v>
      </c>
      <c r="O532" s="47">
        <v>2.9</v>
      </c>
      <c r="P532" s="40" t="s">
        <v>49</v>
      </c>
      <c r="Q532" s="48" t="s">
        <v>40</v>
      </c>
      <c r="R532" s="49" t="s">
        <v>1300</v>
      </c>
      <c r="S532" s="5" t="s">
        <v>1301</v>
      </c>
      <c r="T532" s="5" t="s">
        <v>1302</v>
      </c>
      <c r="V532" s="3">
        <v>1248</v>
      </c>
      <c r="W532" s="3" t="e">
        <f>VLOOKUP(B532,'[1]NỢ BẰNG 1'!$C$5:$C$107,1,FALSE)</f>
        <v>#N/A</v>
      </c>
    </row>
    <row r="533" spans="1:23" ht="27.75" customHeight="1">
      <c r="A533" s="39">
        <f>IF(B533&lt;&gt;" ",SUBTOTAL(103,B$10:$B533))</f>
        <v>524</v>
      </c>
      <c r="B533" s="40" t="s">
        <v>1358</v>
      </c>
      <c r="C533" s="41" t="s">
        <v>51</v>
      </c>
      <c r="D533" s="42" t="s">
        <v>633</v>
      </c>
      <c r="E533" s="43" t="s">
        <v>401</v>
      </c>
      <c r="F533" s="44" t="s">
        <v>39</v>
      </c>
      <c r="G533" s="40" t="s">
        <v>1345</v>
      </c>
      <c r="H533" s="45" t="s">
        <v>30</v>
      </c>
      <c r="I533" s="45" t="s">
        <v>30</v>
      </c>
      <c r="J533" s="45" t="s">
        <v>30</v>
      </c>
      <c r="K533" s="45" t="s">
        <v>30</v>
      </c>
      <c r="L533" s="46">
        <v>8.3000000000000007</v>
      </c>
      <c r="M533" s="40">
        <v>109</v>
      </c>
      <c r="N533" s="40">
        <v>120</v>
      </c>
      <c r="O533" s="47">
        <v>3.17</v>
      </c>
      <c r="P533" s="40" t="s">
        <v>49</v>
      </c>
      <c r="Q533" s="48" t="s">
        <v>40</v>
      </c>
      <c r="R533" s="49" t="s">
        <v>1300</v>
      </c>
      <c r="S533" s="5" t="s">
        <v>1301</v>
      </c>
      <c r="T533" s="5" t="s">
        <v>1302</v>
      </c>
      <c r="V533" s="3">
        <v>1377</v>
      </c>
      <c r="W533" s="3" t="e">
        <f>VLOOKUP(B533,'[1]NỢ BẰNG 1'!$C$5:$C$107,1,FALSE)</f>
        <v>#N/A</v>
      </c>
    </row>
    <row r="534" spans="1:23" ht="27.75" customHeight="1">
      <c r="A534" s="39">
        <f>IF(B534&lt;&gt;" ",SUBTOTAL(103,B$10:$B534))</f>
        <v>525</v>
      </c>
      <c r="B534" s="40" t="s">
        <v>1359</v>
      </c>
      <c r="C534" s="41" t="s">
        <v>1360</v>
      </c>
      <c r="D534" s="42" t="s">
        <v>1361</v>
      </c>
      <c r="E534" s="43" t="s">
        <v>1362</v>
      </c>
      <c r="F534" s="44" t="s">
        <v>28</v>
      </c>
      <c r="G534" s="40" t="s">
        <v>1345</v>
      </c>
      <c r="H534" s="45" t="s">
        <v>30</v>
      </c>
      <c r="I534" s="45" t="s">
        <v>30</v>
      </c>
      <c r="J534" s="45" t="s">
        <v>30</v>
      </c>
      <c r="K534" s="45" t="s">
        <v>30</v>
      </c>
      <c r="L534" s="46">
        <v>8.6</v>
      </c>
      <c r="M534" s="40">
        <v>109</v>
      </c>
      <c r="N534" s="40">
        <v>120</v>
      </c>
      <c r="O534" s="47">
        <v>3.35</v>
      </c>
      <c r="P534" s="40" t="s">
        <v>31</v>
      </c>
      <c r="Q534" s="48" t="s">
        <v>40</v>
      </c>
      <c r="R534" s="49" t="s">
        <v>1300</v>
      </c>
      <c r="S534" s="5" t="s">
        <v>1301</v>
      </c>
      <c r="T534" s="5" t="s">
        <v>1302</v>
      </c>
      <c r="V534" s="3">
        <v>391</v>
      </c>
      <c r="W534" s="3" t="e">
        <f>VLOOKUP(B534,'[1]NỢ BẰNG 1'!$C$5:$C$107,1,FALSE)</f>
        <v>#N/A</v>
      </c>
    </row>
    <row r="535" spans="1:23" ht="27.75" customHeight="1">
      <c r="A535" s="39">
        <f>IF(B535&lt;&gt;" ",SUBTOTAL(103,B$10:$B535))</f>
        <v>526</v>
      </c>
      <c r="B535" s="40" t="s">
        <v>1363</v>
      </c>
      <c r="C535" s="41" t="s">
        <v>543</v>
      </c>
      <c r="D535" s="42" t="s">
        <v>69</v>
      </c>
      <c r="E535" s="43" t="s">
        <v>621</v>
      </c>
      <c r="F535" s="44" t="s">
        <v>39</v>
      </c>
      <c r="G535" s="40" t="s">
        <v>1345</v>
      </c>
      <c r="H535" s="45" t="s">
        <v>30</v>
      </c>
      <c r="I535" s="45" t="s">
        <v>30</v>
      </c>
      <c r="J535" s="45" t="s">
        <v>30</v>
      </c>
      <c r="K535" s="45" t="s">
        <v>30</v>
      </c>
      <c r="L535" s="46">
        <v>8.5</v>
      </c>
      <c r="M535" s="40">
        <v>109</v>
      </c>
      <c r="N535" s="40">
        <v>120</v>
      </c>
      <c r="O535" s="47">
        <v>3.57</v>
      </c>
      <c r="P535" s="40" t="s">
        <v>31</v>
      </c>
      <c r="Q535" s="48" t="s">
        <v>40</v>
      </c>
      <c r="R535" s="49" t="s">
        <v>1300</v>
      </c>
      <c r="S535" s="5" t="s">
        <v>1301</v>
      </c>
      <c r="T535" s="5" t="s">
        <v>1302</v>
      </c>
      <c r="V535" s="3">
        <v>1098</v>
      </c>
      <c r="W535" s="3" t="e">
        <f>VLOOKUP(B535,'[1]NỢ BẰNG 1'!$C$5:$C$107,1,FALSE)</f>
        <v>#N/A</v>
      </c>
    </row>
    <row r="536" spans="1:23" ht="27.75" customHeight="1">
      <c r="A536" s="39">
        <f>IF(B536&lt;&gt;" ",SUBTOTAL(103,B$10:$B536))</f>
        <v>527</v>
      </c>
      <c r="B536" s="40" t="s">
        <v>1364</v>
      </c>
      <c r="C536" s="41" t="s">
        <v>79</v>
      </c>
      <c r="D536" s="42" t="s">
        <v>246</v>
      </c>
      <c r="E536" s="43" t="s">
        <v>197</v>
      </c>
      <c r="F536" s="44" t="s">
        <v>39</v>
      </c>
      <c r="G536" s="40" t="s">
        <v>1345</v>
      </c>
      <c r="H536" s="45" t="s">
        <v>30</v>
      </c>
      <c r="I536" s="45" t="s">
        <v>30</v>
      </c>
      <c r="J536" s="45" t="s">
        <v>30</v>
      </c>
      <c r="K536" s="45" t="s">
        <v>30</v>
      </c>
      <c r="L536" s="46">
        <v>8.5</v>
      </c>
      <c r="M536" s="40">
        <v>109</v>
      </c>
      <c r="N536" s="40">
        <v>120</v>
      </c>
      <c r="O536" s="47">
        <v>3.48</v>
      </c>
      <c r="P536" s="40" t="s">
        <v>31</v>
      </c>
      <c r="Q536" s="48" t="s">
        <v>40</v>
      </c>
      <c r="R536" s="49" t="s">
        <v>1300</v>
      </c>
      <c r="S536" s="5" t="s">
        <v>1301</v>
      </c>
      <c r="T536" s="5" t="s">
        <v>1302</v>
      </c>
      <c r="V536" s="3">
        <v>1111</v>
      </c>
      <c r="W536" s="3" t="e">
        <f>VLOOKUP(B536,'[1]NỢ BẰNG 1'!$C$5:$C$107,1,FALSE)</f>
        <v>#N/A</v>
      </c>
    </row>
    <row r="537" spans="1:23" ht="27.75" customHeight="1">
      <c r="A537" s="39">
        <f>IF(B537&lt;&gt;" ",SUBTOTAL(103,B$10:$B537))</f>
        <v>528</v>
      </c>
      <c r="B537" s="40" t="s">
        <v>1365</v>
      </c>
      <c r="C537" s="41" t="s">
        <v>457</v>
      </c>
      <c r="D537" s="42" t="s">
        <v>150</v>
      </c>
      <c r="E537" s="43" t="s">
        <v>216</v>
      </c>
      <c r="F537" s="44" t="s">
        <v>39</v>
      </c>
      <c r="G537" s="40" t="s">
        <v>1345</v>
      </c>
      <c r="H537" s="45" t="s">
        <v>30</v>
      </c>
      <c r="I537" s="45" t="s">
        <v>30</v>
      </c>
      <c r="J537" s="45" t="s">
        <v>30</v>
      </c>
      <c r="K537" s="45" t="s">
        <v>30</v>
      </c>
      <c r="L537" s="46">
        <v>8.3000000000000007</v>
      </c>
      <c r="M537" s="40">
        <v>109</v>
      </c>
      <c r="N537" s="40">
        <v>120</v>
      </c>
      <c r="O537" s="47">
        <v>3.32</v>
      </c>
      <c r="P537" s="40" t="s">
        <v>31</v>
      </c>
      <c r="Q537" s="48" t="s">
        <v>40</v>
      </c>
      <c r="R537" s="49" t="s">
        <v>1300</v>
      </c>
      <c r="S537" s="5" t="s">
        <v>1301</v>
      </c>
      <c r="T537" s="5" t="s">
        <v>1302</v>
      </c>
      <c r="V537" s="3">
        <v>773</v>
      </c>
      <c r="W537" s="3" t="e">
        <f>VLOOKUP(B537,'[1]NỢ BẰNG 1'!$C$5:$C$107,1,FALSE)</f>
        <v>#N/A</v>
      </c>
    </row>
    <row r="538" spans="1:23" ht="27.75" customHeight="1">
      <c r="A538" s="39">
        <f>IF(B538&lt;&gt;" ",SUBTOTAL(103,B$10:$B538))</f>
        <v>529</v>
      </c>
      <c r="B538" s="40" t="s">
        <v>1366</v>
      </c>
      <c r="C538" s="41" t="s">
        <v>1367</v>
      </c>
      <c r="D538" s="42" t="s">
        <v>1368</v>
      </c>
      <c r="E538" s="43" t="s">
        <v>559</v>
      </c>
      <c r="F538" s="44" t="s">
        <v>28</v>
      </c>
      <c r="G538" s="40" t="s">
        <v>1345</v>
      </c>
      <c r="H538" s="45" t="s">
        <v>30</v>
      </c>
      <c r="I538" s="45" t="s">
        <v>30</v>
      </c>
      <c r="J538" s="45" t="s">
        <v>30</v>
      </c>
      <c r="K538" s="45" t="s">
        <v>30</v>
      </c>
      <c r="L538" s="46">
        <v>8.6</v>
      </c>
      <c r="M538" s="40">
        <v>109</v>
      </c>
      <c r="N538" s="40">
        <v>120</v>
      </c>
      <c r="O538" s="47">
        <v>3.13</v>
      </c>
      <c r="P538" s="40" t="s">
        <v>49</v>
      </c>
      <c r="Q538" s="48" t="s">
        <v>40</v>
      </c>
      <c r="R538" s="49" t="s">
        <v>1300</v>
      </c>
      <c r="S538" s="5" t="s">
        <v>1301</v>
      </c>
      <c r="T538" s="5" t="s">
        <v>1302</v>
      </c>
      <c r="V538" s="3">
        <v>375</v>
      </c>
      <c r="W538" s="3" t="e">
        <f>VLOOKUP(B538,'[1]NỢ BẰNG 1'!$C$5:$C$107,1,FALSE)</f>
        <v>#N/A</v>
      </c>
    </row>
    <row r="539" spans="1:23" ht="27.75" customHeight="1">
      <c r="A539" s="39">
        <f>IF(B539&lt;&gt;" ",SUBTOTAL(103,B$10:$B539))</f>
        <v>530</v>
      </c>
      <c r="B539" s="40" t="s">
        <v>1369</v>
      </c>
      <c r="C539" s="41" t="s">
        <v>328</v>
      </c>
      <c r="D539" s="42" t="s">
        <v>154</v>
      </c>
      <c r="E539" s="43" t="s">
        <v>700</v>
      </c>
      <c r="F539" s="44" t="s">
        <v>39</v>
      </c>
      <c r="G539" s="40" t="s">
        <v>1345</v>
      </c>
      <c r="H539" s="45" t="s">
        <v>30</v>
      </c>
      <c r="I539" s="45" t="s">
        <v>30</v>
      </c>
      <c r="J539" s="45" t="s">
        <v>30</v>
      </c>
      <c r="K539" s="45" t="s">
        <v>30</v>
      </c>
      <c r="L539" s="46">
        <v>8.5</v>
      </c>
      <c r="M539" s="40">
        <v>109</v>
      </c>
      <c r="N539" s="40">
        <v>120</v>
      </c>
      <c r="O539" s="47">
        <v>3.19</v>
      </c>
      <c r="P539" s="40" t="s">
        <v>49</v>
      </c>
      <c r="Q539" s="48" t="s">
        <v>40</v>
      </c>
      <c r="R539" s="49" t="s">
        <v>1300</v>
      </c>
      <c r="S539" s="5" t="s">
        <v>1301</v>
      </c>
      <c r="T539" s="5" t="s">
        <v>1302</v>
      </c>
      <c r="V539" s="3">
        <v>1151</v>
      </c>
      <c r="W539" s="3" t="e">
        <f>VLOOKUP(B539,'[1]NỢ BẰNG 1'!$C$5:$C$107,1,FALSE)</f>
        <v>#N/A</v>
      </c>
    </row>
    <row r="540" spans="1:23" ht="27.75" customHeight="1">
      <c r="A540" s="39">
        <f>IF(B540&lt;&gt;" ",SUBTOTAL(103,B$10:$B540))</f>
        <v>531</v>
      </c>
      <c r="B540" s="40" t="s">
        <v>1370</v>
      </c>
      <c r="C540" s="41" t="s">
        <v>691</v>
      </c>
      <c r="D540" s="42" t="s">
        <v>223</v>
      </c>
      <c r="E540" s="43" t="s">
        <v>455</v>
      </c>
      <c r="F540" s="44" t="s">
        <v>39</v>
      </c>
      <c r="G540" s="40" t="s">
        <v>1345</v>
      </c>
      <c r="H540" s="45" t="s">
        <v>30</v>
      </c>
      <c r="I540" s="45" t="s">
        <v>30</v>
      </c>
      <c r="J540" s="45" t="s">
        <v>30</v>
      </c>
      <c r="K540" s="45" t="s">
        <v>30</v>
      </c>
      <c r="L540" s="46">
        <v>8.8000000000000007</v>
      </c>
      <c r="M540" s="40">
        <v>109</v>
      </c>
      <c r="N540" s="40">
        <v>120</v>
      </c>
      <c r="O540" s="47">
        <v>3.61</v>
      </c>
      <c r="P540" s="40" t="s">
        <v>54</v>
      </c>
      <c r="Q540" s="48" t="s">
        <v>40</v>
      </c>
      <c r="R540" s="49" t="s">
        <v>1300</v>
      </c>
      <c r="S540" s="5" t="s">
        <v>1301</v>
      </c>
      <c r="T540" s="5" t="s">
        <v>1302</v>
      </c>
      <c r="V540" s="3">
        <v>553</v>
      </c>
      <c r="W540" s="3" t="e">
        <f>VLOOKUP(B540,'[1]NỢ BẰNG 1'!$C$5:$C$107,1,FALSE)</f>
        <v>#N/A</v>
      </c>
    </row>
    <row r="541" spans="1:23" ht="27.75" customHeight="1">
      <c r="A541" s="39">
        <f>IF(B541&lt;&gt;" ",SUBTOTAL(103,B$10:$B541))</f>
        <v>532</v>
      </c>
      <c r="B541" s="40" t="s">
        <v>1371</v>
      </c>
      <c r="C541" s="41" t="s">
        <v>1372</v>
      </c>
      <c r="D541" s="42" t="s">
        <v>223</v>
      </c>
      <c r="E541" s="43" t="s">
        <v>1143</v>
      </c>
      <c r="F541" s="44" t="s">
        <v>39</v>
      </c>
      <c r="G541" s="40" t="s">
        <v>1345</v>
      </c>
      <c r="H541" s="45" t="s">
        <v>30</v>
      </c>
      <c r="I541" s="45" t="s">
        <v>30</v>
      </c>
      <c r="J541" s="45" t="s">
        <v>30</v>
      </c>
      <c r="K541" s="45" t="s">
        <v>30</v>
      </c>
      <c r="L541" s="46">
        <v>8.5</v>
      </c>
      <c r="M541" s="40">
        <v>109</v>
      </c>
      <c r="N541" s="40">
        <v>120</v>
      </c>
      <c r="O541" s="47">
        <v>3.13</v>
      </c>
      <c r="P541" s="40" t="s">
        <v>49</v>
      </c>
      <c r="Q541" s="48" t="s">
        <v>40</v>
      </c>
      <c r="R541" s="49" t="s">
        <v>1300</v>
      </c>
      <c r="S541" s="5" t="s">
        <v>1301</v>
      </c>
      <c r="T541" s="5" t="s">
        <v>1302</v>
      </c>
      <c r="V541" s="3">
        <v>934</v>
      </c>
      <c r="W541" s="3" t="e">
        <f>VLOOKUP(B541,'[1]NỢ BẰNG 1'!$C$5:$C$107,1,FALSE)</f>
        <v>#N/A</v>
      </c>
    </row>
    <row r="542" spans="1:23" ht="27.75" customHeight="1">
      <c r="A542" s="39">
        <f>IF(B542&lt;&gt;" ",SUBTOTAL(103,B$10:$B542))</f>
        <v>533</v>
      </c>
      <c r="B542" s="40" t="s">
        <v>1373</v>
      </c>
      <c r="C542" s="41" t="s">
        <v>1374</v>
      </c>
      <c r="D542" s="42" t="s">
        <v>273</v>
      </c>
      <c r="E542" s="43" t="s">
        <v>1375</v>
      </c>
      <c r="F542" s="44" t="s">
        <v>28</v>
      </c>
      <c r="G542" s="40" t="s">
        <v>1345</v>
      </c>
      <c r="H542" s="45" t="s">
        <v>30</v>
      </c>
      <c r="I542" s="45" t="s">
        <v>30</v>
      </c>
      <c r="J542" s="45" t="s">
        <v>30</v>
      </c>
      <c r="K542" s="45" t="s">
        <v>30</v>
      </c>
      <c r="L542" s="46">
        <v>7</v>
      </c>
      <c r="M542" s="40">
        <v>109</v>
      </c>
      <c r="N542" s="40">
        <v>120</v>
      </c>
      <c r="O542" s="47">
        <v>2.5499999999999998</v>
      </c>
      <c r="P542" s="40" t="s">
        <v>49</v>
      </c>
      <c r="Q542" s="48" t="s">
        <v>40</v>
      </c>
      <c r="R542" s="49" t="s">
        <v>1300</v>
      </c>
      <c r="S542" s="5" t="s">
        <v>1301</v>
      </c>
      <c r="T542" s="5" t="s">
        <v>1302</v>
      </c>
      <c r="V542" s="3">
        <v>1345</v>
      </c>
      <c r="W542" s="3" t="e">
        <f>VLOOKUP(B542,'[1]NỢ BẰNG 1'!$C$5:$C$107,1,FALSE)</f>
        <v>#N/A</v>
      </c>
    </row>
    <row r="543" spans="1:23" ht="27.75" customHeight="1">
      <c r="A543" s="39">
        <f>IF(B543&lt;&gt;" ",SUBTOTAL(103,B$10:$B543))</f>
        <v>534</v>
      </c>
      <c r="B543" s="40" t="s">
        <v>1376</v>
      </c>
      <c r="C543" s="41" t="s">
        <v>491</v>
      </c>
      <c r="D543" s="42" t="s">
        <v>767</v>
      </c>
      <c r="E543" s="43" t="s">
        <v>1314</v>
      </c>
      <c r="F543" s="44" t="s">
        <v>39</v>
      </c>
      <c r="G543" s="40" t="s">
        <v>1377</v>
      </c>
      <c r="H543" s="45" t="s">
        <v>30</v>
      </c>
      <c r="I543" s="45" t="s">
        <v>30</v>
      </c>
      <c r="J543" s="45" t="s">
        <v>30</v>
      </c>
      <c r="K543" s="45" t="s">
        <v>30</v>
      </c>
      <c r="L543" s="46">
        <v>8.3000000000000007</v>
      </c>
      <c r="M543" s="40">
        <v>109</v>
      </c>
      <c r="N543" s="40">
        <v>120</v>
      </c>
      <c r="O543" s="47">
        <v>2.97</v>
      </c>
      <c r="P543" s="40" t="s">
        <v>49</v>
      </c>
      <c r="Q543" s="48" t="s">
        <v>40</v>
      </c>
      <c r="R543" s="49" t="s">
        <v>1300</v>
      </c>
      <c r="S543" s="5" t="s">
        <v>1301</v>
      </c>
      <c r="T543" s="5" t="s">
        <v>1302</v>
      </c>
      <c r="V543" s="3">
        <v>1167</v>
      </c>
      <c r="W543" s="3" t="e">
        <f>VLOOKUP(B543,'[1]NỢ BẰNG 1'!$C$5:$C$107,1,FALSE)</f>
        <v>#N/A</v>
      </c>
    </row>
    <row r="544" spans="1:23" ht="27.75" customHeight="1">
      <c r="A544" s="39">
        <f>IF(B544&lt;&gt;" ",SUBTOTAL(103,B$10:$B544))</f>
        <v>535</v>
      </c>
      <c r="B544" s="40" t="s">
        <v>1378</v>
      </c>
      <c r="C544" s="41" t="s">
        <v>51</v>
      </c>
      <c r="D544" s="42" t="s">
        <v>37</v>
      </c>
      <c r="E544" s="43" t="s">
        <v>1379</v>
      </c>
      <c r="F544" s="44" t="s">
        <v>39</v>
      </c>
      <c r="G544" s="40" t="s">
        <v>1377</v>
      </c>
      <c r="H544" s="45" t="s">
        <v>30</v>
      </c>
      <c r="I544" s="45" t="s">
        <v>30</v>
      </c>
      <c r="J544" s="45" t="s">
        <v>30</v>
      </c>
      <c r="K544" s="45" t="s">
        <v>30</v>
      </c>
      <c r="L544" s="46">
        <v>8.6999999999999993</v>
      </c>
      <c r="M544" s="40">
        <v>109</v>
      </c>
      <c r="N544" s="40">
        <v>120</v>
      </c>
      <c r="O544" s="47">
        <v>3.49</v>
      </c>
      <c r="P544" s="40" t="s">
        <v>31</v>
      </c>
      <c r="Q544" s="48" t="s">
        <v>40</v>
      </c>
      <c r="R544" s="49" t="s">
        <v>1300</v>
      </c>
      <c r="S544" s="5" t="s">
        <v>1301</v>
      </c>
      <c r="T544" s="5" t="s">
        <v>1302</v>
      </c>
      <c r="V544" s="3" t="s">
        <v>1380</v>
      </c>
      <c r="W544" s="3" t="e">
        <f>VLOOKUP(B544,'[1]NỢ BẰNG 1'!$C$5:$C$107,1,FALSE)</f>
        <v>#N/A</v>
      </c>
    </row>
    <row r="545" spans="1:23" ht="27.75" customHeight="1">
      <c r="A545" s="39">
        <f>IF(B545&lt;&gt;" ",SUBTOTAL(103,B$10:$B545))</f>
        <v>536</v>
      </c>
      <c r="B545" s="40" t="s">
        <v>1381</v>
      </c>
      <c r="C545" s="41" t="s">
        <v>1382</v>
      </c>
      <c r="D545" s="42" t="s">
        <v>435</v>
      </c>
      <c r="E545" s="43" t="s">
        <v>546</v>
      </c>
      <c r="F545" s="44" t="s">
        <v>28</v>
      </c>
      <c r="G545" s="40" t="s">
        <v>1377</v>
      </c>
      <c r="H545" s="45" t="s">
        <v>30</v>
      </c>
      <c r="I545" s="45" t="s">
        <v>30</v>
      </c>
      <c r="J545" s="45" t="s">
        <v>30</v>
      </c>
      <c r="K545" s="45" t="s">
        <v>30</v>
      </c>
      <c r="L545" s="46">
        <v>8.3000000000000007</v>
      </c>
      <c r="M545" s="40">
        <v>109</v>
      </c>
      <c r="N545" s="40">
        <v>120</v>
      </c>
      <c r="O545" s="47">
        <v>2.78</v>
      </c>
      <c r="P545" s="40" t="s">
        <v>49</v>
      </c>
      <c r="Q545" s="48"/>
      <c r="R545" s="49" t="s">
        <v>1300</v>
      </c>
      <c r="S545" s="5" t="s">
        <v>1301</v>
      </c>
      <c r="T545" s="5" t="s">
        <v>1302</v>
      </c>
      <c r="V545" s="3">
        <v>0</v>
      </c>
      <c r="W545" s="3" t="e">
        <f>VLOOKUP(B545,'[1]NỢ BẰNG 1'!$C$5:$C$107,1,FALSE)</f>
        <v>#N/A</v>
      </c>
    </row>
    <row r="546" spans="1:23" ht="27.75" customHeight="1">
      <c r="A546" s="39">
        <f>IF(B546&lt;&gt;" ",SUBTOTAL(103,B$10:$B546))</f>
        <v>537</v>
      </c>
      <c r="B546" s="40" t="s">
        <v>1383</v>
      </c>
      <c r="C546" s="41" t="s">
        <v>691</v>
      </c>
      <c r="D546" s="42" t="s">
        <v>458</v>
      </c>
      <c r="E546" s="43" t="s">
        <v>1384</v>
      </c>
      <c r="F546" s="44" t="s">
        <v>39</v>
      </c>
      <c r="G546" s="40" t="s">
        <v>1377</v>
      </c>
      <c r="H546" s="45" t="s">
        <v>30</v>
      </c>
      <c r="I546" s="45" t="s">
        <v>30</v>
      </c>
      <c r="J546" s="45" t="s">
        <v>30</v>
      </c>
      <c r="K546" s="45" t="s">
        <v>30</v>
      </c>
      <c r="L546" s="46">
        <v>9.1999999999999993</v>
      </c>
      <c r="M546" s="40">
        <v>109</v>
      </c>
      <c r="N546" s="40">
        <v>120</v>
      </c>
      <c r="O546" s="47">
        <v>3.41</v>
      </c>
      <c r="P546" s="40" t="s">
        <v>31</v>
      </c>
      <c r="Q546" s="48" t="s">
        <v>40</v>
      </c>
      <c r="R546" s="49" t="s">
        <v>1300</v>
      </c>
      <c r="S546" s="5" t="s">
        <v>1301</v>
      </c>
      <c r="T546" s="5" t="s">
        <v>1302</v>
      </c>
      <c r="V546" s="3">
        <v>490</v>
      </c>
      <c r="W546" s="3" t="e">
        <f>VLOOKUP(B546,'[1]NỢ BẰNG 1'!$C$5:$C$107,1,FALSE)</f>
        <v>#N/A</v>
      </c>
    </row>
    <row r="547" spans="1:23" ht="27.75" customHeight="1">
      <c r="A547" s="39">
        <f>IF(B547&lt;&gt;" ",SUBTOTAL(103,B$10:$B547))</f>
        <v>538</v>
      </c>
      <c r="B547" s="40" t="s">
        <v>1385</v>
      </c>
      <c r="C547" s="41" t="s">
        <v>1386</v>
      </c>
      <c r="D547" s="42" t="s">
        <v>57</v>
      </c>
      <c r="E547" s="43" t="s">
        <v>523</v>
      </c>
      <c r="F547" s="44" t="s">
        <v>39</v>
      </c>
      <c r="G547" s="40" t="s">
        <v>1377</v>
      </c>
      <c r="H547" s="45" t="s">
        <v>30</v>
      </c>
      <c r="I547" s="45" t="s">
        <v>30</v>
      </c>
      <c r="J547" s="45" t="s">
        <v>30</v>
      </c>
      <c r="K547" s="45" t="s">
        <v>30</v>
      </c>
      <c r="L547" s="46">
        <v>8.6999999999999993</v>
      </c>
      <c r="M547" s="40">
        <v>109</v>
      </c>
      <c r="N547" s="40">
        <v>120</v>
      </c>
      <c r="O547" s="47">
        <v>3.06</v>
      </c>
      <c r="P547" s="40" t="s">
        <v>49</v>
      </c>
      <c r="Q547" s="48" t="s">
        <v>40</v>
      </c>
      <c r="R547" s="49" t="s">
        <v>1300</v>
      </c>
      <c r="S547" s="5" t="s">
        <v>1301</v>
      </c>
      <c r="T547" s="5" t="s">
        <v>1302</v>
      </c>
      <c r="V547" s="3">
        <v>422</v>
      </c>
      <c r="W547" s="3" t="e">
        <f>VLOOKUP(B547,'[1]NỢ BẰNG 1'!$C$5:$C$107,1,FALSE)</f>
        <v>#N/A</v>
      </c>
    </row>
    <row r="548" spans="1:23" ht="27.75" customHeight="1">
      <c r="A548" s="39">
        <f>IF(B548&lt;&gt;" ",SUBTOTAL(103,B$10:$B548))</f>
        <v>539</v>
      </c>
      <c r="B548" s="40" t="s">
        <v>1387</v>
      </c>
      <c r="C548" s="41" t="s">
        <v>1388</v>
      </c>
      <c r="D548" s="42" t="s">
        <v>28</v>
      </c>
      <c r="E548" s="43" t="s">
        <v>237</v>
      </c>
      <c r="F548" s="44" t="s">
        <v>28</v>
      </c>
      <c r="G548" s="40" t="s">
        <v>1377</v>
      </c>
      <c r="H548" s="45" t="s">
        <v>30</v>
      </c>
      <c r="I548" s="45" t="s">
        <v>30</v>
      </c>
      <c r="J548" s="45" t="s">
        <v>30</v>
      </c>
      <c r="K548" s="45" t="s">
        <v>30</v>
      </c>
      <c r="L548" s="46">
        <v>8.5</v>
      </c>
      <c r="M548" s="40">
        <v>109</v>
      </c>
      <c r="N548" s="40">
        <v>120</v>
      </c>
      <c r="O548" s="47">
        <v>2.93</v>
      </c>
      <c r="P548" s="40" t="s">
        <v>49</v>
      </c>
      <c r="Q548" s="48"/>
      <c r="R548" s="49" t="s">
        <v>1300</v>
      </c>
      <c r="S548" s="5" t="s">
        <v>1301</v>
      </c>
      <c r="T548" s="5" t="s">
        <v>1302</v>
      </c>
      <c r="V548" s="3">
        <v>0</v>
      </c>
      <c r="W548" s="3" t="e">
        <f>VLOOKUP(B548,'[1]NỢ BẰNG 1'!$C$5:$C$107,1,FALSE)</f>
        <v>#N/A</v>
      </c>
    </row>
    <row r="549" spans="1:23" ht="27.75" customHeight="1">
      <c r="A549" s="39">
        <f>IF(B549&lt;&gt;" ",SUBTOTAL(103,B$10:$B549))</f>
        <v>540</v>
      </c>
      <c r="B549" s="40" t="s">
        <v>1389</v>
      </c>
      <c r="C549" s="41" t="s">
        <v>457</v>
      </c>
      <c r="D549" s="42" t="s">
        <v>860</v>
      </c>
      <c r="E549" s="43" t="s">
        <v>1105</v>
      </c>
      <c r="F549" s="44" t="s">
        <v>39</v>
      </c>
      <c r="G549" s="40" t="s">
        <v>1377</v>
      </c>
      <c r="H549" s="45" t="s">
        <v>30</v>
      </c>
      <c r="I549" s="45" t="s">
        <v>30</v>
      </c>
      <c r="J549" s="45" t="s">
        <v>30</v>
      </c>
      <c r="K549" s="45" t="s">
        <v>30</v>
      </c>
      <c r="L549" s="46">
        <v>9.1999999999999993</v>
      </c>
      <c r="M549" s="40">
        <v>109</v>
      </c>
      <c r="N549" s="40">
        <v>120</v>
      </c>
      <c r="O549" s="47">
        <v>3.24</v>
      </c>
      <c r="P549" s="40" t="s">
        <v>31</v>
      </c>
      <c r="Q549" s="48" t="s">
        <v>40</v>
      </c>
      <c r="R549" s="49" t="s">
        <v>1300</v>
      </c>
      <c r="S549" s="5" t="s">
        <v>1301</v>
      </c>
      <c r="T549" s="5" t="s">
        <v>1302</v>
      </c>
      <c r="V549" s="3">
        <v>610</v>
      </c>
      <c r="W549" s="3" t="e">
        <f>VLOOKUP(B549,'[1]NỢ BẰNG 1'!$C$5:$C$107,1,FALSE)</f>
        <v>#N/A</v>
      </c>
    </row>
    <row r="550" spans="1:23" ht="27.75" customHeight="1">
      <c r="A550" s="39">
        <f>IF(B550&lt;&gt;" ",SUBTOTAL(103,B$10:$B550))</f>
        <v>541</v>
      </c>
      <c r="B550" s="40" t="s">
        <v>1390</v>
      </c>
      <c r="C550" s="41" t="s">
        <v>369</v>
      </c>
      <c r="D550" s="42" t="s">
        <v>69</v>
      </c>
      <c r="E550" s="43" t="s">
        <v>181</v>
      </c>
      <c r="F550" s="44" t="s">
        <v>39</v>
      </c>
      <c r="G550" s="40" t="s">
        <v>1377</v>
      </c>
      <c r="H550" s="45" t="s">
        <v>30</v>
      </c>
      <c r="I550" s="45" t="s">
        <v>30</v>
      </c>
      <c r="J550" s="45" t="s">
        <v>30</v>
      </c>
      <c r="K550" s="45" t="s">
        <v>30</v>
      </c>
      <c r="L550" s="46">
        <v>9.1</v>
      </c>
      <c r="M550" s="40">
        <v>109</v>
      </c>
      <c r="N550" s="40">
        <v>120</v>
      </c>
      <c r="O550" s="47">
        <v>3.6</v>
      </c>
      <c r="P550" s="40" t="s">
        <v>54</v>
      </c>
      <c r="Q550" s="48" t="s">
        <v>40</v>
      </c>
      <c r="R550" s="49" t="s">
        <v>1300</v>
      </c>
      <c r="S550" s="5" t="s">
        <v>1301</v>
      </c>
      <c r="T550" s="5" t="s">
        <v>1302</v>
      </c>
      <c r="V550" s="3">
        <v>629</v>
      </c>
      <c r="W550" s="3" t="e">
        <f>VLOOKUP(B550,'[1]NỢ BẰNG 1'!$C$5:$C$107,1,FALSE)</f>
        <v>#N/A</v>
      </c>
    </row>
    <row r="551" spans="1:23" ht="27.75" customHeight="1">
      <c r="A551" s="39">
        <f>IF(B551&lt;&gt;" ",SUBTOTAL(103,B$10:$B551))</f>
        <v>542</v>
      </c>
      <c r="B551" s="40" t="s">
        <v>1391</v>
      </c>
      <c r="C551" s="41" t="s">
        <v>1392</v>
      </c>
      <c r="D551" s="42" t="s">
        <v>123</v>
      </c>
      <c r="E551" s="43" t="s">
        <v>505</v>
      </c>
      <c r="F551" s="44" t="s">
        <v>39</v>
      </c>
      <c r="G551" s="40" t="s">
        <v>1393</v>
      </c>
      <c r="H551" s="45" t="s">
        <v>30</v>
      </c>
      <c r="I551" s="45" t="s">
        <v>30</v>
      </c>
      <c r="J551" s="45" t="s">
        <v>30</v>
      </c>
      <c r="K551" s="45" t="s">
        <v>30</v>
      </c>
      <c r="L551" s="46">
        <v>9.1999999999999993</v>
      </c>
      <c r="M551" s="40">
        <v>109</v>
      </c>
      <c r="N551" s="40">
        <v>120</v>
      </c>
      <c r="O551" s="47">
        <v>2.91</v>
      </c>
      <c r="P551" s="40" t="s">
        <v>49</v>
      </c>
      <c r="Q551" s="48" t="s">
        <v>40</v>
      </c>
      <c r="R551" s="49" t="s">
        <v>1300</v>
      </c>
      <c r="S551" s="5" t="s">
        <v>1301</v>
      </c>
      <c r="T551" s="5" t="s">
        <v>1302</v>
      </c>
      <c r="V551" s="3">
        <v>1321</v>
      </c>
      <c r="W551" s="3" t="e">
        <f>VLOOKUP(B551,'[1]NỢ BẰNG 1'!$C$5:$C$107,1,FALSE)</f>
        <v>#N/A</v>
      </c>
    </row>
    <row r="552" spans="1:23" ht="27.75" customHeight="1">
      <c r="A552" s="39">
        <f>IF(B552&lt;&gt;" ",SUBTOTAL(103,B$10:$B552))</f>
        <v>543</v>
      </c>
      <c r="B552" s="40" t="s">
        <v>1394</v>
      </c>
      <c r="C552" s="41" t="s">
        <v>1395</v>
      </c>
      <c r="D552" s="42" t="s">
        <v>158</v>
      </c>
      <c r="E552" s="43" t="s">
        <v>244</v>
      </c>
      <c r="F552" s="44" t="s">
        <v>39</v>
      </c>
      <c r="G552" s="40" t="s">
        <v>1393</v>
      </c>
      <c r="H552" s="45" t="s">
        <v>30</v>
      </c>
      <c r="I552" s="45" t="s">
        <v>30</v>
      </c>
      <c r="J552" s="45" t="s">
        <v>30</v>
      </c>
      <c r="K552" s="45" t="s">
        <v>30</v>
      </c>
      <c r="L552" s="46">
        <v>9.1</v>
      </c>
      <c r="M552" s="40">
        <v>109</v>
      </c>
      <c r="N552" s="40">
        <v>120</v>
      </c>
      <c r="O552" s="47">
        <v>3.75</v>
      </c>
      <c r="P552" s="40" t="s">
        <v>54</v>
      </c>
      <c r="Q552" s="48" t="s">
        <v>40</v>
      </c>
      <c r="R552" s="49" t="s">
        <v>1300</v>
      </c>
      <c r="S552" s="5" t="s">
        <v>1301</v>
      </c>
      <c r="T552" s="5" t="s">
        <v>1302</v>
      </c>
      <c r="V552" s="3">
        <v>757</v>
      </c>
      <c r="W552" s="3" t="e">
        <f>VLOOKUP(B552,'[1]NỢ BẰNG 1'!$C$5:$C$107,1,FALSE)</f>
        <v>#N/A</v>
      </c>
    </row>
    <row r="553" spans="1:23" ht="27.75" customHeight="1">
      <c r="A553" s="39">
        <f>IF(B553&lt;&gt;" ",SUBTOTAL(103,B$10:$B553))</f>
        <v>544</v>
      </c>
      <c r="B553" s="40" t="s">
        <v>1396</v>
      </c>
      <c r="C553" s="41" t="s">
        <v>1397</v>
      </c>
      <c r="D553" s="42" t="s">
        <v>236</v>
      </c>
      <c r="E553" s="43" t="s">
        <v>293</v>
      </c>
      <c r="F553" s="44" t="s">
        <v>28</v>
      </c>
      <c r="G553" s="40" t="s">
        <v>1393</v>
      </c>
      <c r="H553" s="45" t="s">
        <v>30</v>
      </c>
      <c r="I553" s="45" t="s">
        <v>30</v>
      </c>
      <c r="J553" s="45" t="s">
        <v>30</v>
      </c>
      <c r="K553" s="45" t="s">
        <v>30</v>
      </c>
      <c r="L553" s="46">
        <v>8.8000000000000007</v>
      </c>
      <c r="M553" s="40">
        <v>109</v>
      </c>
      <c r="N553" s="40">
        <v>120</v>
      </c>
      <c r="O553" s="47">
        <v>3.08</v>
      </c>
      <c r="P553" s="40" t="s">
        <v>49</v>
      </c>
      <c r="Q553" s="48"/>
      <c r="R553" s="49" t="s">
        <v>1300</v>
      </c>
      <c r="S553" s="5" t="s">
        <v>1301</v>
      </c>
      <c r="T553" s="5" t="s">
        <v>1302</v>
      </c>
      <c r="V553" s="3">
        <v>0</v>
      </c>
      <c r="W553" s="3" t="e">
        <f>VLOOKUP(B553,'[1]NỢ BẰNG 1'!$C$5:$C$107,1,FALSE)</f>
        <v>#N/A</v>
      </c>
    </row>
    <row r="554" spans="1:23" ht="27.75" customHeight="1">
      <c r="A554" s="39">
        <f>IF(B554&lt;&gt;" ",SUBTOTAL(103,B$10:$B554))</f>
        <v>545</v>
      </c>
      <c r="B554" s="40" t="s">
        <v>1398</v>
      </c>
      <c r="C554" s="41" t="s">
        <v>84</v>
      </c>
      <c r="D554" s="42" t="s">
        <v>228</v>
      </c>
      <c r="E554" s="43" t="s">
        <v>66</v>
      </c>
      <c r="F554" s="44" t="s">
        <v>39</v>
      </c>
      <c r="G554" s="40" t="s">
        <v>1393</v>
      </c>
      <c r="H554" s="45" t="s">
        <v>30</v>
      </c>
      <c r="I554" s="45" t="s">
        <v>30</v>
      </c>
      <c r="J554" s="45" t="s">
        <v>30</v>
      </c>
      <c r="K554" s="45" t="s">
        <v>30</v>
      </c>
      <c r="L554" s="46">
        <v>9.1</v>
      </c>
      <c r="M554" s="40">
        <v>109</v>
      </c>
      <c r="N554" s="40">
        <v>120</v>
      </c>
      <c r="O554" s="47">
        <v>3.43</v>
      </c>
      <c r="P554" s="40" t="s">
        <v>31</v>
      </c>
      <c r="Q554" s="48" t="s">
        <v>40</v>
      </c>
      <c r="R554" s="49" t="s">
        <v>1300</v>
      </c>
      <c r="S554" s="5" t="s">
        <v>1301</v>
      </c>
      <c r="T554" s="5" t="s">
        <v>1302</v>
      </c>
      <c r="V554" s="3">
        <v>633</v>
      </c>
      <c r="W554" s="3" t="e">
        <f>VLOOKUP(B554,'[1]NỢ BẰNG 1'!$C$5:$C$107,1,FALSE)</f>
        <v>#N/A</v>
      </c>
    </row>
    <row r="555" spans="1:23" ht="27.75" customHeight="1">
      <c r="A555" s="39">
        <f>IF(B555&lt;&gt;" ",SUBTOTAL(103,B$10:$B555))</f>
        <v>546</v>
      </c>
      <c r="B555" s="40" t="s">
        <v>1399</v>
      </c>
      <c r="C555" s="41" t="s">
        <v>1400</v>
      </c>
      <c r="D555" s="42" t="s">
        <v>128</v>
      </c>
      <c r="E555" s="43" t="s">
        <v>103</v>
      </c>
      <c r="F555" s="44" t="s">
        <v>39</v>
      </c>
      <c r="G555" s="40" t="s">
        <v>1393</v>
      </c>
      <c r="H555" s="45" t="s">
        <v>30</v>
      </c>
      <c r="I555" s="45" t="s">
        <v>30</v>
      </c>
      <c r="J555" s="45" t="s">
        <v>30</v>
      </c>
      <c r="K555" s="45" t="s">
        <v>30</v>
      </c>
      <c r="L555" s="46">
        <v>9.5</v>
      </c>
      <c r="M555" s="40">
        <v>109</v>
      </c>
      <c r="N555" s="40">
        <v>120</v>
      </c>
      <c r="O555" s="47">
        <v>3.07</v>
      </c>
      <c r="P555" s="40" t="s">
        <v>49</v>
      </c>
      <c r="Q555" s="48" t="s">
        <v>40</v>
      </c>
      <c r="R555" s="49" t="s">
        <v>1300</v>
      </c>
      <c r="S555" s="5" t="s">
        <v>1301</v>
      </c>
      <c r="T555" s="5" t="s">
        <v>1302</v>
      </c>
      <c r="V555" s="3">
        <v>716</v>
      </c>
      <c r="W555" s="3" t="e">
        <f>VLOOKUP(B555,'[1]NỢ BẰNG 1'!$C$5:$C$107,1,FALSE)</f>
        <v>#N/A</v>
      </c>
    </row>
    <row r="556" spans="1:23" ht="27.75" customHeight="1">
      <c r="A556" s="39">
        <f>IF(B556&lt;&gt;" ",SUBTOTAL(103,B$10:$B556))</f>
        <v>547</v>
      </c>
      <c r="B556" s="40" t="s">
        <v>1401</v>
      </c>
      <c r="C556" s="41" t="s">
        <v>51</v>
      </c>
      <c r="D556" s="42" t="s">
        <v>960</v>
      </c>
      <c r="E556" s="43" t="s">
        <v>1211</v>
      </c>
      <c r="F556" s="44" t="s">
        <v>39</v>
      </c>
      <c r="G556" s="40" t="s">
        <v>1393</v>
      </c>
      <c r="H556" s="45" t="s">
        <v>30</v>
      </c>
      <c r="I556" s="45" t="s">
        <v>30</v>
      </c>
      <c r="J556" s="45" t="s">
        <v>30</v>
      </c>
      <c r="K556" s="45" t="s">
        <v>30</v>
      </c>
      <c r="L556" s="46">
        <v>8.8000000000000007</v>
      </c>
      <c r="M556" s="40">
        <v>109</v>
      </c>
      <c r="N556" s="40">
        <v>120</v>
      </c>
      <c r="O556" s="47">
        <v>3.24</v>
      </c>
      <c r="P556" s="40" t="s">
        <v>31</v>
      </c>
      <c r="Q556" s="48" t="s">
        <v>40</v>
      </c>
      <c r="R556" s="49" t="s">
        <v>1300</v>
      </c>
      <c r="S556" s="5" t="s">
        <v>1301</v>
      </c>
      <c r="T556" s="5" t="s">
        <v>1302</v>
      </c>
      <c r="V556" s="3">
        <v>1257</v>
      </c>
      <c r="W556" s="3" t="e">
        <f>VLOOKUP(B556,'[1]NỢ BẰNG 1'!$C$5:$C$107,1,FALSE)</f>
        <v>#N/A</v>
      </c>
    </row>
    <row r="557" spans="1:23" ht="27.75" customHeight="1">
      <c r="A557" s="39">
        <f>IF(B557&lt;&gt;" ",SUBTOTAL(103,B$10:$B557))</f>
        <v>548</v>
      </c>
      <c r="B557" s="40" t="s">
        <v>1402</v>
      </c>
      <c r="C557" s="41" t="s">
        <v>691</v>
      </c>
      <c r="D557" s="42" t="s">
        <v>43</v>
      </c>
      <c r="E557" s="43" t="s">
        <v>1102</v>
      </c>
      <c r="F557" s="44" t="s">
        <v>39</v>
      </c>
      <c r="G557" s="40" t="s">
        <v>1393</v>
      </c>
      <c r="H557" s="45" t="s">
        <v>30</v>
      </c>
      <c r="I557" s="45" t="s">
        <v>30</v>
      </c>
      <c r="J557" s="45" t="s">
        <v>30</v>
      </c>
      <c r="K557" s="45" t="s">
        <v>30</v>
      </c>
      <c r="L557" s="46">
        <v>8.8000000000000007</v>
      </c>
      <c r="M557" s="40">
        <v>109</v>
      </c>
      <c r="N557" s="40">
        <v>120</v>
      </c>
      <c r="O557" s="47">
        <v>3.55</v>
      </c>
      <c r="P557" s="40" t="s">
        <v>31</v>
      </c>
      <c r="Q557" s="48" t="s">
        <v>40</v>
      </c>
      <c r="R557" s="49" t="s">
        <v>1300</v>
      </c>
      <c r="S557" s="5" t="s">
        <v>1301</v>
      </c>
      <c r="T557" s="5" t="s">
        <v>1302</v>
      </c>
      <c r="V557" s="3">
        <v>644</v>
      </c>
      <c r="W557" s="3" t="e">
        <f>VLOOKUP(B557,'[1]NỢ BẰNG 1'!$C$5:$C$107,1,FALSE)</f>
        <v>#N/A</v>
      </c>
    </row>
    <row r="558" spans="1:23" ht="27.75" customHeight="1">
      <c r="A558" s="39">
        <f>IF(B558&lt;&gt;" ",SUBTOTAL(103,B$10:$B558))</f>
        <v>549</v>
      </c>
      <c r="B558" s="40" t="s">
        <v>1403</v>
      </c>
      <c r="C558" s="41" t="s">
        <v>51</v>
      </c>
      <c r="D558" s="42" t="s">
        <v>43</v>
      </c>
      <c r="E558" s="43" t="s">
        <v>1404</v>
      </c>
      <c r="F558" s="44" t="s">
        <v>39</v>
      </c>
      <c r="G558" s="40" t="s">
        <v>1393</v>
      </c>
      <c r="H558" s="45" t="s">
        <v>30</v>
      </c>
      <c r="I558" s="45" t="s">
        <v>30</v>
      </c>
      <c r="J558" s="45" t="s">
        <v>30</v>
      </c>
      <c r="K558" s="45" t="s">
        <v>30</v>
      </c>
      <c r="L558" s="46">
        <v>8.5</v>
      </c>
      <c r="M558" s="40">
        <v>109</v>
      </c>
      <c r="N558" s="40">
        <v>120</v>
      </c>
      <c r="O558" s="47">
        <v>3.26</v>
      </c>
      <c r="P558" s="40" t="s">
        <v>31</v>
      </c>
      <c r="Q558" s="48" t="s">
        <v>40</v>
      </c>
      <c r="R558" s="49" t="s">
        <v>1300</v>
      </c>
      <c r="S558" s="5" t="s">
        <v>1301</v>
      </c>
      <c r="T558" s="5" t="s">
        <v>1302</v>
      </c>
      <c r="V558" s="3">
        <v>736</v>
      </c>
      <c r="W558" s="3" t="e">
        <f>VLOOKUP(B558,'[1]NỢ BẰNG 1'!$C$5:$C$107,1,FALSE)</f>
        <v>#N/A</v>
      </c>
    </row>
    <row r="559" spans="1:23" ht="27.75" customHeight="1">
      <c r="A559" s="39">
        <f>IF(B559&lt;&gt;" ",SUBTOTAL(103,B$10:$B559))</f>
        <v>550</v>
      </c>
      <c r="B559" s="40" t="s">
        <v>1405</v>
      </c>
      <c r="C559" s="41" t="s">
        <v>965</v>
      </c>
      <c r="D559" s="42" t="s">
        <v>458</v>
      </c>
      <c r="E559" s="43" t="s">
        <v>889</v>
      </c>
      <c r="F559" s="44" t="s">
        <v>39</v>
      </c>
      <c r="G559" s="40" t="s">
        <v>1393</v>
      </c>
      <c r="H559" s="45" t="s">
        <v>30</v>
      </c>
      <c r="I559" s="45" t="s">
        <v>30</v>
      </c>
      <c r="J559" s="45" t="s">
        <v>30</v>
      </c>
      <c r="K559" s="45" t="s">
        <v>30</v>
      </c>
      <c r="L559" s="46">
        <v>9</v>
      </c>
      <c r="M559" s="40">
        <v>109</v>
      </c>
      <c r="N559" s="40">
        <v>120</v>
      </c>
      <c r="O559" s="47">
        <v>3.23</v>
      </c>
      <c r="P559" s="40" t="s">
        <v>31</v>
      </c>
      <c r="Q559" s="48" t="s">
        <v>40</v>
      </c>
      <c r="R559" s="49" t="s">
        <v>1300</v>
      </c>
      <c r="S559" s="5" t="s">
        <v>1301</v>
      </c>
      <c r="T559" s="5" t="s">
        <v>1302</v>
      </c>
      <c r="V559" s="3">
        <v>817</v>
      </c>
      <c r="W559" s="3" t="e">
        <f>VLOOKUP(B559,'[1]NỢ BẰNG 1'!$C$5:$C$107,1,FALSE)</f>
        <v>#N/A</v>
      </c>
    </row>
    <row r="560" spans="1:23" ht="27.75" customHeight="1">
      <c r="A560" s="39">
        <f>IF(B560&lt;&gt;" ",SUBTOTAL(103,B$10:$B560))</f>
        <v>551</v>
      </c>
      <c r="B560" s="40" t="s">
        <v>1406</v>
      </c>
      <c r="C560" s="41" t="s">
        <v>543</v>
      </c>
      <c r="D560" s="42" t="s">
        <v>860</v>
      </c>
      <c r="E560" s="43" t="s">
        <v>514</v>
      </c>
      <c r="F560" s="44" t="s">
        <v>39</v>
      </c>
      <c r="G560" s="40" t="s">
        <v>1393</v>
      </c>
      <c r="H560" s="45" t="s">
        <v>30</v>
      </c>
      <c r="I560" s="45" t="s">
        <v>30</v>
      </c>
      <c r="J560" s="45" t="s">
        <v>30</v>
      </c>
      <c r="K560" s="45" t="s">
        <v>30</v>
      </c>
      <c r="L560" s="46">
        <v>8.5</v>
      </c>
      <c r="M560" s="40">
        <v>109</v>
      </c>
      <c r="N560" s="40">
        <v>120</v>
      </c>
      <c r="O560" s="47">
        <v>2.92</v>
      </c>
      <c r="P560" s="40" t="s">
        <v>49</v>
      </c>
      <c r="Q560" s="48" t="s">
        <v>40</v>
      </c>
      <c r="R560" s="49" t="s">
        <v>1300</v>
      </c>
      <c r="S560" s="5" t="s">
        <v>1301</v>
      </c>
      <c r="T560" s="5" t="s">
        <v>1302</v>
      </c>
      <c r="V560" s="3">
        <v>1371</v>
      </c>
      <c r="W560" s="3" t="e">
        <f>VLOOKUP(B560,'[1]NỢ BẰNG 1'!$C$5:$C$107,1,FALSE)</f>
        <v>#N/A</v>
      </c>
    </row>
    <row r="561" spans="1:23" ht="27.75" customHeight="1">
      <c r="A561" s="39">
        <f>IF(B561&lt;&gt;" ",SUBTOTAL(103,B$10:$B561))</f>
        <v>552</v>
      </c>
      <c r="B561" s="40" t="s">
        <v>1407</v>
      </c>
      <c r="C561" s="41" t="s">
        <v>1408</v>
      </c>
      <c r="D561" s="42" t="s">
        <v>69</v>
      </c>
      <c r="E561" s="43" t="s">
        <v>573</v>
      </c>
      <c r="F561" s="44" t="s">
        <v>39</v>
      </c>
      <c r="G561" s="40" t="s">
        <v>1393</v>
      </c>
      <c r="H561" s="45" t="s">
        <v>30</v>
      </c>
      <c r="I561" s="45" t="s">
        <v>30</v>
      </c>
      <c r="J561" s="45" t="s">
        <v>30</v>
      </c>
      <c r="K561" s="45" t="s">
        <v>30</v>
      </c>
      <c r="L561" s="46">
        <v>9.1999999999999993</v>
      </c>
      <c r="M561" s="40">
        <v>109</v>
      </c>
      <c r="N561" s="40">
        <v>120</v>
      </c>
      <c r="O561" s="47">
        <v>3.08</v>
      </c>
      <c r="P561" s="40" t="s">
        <v>49</v>
      </c>
      <c r="Q561" s="48" t="s">
        <v>40</v>
      </c>
      <c r="R561" s="49" t="s">
        <v>1300</v>
      </c>
      <c r="S561" s="5" t="s">
        <v>1301</v>
      </c>
      <c r="T561" s="5" t="s">
        <v>1302</v>
      </c>
      <c r="V561" s="3">
        <v>850</v>
      </c>
      <c r="W561" s="3" t="e">
        <f>VLOOKUP(B561,'[1]NỢ BẰNG 1'!$C$5:$C$107,1,FALSE)</f>
        <v>#N/A</v>
      </c>
    </row>
    <row r="562" spans="1:23" ht="27.75" customHeight="1">
      <c r="A562" s="39">
        <f>IF(B562&lt;&gt;" ",SUBTOTAL(103,B$10:$B562))</f>
        <v>553</v>
      </c>
      <c r="B562" s="40" t="s">
        <v>1409</v>
      </c>
      <c r="C562" s="41" t="s">
        <v>691</v>
      </c>
      <c r="D562" s="42" t="s">
        <v>246</v>
      </c>
      <c r="E562" s="43" t="s">
        <v>851</v>
      </c>
      <c r="F562" s="44" t="s">
        <v>39</v>
      </c>
      <c r="G562" s="40" t="s">
        <v>1393</v>
      </c>
      <c r="H562" s="45" t="s">
        <v>30</v>
      </c>
      <c r="I562" s="45" t="s">
        <v>30</v>
      </c>
      <c r="J562" s="45" t="s">
        <v>30</v>
      </c>
      <c r="K562" s="45" t="s">
        <v>30</v>
      </c>
      <c r="L562" s="46">
        <v>9</v>
      </c>
      <c r="M562" s="40">
        <v>109</v>
      </c>
      <c r="N562" s="40">
        <v>120</v>
      </c>
      <c r="O562" s="47">
        <v>3.31</v>
      </c>
      <c r="P562" s="40" t="s">
        <v>31</v>
      </c>
      <c r="Q562" s="48" t="s">
        <v>40</v>
      </c>
      <c r="R562" s="49" t="s">
        <v>1300</v>
      </c>
      <c r="S562" s="5" t="s">
        <v>1301</v>
      </c>
      <c r="T562" s="5" t="s">
        <v>1302</v>
      </c>
      <c r="V562" s="3">
        <v>755</v>
      </c>
      <c r="W562" s="3" t="e">
        <f>VLOOKUP(B562,'[1]NỢ BẰNG 1'!$C$5:$C$107,1,FALSE)</f>
        <v>#N/A</v>
      </c>
    </row>
    <row r="563" spans="1:23" ht="27.75" customHeight="1">
      <c r="A563" s="39">
        <f>IF(B563&lt;&gt;" ",SUBTOTAL(103,B$10:$B563))</f>
        <v>554</v>
      </c>
      <c r="B563" s="40" t="s">
        <v>1410</v>
      </c>
      <c r="C563" s="41" t="s">
        <v>51</v>
      </c>
      <c r="D563" s="42" t="s">
        <v>726</v>
      </c>
      <c r="E563" s="43" t="s">
        <v>1411</v>
      </c>
      <c r="F563" s="44" t="s">
        <v>39</v>
      </c>
      <c r="G563" s="40" t="s">
        <v>1393</v>
      </c>
      <c r="H563" s="45" t="s">
        <v>30</v>
      </c>
      <c r="I563" s="45" t="s">
        <v>30</v>
      </c>
      <c r="J563" s="45" t="s">
        <v>30</v>
      </c>
      <c r="K563" s="45" t="s">
        <v>30</v>
      </c>
      <c r="L563" s="46">
        <v>9.1</v>
      </c>
      <c r="M563" s="40">
        <v>109</v>
      </c>
      <c r="N563" s="40">
        <v>120</v>
      </c>
      <c r="O563" s="47">
        <v>3.18</v>
      </c>
      <c r="P563" s="40" t="s">
        <v>49</v>
      </c>
      <c r="Q563" s="48" t="s">
        <v>40</v>
      </c>
      <c r="R563" s="49" t="s">
        <v>1300</v>
      </c>
      <c r="S563" s="5" t="s">
        <v>1301</v>
      </c>
      <c r="T563" s="5" t="s">
        <v>1302</v>
      </c>
      <c r="V563" s="3">
        <v>1332</v>
      </c>
      <c r="W563" s="3" t="e">
        <f>VLOOKUP(B563,'[1]NỢ BẰNG 1'!$C$5:$C$107,1,FALSE)</f>
        <v>#N/A</v>
      </c>
    </row>
    <row r="564" spans="1:23" ht="27.75" customHeight="1">
      <c r="A564" s="39">
        <f>IF(B564&lt;&gt;" ",SUBTOTAL(103,B$10:$B564))</f>
        <v>555</v>
      </c>
      <c r="B564" s="40" t="s">
        <v>1412</v>
      </c>
      <c r="C564" s="41" t="s">
        <v>543</v>
      </c>
      <c r="D564" s="42" t="s">
        <v>80</v>
      </c>
      <c r="E564" s="43" t="s">
        <v>244</v>
      </c>
      <c r="F564" s="44" t="s">
        <v>39</v>
      </c>
      <c r="G564" s="40" t="s">
        <v>1393</v>
      </c>
      <c r="H564" s="45" t="s">
        <v>30</v>
      </c>
      <c r="I564" s="45" t="s">
        <v>30</v>
      </c>
      <c r="J564" s="45" t="s">
        <v>30</v>
      </c>
      <c r="K564" s="45" t="s">
        <v>30</v>
      </c>
      <c r="L564" s="46">
        <v>9.1999999999999993</v>
      </c>
      <c r="M564" s="40">
        <v>109</v>
      </c>
      <c r="N564" s="40">
        <v>120</v>
      </c>
      <c r="O564" s="47">
        <v>3.49</v>
      </c>
      <c r="P564" s="40" t="s">
        <v>31</v>
      </c>
      <c r="Q564" s="48" t="s">
        <v>40</v>
      </c>
      <c r="R564" s="49" t="s">
        <v>1300</v>
      </c>
      <c r="S564" s="5" t="s">
        <v>1301</v>
      </c>
      <c r="T564" s="5" t="s">
        <v>1302</v>
      </c>
      <c r="V564" s="3">
        <v>1335</v>
      </c>
      <c r="W564" s="3" t="e">
        <f>VLOOKUP(B564,'[1]NỢ BẰNG 1'!$C$5:$C$107,1,FALSE)</f>
        <v>#N/A</v>
      </c>
    </row>
    <row r="565" spans="1:23" ht="27.75" customHeight="1">
      <c r="A565" s="39">
        <f>IF(B565&lt;&gt;" ",SUBTOTAL(103,B$10:$B565))</f>
        <v>556</v>
      </c>
      <c r="B565" s="40" t="s">
        <v>1413</v>
      </c>
      <c r="C565" s="41" t="s">
        <v>1414</v>
      </c>
      <c r="D565" s="42" t="s">
        <v>223</v>
      </c>
      <c r="E565" s="43" t="s">
        <v>1332</v>
      </c>
      <c r="F565" s="44" t="s">
        <v>39</v>
      </c>
      <c r="G565" s="40" t="s">
        <v>1393</v>
      </c>
      <c r="H565" s="45" t="s">
        <v>30</v>
      </c>
      <c r="I565" s="45" t="s">
        <v>30</v>
      </c>
      <c r="J565" s="45" t="s">
        <v>30</v>
      </c>
      <c r="K565" s="45" t="s">
        <v>30</v>
      </c>
      <c r="L565" s="46">
        <v>9.3000000000000007</v>
      </c>
      <c r="M565" s="40">
        <v>109</v>
      </c>
      <c r="N565" s="40">
        <v>120</v>
      </c>
      <c r="O565" s="47">
        <v>3.32</v>
      </c>
      <c r="P565" s="40" t="s">
        <v>31</v>
      </c>
      <c r="Q565" s="48" t="s">
        <v>40</v>
      </c>
      <c r="R565" s="49" t="s">
        <v>1300</v>
      </c>
      <c r="S565" s="5" t="s">
        <v>1301</v>
      </c>
      <c r="T565" s="5" t="s">
        <v>1302</v>
      </c>
      <c r="V565" s="3">
        <v>562</v>
      </c>
      <c r="W565" s="3" t="e">
        <f>VLOOKUP(B565,'[1]NỢ BẰNG 1'!$C$5:$C$107,1,FALSE)</f>
        <v>#N/A</v>
      </c>
    </row>
    <row r="566" spans="1:23" ht="27.75" customHeight="1">
      <c r="A566" s="39">
        <f>IF(B566&lt;&gt;" ",SUBTOTAL(103,B$10:$B566))</f>
        <v>557</v>
      </c>
      <c r="B566" s="40" t="s">
        <v>1415</v>
      </c>
      <c r="C566" s="41" t="s">
        <v>1416</v>
      </c>
      <c r="D566" s="42" t="s">
        <v>1417</v>
      </c>
      <c r="E566" s="43" t="s">
        <v>954</v>
      </c>
      <c r="F566" s="44" t="s">
        <v>39</v>
      </c>
      <c r="G566" s="40" t="s">
        <v>1393</v>
      </c>
      <c r="H566" s="45" t="s">
        <v>30</v>
      </c>
      <c r="I566" s="45" t="s">
        <v>30</v>
      </c>
      <c r="J566" s="45" t="s">
        <v>30</v>
      </c>
      <c r="K566" s="45" t="s">
        <v>30</v>
      </c>
      <c r="L566" s="46">
        <v>7.5</v>
      </c>
      <c r="M566" s="40">
        <v>109</v>
      </c>
      <c r="N566" s="40">
        <v>120</v>
      </c>
      <c r="O566" s="47">
        <v>2.8</v>
      </c>
      <c r="P566" s="40" t="s">
        <v>49</v>
      </c>
      <c r="Q566" s="48"/>
      <c r="R566" s="49" t="s">
        <v>1300</v>
      </c>
      <c r="S566" s="5" t="s">
        <v>1301</v>
      </c>
      <c r="T566" s="5" t="s">
        <v>1302</v>
      </c>
      <c r="V566" s="3">
        <v>0</v>
      </c>
      <c r="W566" s="3" t="e">
        <f>VLOOKUP(B566,'[1]NỢ BẰNG 1'!$C$5:$C$107,1,FALSE)</f>
        <v>#N/A</v>
      </c>
    </row>
    <row r="567" spans="1:23" ht="27.75" customHeight="1">
      <c r="A567" s="39">
        <f>IF(B567&lt;&gt;" ",SUBTOTAL(103,B$10:$B567))</f>
        <v>558</v>
      </c>
      <c r="B567" s="40" t="s">
        <v>1418</v>
      </c>
      <c r="C567" s="41" t="s">
        <v>1419</v>
      </c>
      <c r="D567" s="42" t="s">
        <v>1420</v>
      </c>
      <c r="E567" s="43" t="s">
        <v>1421</v>
      </c>
      <c r="F567" s="44" t="s">
        <v>39</v>
      </c>
      <c r="G567" s="40" t="s">
        <v>1393</v>
      </c>
      <c r="H567" s="45" t="s">
        <v>30</v>
      </c>
      <c r="I567" s="45" t="s">
        <v>30</v>
      </c>
      <c r="J567" s="45" t="s">
        <v>30</v>
      </c>
      <c r="K567" s="45" t="s">
        <v>30</v>
      </c>
      <c r="L567" s="46">
        <v>8.5</v>
      </c>
      <c r="M567" s="40">
        <v>109</v>
      </c>
      <c r="N567" s="40">
        <v>120</v>
      </c>
      <c r="O567" s="47">
        <v>3.13</v>
      </c>
      <c r="P567" s="40" t="s">
        <v>49</v>
      </c>
      <c r="Q567" s="48"/>
      <c r="R567" s="49" t="s">
        <v>1300</v>
      </c>
      <c r="S567" s="5" t="s">
        <v>1301</v>
      </c>
      <c r="T567" s="5" t="s">
        <v>1302</v>
      </c>
      <c r="V567" s="3">
        <v>0</v>
      </c>
      <c r="W567" s="3" t="e">
        <f>VLOOKUP(B567,'[1]NỢ BẰNG 1'!$C$5:$C$107,1,FALSE)</f>
        <v>#N/A</v>
      </c>
    </row>
    <row r="568" spans="1:23" ht="27.75" customHeight="1">
      <c r="A568" s="39">
        <f>IF(B568&lt;&gt;" ",SUBTOTAL(103,B$10:$B568))</f>
        <v>559</v>
      </c>
      <c r="B568" s="40" t="s">
        <v>1422</v>
      </c>
      <c r="C568" s="41" t="s">
        <v>260</v>
      </c>
      <c r="D568" s="42" t="s">
        <v>228</v>
      </c>
      <c r="E568" s="43" t="s">
        <v>232</v>
      </c>
      <c r="F568" s="44" t="s">
        <v>39</v>
      </c>
      <c r="G568" s="40" t="s">
        <v>1423</v>
      </c>
      <c r="H568" s="45" t="s">
        <v>30</v>
      </c>
      <c r="I568" s="45" t="s">
        <v>30</v>
      </c>
      <c r="J568" s="45" t="s">
        <v>30</v>
      </c>
      <c r="K568" s="45" t="s">
        <v>30</v>
      </c>
      <c r="L568" s="46">
        <v>8.4</v>
      </c>
      <c r="M568" s="40">
        <v>109</v>
      </c>
      <c r="N568" s="40">
        <v>120</v>
      </c>
      <c r="O568" s="47">
        <v>3.45</v>
      </c>
      <c r="P568" s="40" t="s">
        <v>31</v>
      </c>
      <c r="Q568" s="48" t="s">
        <v>40</v>
      </c>
      <c r="R568" s="49" t="s">
        <v>1300</v>
      </c>
      <c r="S568" s="5" t="s">
        <v>1301</v>
      </c>
      <c r="T568" s="5" t="s">
        <v>1302</v>
      </c>
      <c r="V568" s="3">
        <v>381</v>
      </c>
      <c r="W568" s="3" t="e">
        <f>VLOOKUP(B568,'[1]NỢ BẰNG 1'!$C$5:$C$107,1,FALSE)</f>
        <v>#N/A</v>
      </c>
    </row>
    <row r="569" spans="1:23" ht="27.75" customHeight="1">
      <c r="A569" s="39">
        <f>IF(B569&lt;&gt;" ",SUBTOTAL(103,B$10:$B569))</f>
        <v>560</v>
      </c>
      <c r="B569" s="40" t="s">
        <v>1424</v>
      </c>
      <c r="C569" s="41" t="s">
        <v>260</v>
      </c>
      <c r="D569" s="42" t="s">
        <v>128</v>
      </c>
      <c r="E569" s="43" t="s">
        <v>1375</v>
      </c>
      <c r="F569" s="44" t="s">
        <v>39</v>
      </c>
      <c r="G569" s="40" t="s">
        <v>1423</v>
      </c>
      <c r="H569" s="45" t="s">
        <v>30</v>
      </c>
      <c r="I569" s="45" t="s">
        <v>30</v>
      </c>
      <c r="J569" s="45" t="s">
        <v>30</v>
      </c>
      <c r="K569" s="45" t="s">
        <v>30</v>
      </c>
      <c r="L569" s="46">
        <v>8.8000000000000007</v>
      </c>
      <c r="M569" s="40">
        <v>109</v>
      </c>
      <c r="N569" s="40">
        <v>120</v>
      </c>
      <c r="O569" s="47">
        <v>3.15</v>
      </c>
      <c r="P569" s="40" t="s">
        <v>49</v>
      </c>
      <c r="Q569" s="48" t="s">
        <v>40</v>
      </c>
      <c r="R569" s="49" t="s">
        <v>1300</v>
      </c>
      <c r="S569" s="5" t="s">
        <v>1301</v>
      </c>
      <c r="T569" s="5" t="s">
        <v>1302</v>
      </c>
      <c r="V569" s="3">
        <v>339</v>
      </c>
      <c r="W569" s="3" t="e">
        <f>VLOOKUP(B569,'[1]NỢ BẰNG 1'!$C$5:$C$107,1,FALSE)</f>
        <v>#N/A</v>
      </c>
    </row>
    <row r="570" spans="1:23" ht="27.75" customHeight="1">
      <c r="A570" s="39">
        <f>IF(B570&lt;&gt;" ",SUBTOTAL(103,B$10:$B570))</f>
        <v>561</v>
      </c>
      <c r="B570" s="40" t="s">
        <v>1425</v>
      </c>
      <c r="C570" s="41" t="s">
        <v>638</v>
      </c>
      <c r="D570" s="42" t="s">
        <v>1426</v>
      </c>
      <c r="E570" s="43" t="s">
        <v>889</v>
      </c>
      <c r="F570" s="44" t="s">
        <v>39</v>
      </c>
      <c r="G570" s="40" t="s">
        <v>1423</v>
      </c>
      <c r="H570" s="45" t="s">
        <v>30</v>
      </c>
      <c r="I570" s="45" t="s">
        <v>30</v>
      </c>
      <c r="J570" s="45" t="s">
        <v>30</v>
      </c>
      <c r="K570" s="45" t="s">
        <v>30</v>
      </c>
      <c r="L570" s="46">
        <v>8.6</v>
      </c>
      <c r="M570" s="40">
        <v>109</v>
      </c>
      <c r="N570" s="40">
        <v>120</v>
      </c>
      <c r="O570" s="47">
        <v>3.18</v>
      </c>
      <c r="P570" s="40" t="s">
        <v>49</v>
      </c>
      <c r="Q570" s="48" t="s">
        <v>40</v>
      </c>
      <c r="R570" s="49" t="s">
        <v>1300</v>
      </c>
      <c r="S570" s="5" t="s">
        <v>1301</v>
      </c>
      <c r="T570" s="5" t="s">
        <v>1302</v>
      </c>
      <c r="V570" s="3">
        <v>393</v>
      </c>
      <c r="W570" s="3" t="e">
        <f>VLOOKUP(B570,'[1]NỢ BẰNG 1'!$C$5:$C$107,1,FALSE)</f>
        <v>#N/A</v>
      </c>
    </row>
    <row r="571" spans="1:23" ht="27.75" customHeight="1">
      <c r="A571" s="39">
        <f>IF(B571&lt;&gt;" ",SUBTOTAL(103,B$10:$B571))</f>
        <v>562</v>
      </c>
      <c r="B571" s="40" t="s">
        <v>1427</v>
      </c>
      <c r="C571" s="41" t="s">
        <v>51</v>
      </c>
      <c r="D571" s="42" t="s">
        <v>57</v>
      </c>
      <c r="E571" s="43" t="s">
        <v>1428</v>
      </c>
      <c r="F571" s="44" t="s">
        <v>39</v>
      </c>
      <c r="G571" s="40" t="s">
        <v>1423</v>
      </c>
      <c r="H571" s="45" t="s">
        <v>30</v>
      </c>
      <c r="I571" s="45" t="s">
        <v>30</v>
      </c>
      <c r="J571" s="45" t="s">
        <v>30</v>
      </c>
      <c r="K571" s="45" t="s">
        <v>30</v>
      </c>
      <c r="L571" s="46">
        <v>9</v>
      </c>
      <c r="M571" s="40">
        <v>109</v>
      </c>
      <c r="N571" s="40">
        <v>120</v>
      </c>
      <c r="O571" s="47">
        <v>3.75</v>
      </c>
      <c r="P571" s="40" t="s">
        <v>54</v>
      </c>
      <c r="Q571" s="48" t="s">
        <v>40</v>
      </c>
      <c r="R571" s="49" t="s">
        <v>1300</v>
      </c>
      <c r="S571" s="5" t="s">
        <v>1301</v>
      </c>
      <c r="T571" s="5" t="s">
        <v>1302</v>
      </c>
      <c r="V571" s="3">
        <v>501</v>
      </c>
      <c r="W571" s="3" t="e">
        <f>VLOOKUP(B571,'[1]NỢ BẰNG 1'!$C$5:$C$107,1,FALSE)</f>
        <v>#N/A</v>
      </c>
    </row>
    <row r="572" spans="1:23" ht="27.75" customHeight="1">
      <c r="A572" s="39">
        <f>IF(B572&lt;&gt;" ",SUBTOTAL(103,B$10:$B572))</f>
        <v>563</v>
      </c>
      <c r="B572" s="40" t="s">
        <v>1429</v>
      </c>
      <c r="C572" s="41" t="s">
        <v>51</v>
      </c>
      <c r="D572" s="42" t="s">
        <v>1430</v>
      </c>
      <c r="E572" s="43" t="s">
        <v>634</v>
      </c>
      <c r="F572" s="44" t="s">
        <v>39</v>
      </c>
      <c r="G572" s="40" t="s">
        <v>1423</v>
      </c>
      <c r="H572" s="45" t="s">
        <v>30</v>
      </c>
      <c r="I572" s="45" t="s">
        <v>30</v>
      </c>
      <c r="J572" s="45" t="s">
        <v>30</v>
      </c>
      <c r="K572" s="45" t="s">
        <v>30</v>
      </c>
      <c r="L572" s="46">
        <v>8.5</v>
      </c>
      <c r="M572" s="40">
        <v>109</v>
      </c>
      <c r="N572" s="40">
        <v>120</v>
      </c>
      <c r="O572" s="47">
        <v>3.12</v>
      </c>
      <c r="P572" s="40" t="s">
        <v>49</v>
      </c>
      <c r="Q572" s="48" t="s">
        <v>40</v>
      </c>
      <c r="R572" s="49" t="s">
        <v>1300</v>
      </c>
      <c r="S572" s="5" t="s">
        <v>1301</v>
      </c>
      <c r="T572" s="5" t="s">
        <v>1302</v>
      </c>
      <c r="V572" s="3">
        <v>1317</v>
      </c>
      <c r="W572" s="3" t="e">
        <f>VLOOKUP(B572,'[1]NỢ BẰNG 1'!$C$5:$C$107,1,FALSE)</f>
        <v>#N/A</v>
      </c>
    </row>
    <row r="573" spans="1:23" ht="27.75" customHeight="1">
      <c r="A573" s="39">
        <f>IF(B573&lt;&gt;" ",SUBTOTAL(103,B$10:$B573))</f>
        <v>564</v>
      </c>
      <c r="B573" s="40" t="s">
        <v>1431</v>
      </c>
      <c r="C573" s="41" t="s">
        <v>51</v>
      </c>
      <c r="D573" s="42" t="s">
        <v>413</v>
      </c>
      <c r="E573" s="43" t="s">
        <v>151</v>
      </c>
      <c r="F573" s="44" t="s">
        <v>39</v>
      </c>
      <c r="G573" s="40" t="s">
        <v>1423</v>
      </c>
      <c r="H573" s="45" t="s">
        <v>30</v>
      </c>
      <c r="I573" s="45" t="s">
        <v>30</v>
      </c>
      <c r="J573" s="45" t="s">
        <v>30</v>
      </c>
      <c r="K573" s="45" t="s">
        <v>30</v>
      </c>
      <c r="L573" s="46">
        <v>8.5</v>
      </c>
      <c r="M573" s="40">
        <v>109</v>
      </c>
      <c r="N573" s="40">
        <v>120</v>
      </c>
      <c r="O573" s="47">
        <v>3.63</v>
      </c>
      <c r="P573" s="40" t="s">
        <v>54</v>
      </c>
      <c r="Q573" s="48" t="s">
        <v>40</v>
      </c>
      <c r="R573" s="49" t="s">
        <v>1300</v>
      </c>
      <c r="S573" s="5" t="s">
        <v>1301</v>
      </c>
      <c r="T573" s="5" t="s">
        <v>1302</v>
      </c>
      <c r="V573" s="3">
        <v>643</v>
      </c>
      <c r="W573" s="3" t="e">
        <f>VLOOKUP(B573,'[1]NỢ BẰNG 1'!$C$5:$C$107,1,FALSE)</f>
        <v>#N/A</v>
      </c>
    </row>
    <row r="574" spans="1:23" ht="27.75" customHeight="1">
      <c r="A574" s="39">
        <f>IF(B574&lt;&gt;" ",SUBTOTAL(103,B$10:$B574))</f>
        <v>565</v>
      </c>
      <c r="B574" s="40" t="s">
        <v>1432</v>
      </c>
      <c r="C574" s="41" t="s">
        <v>392</v>
      </c>
      <c r="D574" s="42" t="s">
        <v>722</v>
      </c>
      <c r="E574" s="43" t="s">
        <v>407</v>
      </c>
      <c r="F574" s="44" t="s">
        <v>39</v>
      </c>
      <c r="G574" s="40" t="s">
        <v>1423</v>
      </c>
      <c r="H574" s="45" t="s">
        <v>30</v>
      </c>
      <c r="I574" s="45" t="s">
        <v>30</v>
      </c>
      <c r="J574" s="45" t="s">
        <v>30</v>
      </c>
      <c r="K574" s="45" t="s">
        <v>30</v>
      </c>
      <c r="L574" s="46">
        <v>8.6999999999999993</v>
      </c>
      <c r="M574" s="40">
        <v>109</v>
      </c>
      <c r="N574" s="40">
        <v>120</v>
      </c>
      <c r="O574" s="47">
        <v>3.42</v>
      </c>
      <c r="P574" s="40" t="s">
        <v>31</v>
      </c>
      <c r="Q574" s="48" t="s">
        <v>40</v>
      </c>
      <c r="R574" s="49" t="s">
        <v>1300</v>
      </c>
      <c r="S574" s="5" t="s">
        <v>1301</v>
      </c>
      <c r="T574" s="5" t="s">
        <v>1302</v>
      </c>
      <c r="V574" s="3">
        <v>532</v>
      </c>
      <c r="W574" s="3" t="e">
        <f>VLOOKUP(B574,'[1]NỢ BẰNG 1'!$C$5:$C$107,1,FALSE)</f>
        <v>#N/A</v>
      </c>
    </row>
    <row r="575" spans="1:23" ht="27.75" customHeight="1">
      <c r="A575" s="39">
        <f>IF(B575&lt;&gt;" ",SUBTOTAL(103,B$10:$B575))</f>
        <v>566</v>
      </c>
      <c r="B575" s="40" t="s">
        <v>1433</v>
      </c>
      <c r="C575" s="41" t="s">
        <v>1434</v>
      </c>
      <c r="D575" s="42" t="s">
        <v>150</v>
      </c>
      <c r="E575" s="43" t="s">
        <v>287</v>
      </c>
      <c r="F575" s="44" t="s">
        <v>39</v>
      </c>
      <c r="G575" s="40" t="s">
        <v>1423</v>
      </c>
      <c r="H575" s="45" t="s">
        <v>30</v>
      </c>
      <c r="I575" s="45" t="s">
        <v>30</v>
      </c>
      <c r="J575" s="45" t="s">
        <v>30</v>
      </c>
      <c r="K575" s="45" t="s">
        <v>30</v>
      </c>
      <c r="L575" s="46">
        <v>8.3000000000000007</v>
      </c>
      <c r="M575" s="40">
        <v>109</v>
      </c>
      <c r="N575" s="40">
        <v>120</v>
      </c>
      <c r="O575" s="47">
        <v>3.57</v>
      </c>
      <c r="P575" s="40" t="s">
        <v>31</v>
      </c>
      <c r="Q575" s="48" t="s">
        <v>40</v>
      </c>
      <c r="R575" s="49" t="s">
        <v>1300</v>
      </c>
      <c r="S575" s="5" t="s">
        <v>1301</v>
      </c>
      <c r="T575" s="5" t="s">
        <v>1302</v>
      </c>
      <c r="V575" s="3">
        <v>635</v>
      </c>
      <c r="W575" s="3" t="e">
        <f>VLOOKUP(B575,'[1]NỢ BẰNG 1'!$C$5:$C$107,1,FALSE)</f>
        <v>#N/A</v>
      </c>
    </row>
    <row r="576" spans="1:23" ht="27.75" customHeight="1">
      <c r="A576" s="39">
        <f>IF(B576&lt;&gt;" ",SUBTOTAL(103,B$10:$B576))</f>
        <v>567</v>
      </c>
      <c r="B576" s="40" t="s">
        <v>1435</v>
      </c>
      <c r="C576" s="41" t="s">
        <v>1436</v>
      </c>
      <c r="D576" s="42" t="s">
        <v>1206</v>
      </c>
      <c r="E576" s="43" t="s">
        <v>1323</v>
      </c>
      <c r="F576" s="44" t="s">
        <v>39</v>
      </c>
      <c r="G576" s="40" t="s">
        <v>1423</v>
      </c>
      <c r="H576" s="45" t="s">
        <v>30</v>
      </c>
      <c r="I576" s="45" t="s">
        <v>30</v>
      </c>
      <c r="J576" s="45" t="s">
        <v>30</v>
      </c>
      <c r="K576" s="45" t="s">
        <v>30</v>
      </c>
      <c r="L576" s="46">
        <v>8.9</v>
      </c>
      <c r="M576" s="40">
        <v>109</v>
      </c>
      <c r="N576" s="40">
        <v>120</v>
      </c>
      <c r="O576" s="47">
        <v>3.23</v>
      </c>
      <c r="P576" s="40" t="s">
        <v>31</v>
      </c>
      <c r="Q576" s="48" t="s">
        <v>40</v>
      </c>
      <c r="R576" s="49" t="s">
        <v>1300</v>
      </c>
      <c r="S576" s="5" t="s">
        <v>1301</v>
      </c>
      <c r="T576" s="5" t="s">
        <v>1302</v>
      </c>
      <c r="V576" s="3" t="s">
        <v>1437</v>
      </c>
      <c r="W576" s="3" t="e">
        <f>VLOOKUP(B576,'[1]NỢ BẰNG 1'!$C$5:$C$107,1,FALSE)</f>
        <v>#N/A</v>
      </c>
    </row>
    <row r="577" spans="1:23" ht="27.75" customHeight="1">
      <c r="A577" s="39">
        <f>IF(B577&lt;&gt;" ",SUBTOTAL(103,B$10:$B577))</f>
        <v>568</v>
      </c>
      <c r="B577" s="40" t="s">
        <v>1438</v>
      </c>
      <c r="C577" s="41" t="s">
        <v>374</v>
      </c>
      <c r="D577" s="42" t="s">
        <v>223</v>
      </c>
      <c r="E577" s="43" t="s">
        <v>950</v>
      </c>
      <c r="F577" s="44" t="s">
        <v>39</v>
      </c>
      <c r="G577" s="40" t="s">
        <v>1423</v>
      </c>
      <c r="H577" s="45" t="s">
        <v>30</v>
      </c>
      <c r="I577" s="45" t="s">
        <v>30</v>
      </c>
      <c r="J577" s="45" t="s">
        <v>30</v>
      </c>
      <c r="K577" s="45" t="s">
        <v>30</v>
      </c>
      <c r="L577" s="46">
        <v>8.8000000000000007</v>
      </c>
      <c r="M577" s="40">
        <v>109</v>
      </c>
      <c r="N577" s="40">
        <v>120</v>
      </c>
      <c r="O577" s="47">
        <v>3.02</v>
      </c>
      <c r="P577" s="40" t="s">
        <v>49</v>
      </c>
      <c r="Q577" s="48"/>
      <c r="R577" s="49" t="s">
        <v>1300</v>
      </c>
      <c r="S577" s="5" t="s">
        <v>1301</v>
      </c>
      <c r="T577" s="5" t="s">
        <v>1302</v>
      </c>
      <c r="V577" s="3">
        <v>0</v>
      </c>
      <c r="W577" s="3" t="e">
        <f>VLOOKUP(B577,'[1]NỢ BẰNG 1'!$C$5:$C$107,1,FALSE)</f>
        <v>#N/A</v>
      </c>
    </row>
    <row r="578" spans="1:23" ht="27.75" customHeight="1">
      <c r="A578" s="39">
        <f>IF(B578&lt;&gt;" ",SUBTOTAL(103,B$10:$B578))</f>
        <v>569</v>
      </c>
      <c r="B578" s="40" t="s">
        <v>1439</v>
      </c>
      <c r="C578" s="41" t="s">
        <v>578</v>
      </c>
      <c r="D578" s="42" t="s">
        <v>163</v>
      </c>
      <c r="E578" s="43" t="s">
        <v>1375</v>
      </c>
      <c r="F578" s="44" t="s">
        <v>39</v>
      </c>
      <c r="G578" s="40" t="s">
        <v>1440</v>
      </c>
      <c r="H578" s="45" t="s">
        <v>30</v>
      </c>
      <c r="I578" s="45" t="s">
        <v>30</v>
      </c>
      <c r="J578" s="45" t="s">
        <v>30</v>
      </c>
      <c r="K578" s="45" t="s">
        <v>30</v>
      </c>
      <c r="L578" s="46">
        <v>8.6</v>
      </c>
      <c r="M578" s="40">
        <v>109</v>
      </c>
      <c r="N578" s="40">
        <v>120</v>
      </c>
      <c r="O578" s="47">
        <v>3.25</v>
      </c>
      <c r="P578" s="40" t="s">
        <v>31</v>
      </c>
      <c r="Q578" s="48" t="s">
        <v>40</v>
      </c>
      <c r="R578" s="49" t="s">
        <v>1441</v>
      </c>
      <c r="S578" s="5" t="s">
        <v>1442</v>
      </c>
      <c r="T578" s="5" t="s">
        <v>1443</v>
      </c>
      <c r="V578" s="3">
        <v>998</v>
      </c>
      <c r="W578" s="3" t="e">
        <f>VLOOKUP(B578,'[1]NỢ BẰNG 1'!$C$5:$C$107,1,FALSE)</f>
        <v>#N/A</v>
      </c>
    </row>
    <row r="579" spans="1:23" ht="27.75" customHeight="1">
      <c r="A579" s="39">
        <f>IF(B579&lt;&gt;" ",SUBTOTAL(103,B$10:$B579))</f>
        <v>570</v>
      </c>
      <c r="B579" s="40" t="s">
        <v>1444</v>
      </c>
      <c r="C579" s="41" t="s">
        <v>965</v>
      </c>
      <c r="D579" s="42" t="s">
        <v>228</v>
      </c>
      <c r="E579" s="43" t="s">
        <v>607</v>
      </c>
      <c r="F579" s="44" t="s">
        <v>39</v>
      </c>
      <c r="G579" s="40" t="s">
        <v>1440</v>
      </c>
      <c r="H579" s="45" t="s">
        <v>30</v>
      </c>
      <c r="I579" s="45" t="s">
        <v>30</v>
      </c>
      <c r="J579" s="45" t="s">
        <v>30</v>
      </c>
      <c r="K579" s="45" t="s">
        <v>30</v>
      </c>
      <c r="L579" s="46">
        <v>8.9</v>
      </c>
      <c r="M579" s="40">
        <v>109</v>
      </c>
      <c r="N579" s="40">
        <v>120</v>
      </c>
      <c r="O579" s="47">
        <v>3.38</v>
      </c>
      <c r="P579" s="40" t="s">
        <v>31</v>
      </c>
      <c r="Q579" s="48" t="s">
        <v>40</v>
      </c>
      <c r="R579" s="49" t="s">
        <v>1441</v>
      </c>
      <c r="S579" s="5" t="s">
        <v>1442</v>
      </c>
      <c r="T579" s="5" t="s">
        <v>1443</v>
      </c>
      <c r="V579" s="3">
        <v>447</v>
      </c>
      <c r="W579" s="3" t="e">
        <f>VLOOKUP(B579,'[1]NỢ BẰNG 1'!$C$5:$C$107,1,FALSE)</f>
        <v>#N/A</v>
      </c>
    </row>
    <row r="580" spans="1:23" ht="27.75" customHeight="1">
      <c r="A580" s="39">
        <f>IF(B580&lt;&gt;" ",SUBTOTAL(103,B$10:$B580))</f>
        <v>571</v>
      </c>
      <c r="B580" s="40" t="s">
        <v>1445</v>
      </c>
      <c r="C580" s="41" t="s">
        <v>1446</v>
      </c>
      <c r="D580" s="42" t="s">
        <v>98</v>
      </c>
      <c r="E580" s="43" t="s">
        <v>1447</v>
      </c>
      <c r="F580" s="44" t="s">
        <v>39</v>
      </c>
      <c r="G580" s="40" t="s">
        <v>1440</v>
      </c>
      <c r="H580" s="45" t="s">
        <v>30</v>
      </c>
      <c r="I580" s="45" t="s">
        <v>30</v>
      </c>
      <c r="J580" s="45" t="s">
        <v>30</v>
      </c>
      <c r="K580" s="45" t="s">
        <v>30</v>
      </c>
      <c r="L580" s="46">
        <v>8.6999999999999993</v>
      </c>
      <c r="M580" s="40">
        <v>109</v>
      </c>
      <c r="N580" s="40">
        <v>120</v>
      </c>
      <c r="O580" s="47">
        <v>3.14</v>
      </c>
      <c r="P580" s="40" t="s">
        <v>49</v>
      </c>
      <c r="Q580" s="48" t="s">
        <v>40</v>
      </c>
      <c r="R580" s="49" t="s">
        <v>1441</v>
      </c>
      <c r="S580" s="5" t="s">
        <v>1442</v>
      </c>
      <c r="T580" s="5" t="s">
        <v>1443</v>
      </c>
      <c r="V580" s="3">
        <v>352</v>
      </c>
      <c r="W580" s="3" t="e">
        <f>VLOOKUP(B580,'[1]NỢ BẰNG 1'!$C$5:$C$107,1,FALSE)</f>
        <v>#N/A</v>
      </c>
    </row>
    <row r="581" spans="1:23" ht="27.75" customHeight="1">
      <c r="A581" s="39">
        <f>IF(B581&lt;&gt;" ",SUBTOTAL(103,B$10:$B581))</f>
        <v>572</v>
      </c>
      <c r="B581" s="40" t="s">
        <v>1448</v>
      </c>
      <c r="C581" s="41" t="s">
        <v>1449</v>
      </c>
      <c r="D581" s="42" t="s">
        <v>102</v>
      </c>
      <c r="E581" s="43" t="s">
        <v>1013</v>
      </c>
      <c r="F581" s="44" t="s">
        <v>39</v>
      </c>
      <c r="G581" s="40" t="s">
        <v>1440</v>
      </c>
      <c r="H581" s="45" t="s">
        <v>30</v>
      </c>
      <c r="I581" s="45" t="s">
        <v>30</v>
      </c>
      <c r="J581" s="45" t="s">
        <v>30</v>
      </c>
      <c r="K581" s="45" t="s">
        <v>30</v>
      </c>
      <c r="L581" s="46">
        <v>8.9</v>
      </c>
      <c r="M581" s="40">
        <v>109</v>
      </c>
      <c r="N581" s="40">
        <v>120</v>
      </c>
      <c r="O581" s="47">
        <v>3.43</v>
      </c>
      <c r="P581" s="40" t="s">
        <v>31</v>
      </c>
      <c r="Q581" s="48" t="s">
        <v>40</v>
      </c>
      <c r="R581" s="49" t="s">
        <v>1441</v>
      </c>
      <c r="S581" s="5" t="s">
        <v>1442</v>
      </c>
      <c r="T581" s="5" t="s">
        <v>1443</v>
      </c>
      <c r="V581" s="3">
        <v>340</v>
      </c>
      <c r="W581" s="3" t="e">
        <f>VLOOKUP(B581,'[1]NỢ BẰNG 1'!$C$5:$C$107,1,FALSE)</f>
        <v>#N/A</v>
      </c>
    </row>
    <row r="582" spans="1:23" ht="27.75" customHeight="1">
      <c r="A582" s="39">
        <f>IF(B582&lt;&gt;" ",SUBTOTAL(103,B$10:$B582))</f>
        <v>573</v>
      </c>
      <c r="B582" s="40" t="s">
        <v>1450</v>
      </c>
      <c r="C582" s="41" t="s">
        <v>953</v>
      </c>
      <c r="D582" s="42" t="s">
        <v>57</v>
      </c>
      <c r="E582" s="43" t="s">
        <v>186</v>
      </c>
      <c r="F582" s="44" t="s">
        <v>39</v>
      </c>
      <c r="G582" s="40" t="s">
        <v>1440</v>
      </c>
      <c r="H582" s="45" t="s">
        <v>30</v>
      </c>
      <c r="I582" s="45" t="s">
        <v>30</v>
      </c>
      <c r="J582" s="45" t="s">
        <v>30</v>
      </c>
      <c r="K582" s="45" t="s">
        <v>30</v>
      </c>
      <c r="L582" s="46">
        <v>8.3000000000000007</v>
      </c>
      <c r="M582" s="40">
        <v>109</v>
      </c>
      <c r="N582" s="40">
        <v>120</v>
      </c>
      <c r="O582" s="47">
        <v>3.48</v>
      </c>
      <c r="P582" s="40" t="s">
        <v>31</v>
      </c>
      <c r="Q582" s="48" t="s">
        <v>40</v>
      </c>
      <c r="R582" s="49" t="s">
        <v>1441</v>
      </c>
      <c r="S582" s="5" t="s">
        <v>1442</v>
      </c>
      <c r="T582" s="5" t="s">
        <v>1443</v>
      </c>
      <c r="V582" s="3">
        <v>351</v>
      </c>
      <c r="W582" s="3" t="e">
        <f>VLOOKUP(B582,'[1]NỢ BẰNG 1'!$C$5:$C$107,1,FALSE)</f>
        <v>#N/A</v>
      </c>
    </row>
    <row r="583" spans="1:23" ht="27.75" customHeight="1">
      <c r="A583" s="39">
        <f>IF(B583&lt;&gt;" ",SUBTOTAL(103,B$10:$B583))</f>
        <v>574</v>
      </c>
      <c r="B583" s="40" t="s">
        <v>1451</v>
      </c>
      <c r="C583" s="41" t="s">
        <v>122</v>
      </c>
      <c r="D583" s="42" t="s">
        <v>57</v>
      </c>
      <c r="E583" s="43" t="s">
        <v>480</v>
      </c>
      <c r="F583" s="44" t="s">
        <v>39</v>
      </c>
      <c r="G583" s="40" t="s">
        <v>1440</v>
      </c>
      <c r="H583" s="45" t="s">
        <v>30</v>
      </c>
      <c r="I583" s="45" t="s">
        <v>30</v>
      </c>
      <c r="J583" s="45" t="s">
        <v>30</v>
      </c>
      <c r="K583" s="45" t="s">
        <v>30</v>
      </c>
      <c r="L583" s="46">
        <v>8.5</v>
      </c>
      <c r="M583" s="40">
        <v>109</v>
      </c>
      <c r="N583" s="40">
        <v>120</v>
      </c>
      <c r="O583" s="47">
        <v>2.88</v>
      </c>
      <c r="P583" s="40" t="s">
        <v>49</v>
      </c>
      <c r="Q583" s="48"/>
      <c r="R583" s="49" t="s">
        <v>1441</v>
      </c>
      <c r="S583" s="5" t="s">
        <v>1442</v>
      </c>
      <c r="T583" s="5" t="s">
        <v>1443</v>
      </c>
      <c r="V583" s="3">
        <v>0</v>
      </c>
      <c r="W583" s="3" t="e">
        <f>VLOOKUP(B583,'[1]NỢ BẰNG 1'!$C$5:$C$107,1,FALSE)</f>
        <v>#N/A</v>
      </c>
    </row>
    <row r="584" spans="1:23" ht="27.75" customHeight="1">
      <c r="A584" s="39">
        <f>IF(B584&lt;&gt;" ",SUBTOTAL(103,B$10:$B584))</f>
        <v>575</v>
      </c>
      <c r="B584" s="40" t="s">
        <v>1452</v>
      </c>
      <c r="C584" s="41" t="s">
        <v>1453</v>
      </c>
      <c r="D584" s="42" t="s">
        <v>109</v>
      </c>
      <c r="E584" s="43" t="s">
        <v>27</v>
      </c>
      <c r="F584" s="44" t="s">
        <v>39</v>
      </c>
      <c r="G584" s="40" t="s">
        <v>1440</v>
      </c>
      <c r="H584" s="45" t="s">
        <v>30</v>
      </c>
      <c r="I584" s="45" t="s">
        <v>30</v>
      </c>
      <c r="J584" s="45" t="s">
        <v>30</v>
      </c>
      <c r="K584" s="45" t="s">
        <v>30</v>
      </c>
      <c r="L584" s="46">
        <v>8.5</v>
      </c>
      <c r="M584" s="40">
        <v>109</v>
      </c>
      <c r="N584" s="40">
        <v>120</v>
      </c>
      <c r="O584" s="47">
        <v>3.22</v>
      </c>
      <c r="P584" s="40" t="s">
        <v>31</v>
      </c>
      <c r="Q584" s="48" t="s">
        <v>40</v>
      </c>
      <c r="R584" s="49" t="s">
        <v>1441</v>
      </c>
      <c r="S584" s="5" t="s">
        <v>1442</v>
      </c>
      <c r="T584" s="5" t="s">
        <v>1443</v>
      </c>
      <c r="V584" s="3">
        <v>659</v>
      </c>
      <c r="W584" s="3" t="e">
        <f>VLOOKUP(B584,'[1]NỢ BẰNG 1'!$C$5:$C$107,1,FALSE)</f>
        <v>#N/A</v>
      </c>
    </row>
    <row r="585" spans="1:23" ht="27.75" customHeight="1">
      <c r="A585" s="39">
        <f>IF(B585&lt;&gt;" ",SUBTOTAL(103,B$10:$B585))</f>
        <v>576</v>
      </c>
      <c r="B585" s="40" t="s">
        <v>1454</v>
      </c>
      <c r="C585" s="41" t="s">
        <v>1455</v>
      </c>
      <c r="D585" s="42" t="s">
        <v>633</v>
      </c>
      <c r="E585" s="43" t="s">
        <v>1456</v>
      </c>
      <c r="F585" s="44" t="s">
        <v>39</v>
      </c>
      <c r="G585" s="40" t="s">
        <v>1440</v>
      </c>
      <c r="H585" s="45" t="s">
        <v>30</v>
      </c>
      <c r="I585" s="45" t="s">
        <v>30</v>
      </c>
      <c r="J585" s="45" t="s">
        <v>30</v>
      </c>
      <c r="K585" s="45" t="s">
        <v>30</v>
      </c>
      <c r="L585" s="46">
        <v>8.6999999999999993</v>
      </c>
      <c r="M585" s="40">
        <v>109</v>
      </c>
      <c r="N585" s="40">
        <v>120</v>
      </c>
      <c r="O585" s="47">
        <v>3.07</v>
      </c>
      <c r="P585" s="40" t="s">
        <v>49</v>
      </c>
      <c r="Q585" s="48" t="s">
        <v>40</v>
      </c>
      <c r="R585" s="49" t="s">
        <v>1441</v>
      </c>
      <c r="S585" s="5" t="s">
        <v>1442</v>
      </c>
      <c r="T585" s="5" t="s">
        <v>1443</v>
      </c>
      <c r="V585" s="3">
        <v>1211</v>
      </c>
      <c r="W585" s="3" t="e">
        <f>VLOOKUP(B585,'[1]NỢ BẰNG 1'!$C$5:$C$107,1,FALSE)</f>
        <v>#N/A</v>
      </c>
    </row>
    <row r="586" spans="1:23" ht="27.75" customHeight="1">
      <c r="A586" s="39">
        <f>IF(B586&lt;&gt;" ",SUBTOTAL(103,B$10:$B586))</f>
        <v>577</v>
      </c>
      <c r="B586" s="40" t="s">
        <v>1457</v>
      </c>
      <c r="C586" s="41" t="s">
        <v>239</v>
      </c>
      <c r="D586" s="42" t="s">
        <v>116</v>
      </c>
      <c r="E586" s="43" t="s">
        <v>695</v>
      </c>
      <c r="F586" s="44" t="s">
        <v>39</v>
      </c>
      <c r="G586" s="40" t="s">
        <v>1440</v>
      </c>
      <c r="H586" s="45" t="s">
        <v>30</v>
      </c>
      <c r="I586" s="45" t="s">
        <v>30</v>
      </c>
      <c r="J586" s="45" t="s">
        <v>30</v>
      </c>
      <c r="K586" s="45" t="s">
        <v>30</v>
      </c>
      <c r="L586" s="46">
        <v>8.6999999999999993</v>
      </c>
      <c r="M586" s="40">
        <v>109</v>
      </c>
      <c r="N586" s="40">
        <v>120</v>
      </c>
      <c r="O586" s="47">
        <v>3.23</v>
      </c>
      <c r="P586" s="40" t="s">
        <v>31</v>
      </c>
      <c r="Q586" s="48" t="s">
        <v>40</v>
      </c>
      <c r="R586" s="49" t="s">
        <v>1441</v>
      </c>
      <c r="S586" s="5" t="s">
        <v>1442</v>
      </c>
      <c r="T586" s="5" t="s">
        <v>1443</v>
      </c>
      <c r="V586" s="3">
        <v>1210</v>
      </c>
      <c r="W586" s="3" t="e">
        <f>VLOOKUP(B586,'[1]NỢ BẰNG 1'!$C$5:$C$107,1,FALSE)</f>
        <v>#N/A</v>
      </c>
    </row>
    <row r="587" spans="1:23" ht="27.75" customHeight="1">
      <c r="A587" s="39">
        <f>IF(B587&lt;&gt;" ",SUBTOTAL(103,B$10:$B587))</f>
        <v>578</v>
      </c>
      <c r="B587" s="40" t="s">
        <v>1458</v>
      </c>
      <c r="C587" s="41" t="s">
        <v>581</v>
      </c>
      <c r="D587" s="42" t="s">
        <v>253</v>
      </c>
      <c r="E587" s="43" t="s">
        <v>254</v>
      </c>
      <c r="F587" s="44" t="s">
        <v>39</v>
      </c>
      <c r="G587" s="40" t="s">
        <v>1440</v>
      </c>
      <c r="H587" s="45" t="s">
        <v>30</v>
      </c>
      <c r="I587" s="45" t="s">
        <v>30</v>
      </c>
      <c r="J587" s="45" t="s">
        <v>30</v>
      </c>
      <c r="K587" s="45" t="s">
        <v>30</v>
      </c>
      <c r="L587" s="46">
        <v>8.5</v>
      </c>
      <c r="M587" s="40">
        <v>109</v>
      </c>
      <c r="N587" s="40">
        <v>120</v>
      </c>
      <c r="O587" s="47">
        <v>3.25</v>
      </c>
      <c r="P587" s="40" t="s">
        <v>31</v>
      </c>
      <c r="Q587" s="48" t="s">
        <v>40</v>
      </c>
      <c r="R587" s="49" t="s">
        <v>1441</v>
      </c>
      <c r="S587" s="5" t="s">
        <v>1442</v>
      </c>
      <c r="T587" s="5" t="s">
        <v>1443</v>
      </c>
      <c r="V587" s="3">
        <v>389</v>
      </c>
      <c r="W587" s="3" t="e">
        <f>VLOOKUP(B587,'[1]NỢ BẰNG 1'!$C$5:$C$107,1,FALSE)</f>
        <v>#N/A</v>
      </c>
    </row>
    <row r="588" spans="1:23" ht="27.75" customHeight="1">
      <c r="A588" s="39">
        <f>IF(B588&lt;&gt;" ",SUBTOTAL(103,B$10:$B588))</f>
        <v>579</v>
      </c>
      <c r="B588" s="40" t="s">
        <v>1459</v>
      </c>
      <c r="C588" s="41" t="s">
        <v>1460</v>
      </c>
      <c r="D588" s="42" t="s">
        <v>253</v>
      </c>
      <c r="E588" s="43" t="s">
        <v>1224</v>
      </c>
      <c r="F588" s="44" t="s">
        <v>39</v>
      </c>
      <c r="G588" s="40" t="s">
        <v>1440</v>
      </c>
      <c r="H588" s="45" t="s">
        <v>30</v>
      </c>
      <c r="I588" s="45" t="s">
        <v>30</v>
      </c>
      <c r="J588" s="45" t="s">
        <v>30</v>
      </c>
      <c r="K588" s="45" t="s">
        <v>30</v>
      </c>
      <c r="L588" s="46">
        <v>9</v>
      </c>
      <c r="M588" s="40">
        <v>109</v>
      </c>
      <c r="N588" s="40">
        <v>120</v>
      </c>
      <c r="O588" s="47">
        <v>3.3</v>
      </c>
      <c r="P588" s="40" t="s">
        <v>31</v>
      </c>
      <c r="Q588" s="48" t="s">
        <v>40</v>
      </c>
      <c r="R588" s="49" t="s">
        <v>1441</v>
      </c>
      <c r="S588" s="5" t="s">
        <v>1442</v>
      </c>
      <c r="T588" s="5" t="s">
        <v>1443</v>
      </c>
      <c r="V588" s="3">
        <v>356</v>
      </c>
      <c r="W588" s="3" t="e">
        <f>VLOOKUP(B588,'[1]NỢ BẰNG 1'!$C$5:$C$107,1,FALSE)</f>
        <v>#N/A</v>
      </c>
    </row>
    <row r="589" spans="1:23" ht="27.75" customHeight="1">
      <c r="A589" s="39">
        <f>IF(B589&lt;&gt;" ",SUBTOTAL(103,B$10:$B589))</f>
        <v>580</v>
      </c>
      <c r="B589" s="40" t="s">
        <v>1461</v>
      </c>
      <c r="C589" s="41" t="s">
        <v>211</v>
      </c>
      <c r="D589" s="42" t="s">
        <v>257</v>
      </c>
      <c r="E589" s="43" t="s">
        <v>1375</v>
      </c>
      <c r="F589" s="44" t="s">
        <v>39</v>
      </c>
      <c r="G589" s="40" t="s">
        <v>1440</v>
      </c>
      <c r="H589" s="45" t="s">
        <v>30</v>
      </c>
      <c r="I589" s="45" t="s">
        <v>30</v>
      </c>
      <c r="J589" s="45" t="s">
        <v>30</v>
      </c>
      <c r="K589" s="45" t="s">
        <v>30</v>
      </c>
      <c r="L589" s="46">
        <v>8.6999999999999993</v>
      </c>
      <c r="M589" s="40">
        <v>109</v>
      </c>
      <c r="N589" s="40">
        <v>120</v>
      </c>
      <c r="O589" s="47">
        <v>3.64</v>
      </c>
      <c r="P589" s="40" t="s">
        <v>54</v>
      </c>
      <c r="Q589" s="48" t="s">
        <v>40</v>
      </c>
      <c r="R589" s="49" t="s">
        <v>1441</v>
      </c>
      <c r="S589" s="5" t="s">
        <v>1442</v>
      </c>
      <c r="T589" s="5" t="s">
        <v>1443</v>
      </c>
      <c r="V589" s="3">
        <v>429</v>
      </c>
      <c r="W589" s="3" t="e">
        <f>VLOOKUP(B589,'[1]NỢ BẰNG 1'!$C$5:$C$107,1,FALSE)</f>
        <v>#N/A</v>
      </c>
    </row>
    <row r="590" spans="1:23" ht="27.75" customHeight="1">
      <c r="A590" s="39">
        <f>IF(B590&lt;&gt;" ",SUBTOTAL(103,B$10:$B590))</f>
        <v>581</v>
      </c>
      <c r="B590" s="40" t="s">
        <v>1462</v>
      </c>
      <c r="C590" s="41" t="s">
        <v>1463</v>
      </c>
      <c r="D590" s="42" t="s">
        <v>223</v>
      </c>
      <c r="E590" s="43" t="s">
        <v>746</v>
      </c>
      <c r="F590" s="44" t="s">
        <v>39</v>
      </c>
      <c r="G590" s="40" t="s">
        <v>1440</v>
      </c>
      <c r="H590" s="45" t="s">
        <v>30</v>
      </c>
      <c r="I590" s="45" t="s">
        <v>30</v>
      </c>
      <c r="J590" s="45" t="s">
        <v>30</v>
      </c>
      <c r="K590" s="45" t="s">
        <v>30</v>
      </c>
      <c r="L590" s="46">
        <v>8.3000000000000007</v>
      </c>
      <c r="M590" s="40">
        <v>109</v>
      </c>
      <c r="N590" s="40">
        <v>120</v>
      </c>
      <c r="O590" s="47">
        <v>2.89</v>
      </c>
      <c r="P590" s="40" t="s">
        <v>49</v>
      </c>
      <c r="Q590" s="48" t="s">
        <v>40</v>
      </c>
      <c r="R590" s="49" t="s">
        <v>1441</v>
      </c>
      <c r="S590" s="5" t="s">
        <v>1442</v>
      </c>
      <c r="T590" s="5" t="s">
        <v>1443</v>
      </c>
      <c r="V590" s="3">
        <v>437</v>
      </c>
      <c r="W590" s="3" t="e">
        <f>VLOOKUP(B590,'[1]NỢ BẰNG 1'!$C$5:$C$107,1,FALSE)</f>
        <v>#N/A</v>
      </c>
    </row>
    <row r="591" spans="1:23" ht="27.75" customHeight="1">
      <c r="A591" s="39">
        <f>IF(B591&lt;&gt;" ",SUBTOTAL(103,B$10:$B591))</f>
        <v>582</v>
      </c>
      <c r="B591" s="40" t="s">
        <v>1464</v>
      </c>
      <c r="C591" s="41" t="s">
        <v>1465</v>
      </c>
      <c r="D591" s="42" t="s">
        <v>1466</v>
      </c>
      <c r="E591" s="43" t="s">
        <v>329</v>
      </c>
      <c r="F591" s="44" t="s">
        <v>39</v>
      </c>
      <c r="G591" s="40" t="s">
        <v>1440</v>
      </c>
      <c r="H591" s="45" t="s">
        <v>30</v>
      </c>
      <c r="I591" s="45" t="s">
        <v>30</v>
      </c>
      <c r="J591" s="45" t="s">
        <v>30</v>
      </c>
      <c r="K591" s="45" t="s">
        <v>30</v>
      </c>
      <c r="L591" s="46">
        <v>8.3000000000000007</v>
      </c>
      <c r="M591" s="40">
        <v>109</v>
      </c>
      <c r="N591" s="40">
        <v>120</v>
      </c>
      <c r="O591" s="47">
        <v>3.13</v>
      </c>
      <c r="P591" s="40" t="s">
        <v>49</v>
      </c>
      <c r="Q591" s="48" t="s">
        <v>40</v>
      </c>
      <c r="R591" s="49" t="s">
        <v>1441</v>
      </c>
      <c r="S591" s="5" t="s">
        <v>1442</v>
      </c>
      <c r="T591" s="5" t="s">
        <v>1443</v>
      </c>
      <c r="V591" s="3">
        <v>825</v>
      </c>
      <c r="W591" s="3" t="e">
        <f>VLOOKUP(B591,'[1]NỢ BẰNG 1'!$C$5:$C$107,1,FALSE)</f>
        <v>#N/A</v>
      </c>
    </row>
    <row r="592" spans="1:23" ht="27.75" customHeight="1">
      <c r="A592" s="39">
        <f>IF(B592&lt;&gt;" ",SUBTOTAL(103,B$10:$B592))</f>
        <v>583</v>
      </c>
      <c r="B592" s="40" t="s">
        <v>1467</v>
      </c>
      <c r="C592" s="41" t="s">
        <v>1468</v>
      </c>
      <c r="D592" s="42" t="s">
        <v>917</v>
      </c>
      <c r="E592" s="43" t="s">
        <v>484</v>
      </c>
      <c r="F592" s="44" t="s">
        <v>39</v>
      </c>
      <c r="G592" s="40" t="s">
        <v>1440</v>
      </c>
      <c r="H592" s="45" t="s">
        <v>30</v>
      </c>
      <c r="I592" s="45" t="s">
        <v>30</v>
      </c>
      <c r="J592" s="45" t="s">
        <v>30</v>
      </c>
      <c r="K592" s="45" t="s">
        <v>30</v>
      </c>
      <c r="L592" s="46">
        <v>8.6</v>
      </c>
      <c r="M592" s="40">
        <v>109</v>
      </c>
      <c r="N592" s="40">
        <v>120</v>
      </c>
      <c r="O592" s="47">
        <v>3.55</v>
      </c>
      <c r="P592" s="40" t="s">
        <v>31</v>
      </c>
      <c r="Q592" s="379" t="s">
        <v>40</v>
      </c>
      <c r="R592" s="49" t="s">
        <v>1441</v>
      </c>
      <c r="S592" s="5" t="s">
        <v>1442</v>
      </c>
      <c r="T592" s="5" t="s">
        <v>1443</v>
      </c>
      <c r="V592" s="3">
        <v>1430</v>
      </c>
      <c r="W592" s="3" t="e">
        <f>VLOOKUP(B592,'[1]NỢ BẰNG 1'!$C$5:$C$107,1,FALSE)</f>
        <v>#N/A</v>
      </c>
    </row>
    <row r="593" spans="1:23" ht="27.75" customHeight="1">
      <c r="A593" s="39">
        <f>IF(B593&lt;&gt;" ",SUBTOTAL(103,B$10:$B593))</f>
        <v>584</v>
      </c>
      <c r="B593" s="40" t="s">
        <v>1469</v>
      </c>
      <c r="C593" s="41" t="s">
        <v>1470</v>
      </c>
      <c r="D593" s="42" t="s">
        <v>123</v>
      </c>
      <c r="E593" s="43" t="s">
        <v>1102</v>
      </c>
      <c r="F593" s="44" t="s">
        <v>39</v>
      </c>
      <c r="G593" s="40" t="s">
        <v>1471</v>
      </c>
      <c r="H593" s="45" t="s">
        <v>30</v>
      </c>
      <c r="I593" s="45" t="s">
        <v>30</v>
      </c>
      <c r="J593" s="45" t="s">
        <v>30</v>
      </c>
      <c r="K593" s="45" t="s">
        <v>30</v>
      </c>
      <c r="L593" s="46">
        <v>8.8000000000000007</v>
      </c>
      <c r="M593" s="40">
        <v>109</v>
      </c>
      <c r="N593" s="40">
        <v>120</v>
      </c>
      <c r="O593" s="47">
        <v>3.24</v>
      </c>
      <c r="P593" s="40" t="s">
        <v>31</v>
      </c>
      <c r="Q593" s="48"/>
      <c r="R593" s="49" t="s">
        <v>1441</v>
      </c>
      <c r="S593" s="5" t="s">
        <v>1442</v>
      </c>
      <c r="T593" s="5" t="s">
        <v>1443</v>
      </c>
      <c r="V593" s="3">
        <v>0</v>
      </c>
      <c r="W593" s="3" t="e">
        <f>VLOOKUP(B593,'[1]NỢ BẰNG 1'!$C$5:$C$107,1,FALSE)</f>
        <v>#N/A</v>
      </c>
    </row>
    <row r="594" spans="1:23" ht="27.75" customHeight="1">
      <c r="A594" s="39">
        <f>IF(B594&lt;&gt;" ",SUBTOTAL(103,B$10:$B594))</f>
        <v>585</v>
      </c>
      <c r="B594" s="40" t="s">
        <v>1472</v>
      </c>
      <c r="C594" s="41" t="s">
        <v>84</v>
      </c>
      <c r="D594" s="42" t="s">
        <v>1473</v>
      </c>
      <c r="E594" s="43" t="s">
        <v>439</v>
      </c>
      <c r="F594" s="44" t="s">
        <v>39</v>
      </c>
      <c r="G594" s="40" t="s">
        <v>1471</v>
      </c>
      <c r="H594" s="45" t="s">
        <v>30</v>
      </c>
      <c r="I594" s="45" t="s">
        <v>30</v>
      </c>
      <c r="J594" s="45" t="s">
        <v>30</v>
      </c>
      <c r="K594" s="45" t="s">
        <v>30</v>
      </c>
      <c r="L594" s="46">
        <v>7.8</v>
      </c>
      <c r="M594" s="40">
        <v>109</v>
      </c>
      <c r="N594" s="40">
        <v>120</v>
      </c>
      <c r="O594" s="47">
        <v>3.29</v>
      </c>
      <c r="P594" s="40" t="s">
        <v>31</v>
      </c>
      <c r="Q594" s="48" t="s">
        <v>40</v>
      </c>
      <c r="R594" s="49" t="s">
        <v>1441</v>
      </c>
      <c r="S594" s="5" t="s">
        <v>1442</v>
      </c>
      <c r="T594" s="5" t="s">
        <v>1443</v>
      </c>
      <c r="V594" s="3">
        <v>1209</v>
      </c>
      <c r="W594" s="3" t="e">
        <f>VLOOKUP(B594,'[1]NỢ BẰNG 1'!$C$5:$C$107,1,FALSE)</f>
        <v>#N/A</v>
      </c>
    </row>
    <row r="595" spans="1:23" ht="27.75" customHeight="1">
      <c r="A595" s="39">
        <f>IF(B595&lt;&gt;" ",SUBTOTAL(103,B$10:$B595))</f>
        <v>586</v>
      </c>
      <c r="B595" s="40" t="s">
        <v>1474</v>
      </c>
      <c r="C595" s="41" t="s">
        <v>1475</v>
      </c>
      <c r="D595" s="42" t="s">
        <v>228</v>
      </c>
      <c r="E595" s="43" t="s">
        <v>1143</v>
      </c>
      <c r="F595" s="44" t="s">
        <v>39</v>
      </c>
      <c r="G595" s="40" t="s">
        <v>1471</v>
      </c>
      <c r="H595" s="45" t="s">
        <v>30</v>
      </c>
      <c r="I595" s="45" t="s">
        <v>30</v>
      </c>
      <c r="J595" s="45" t="s">
        <v>30</v>
      </c>
      <c r="K595" s="45" t="s">
        <v>30</v>
      </c>
      <c r="L595" s="46">
        <v>9</v>
      </c>
      <c r="M595" s="40">
        <v>109</v>
      </c>
      <c r="N595" s="40">
        <v>120</v>
      </c>
      <c r="O595" s="47">
        <v>3.17</v>
      </c>
      <c r="P595" s="40" t="s">
        <v>49</v>
      </c>
      <c r="Q595" s="48"/>
      <c r="R595" s="49" t="s">
        <v>1441</v>
      </c>
      <c r="S595" s="5" t="s">
        <v>1442</v>
      </c>
      <c r="T595" s="5" t="s">
        <v>1443</v>
      </c>
      <c r="V595" s="3">
        <v>0</v>
      </c>
      <c r="W595" s="3" t="e">
        <f>VLOOKUP(B595,'[1]NỢ BẰNG 1'!$C$5:$C$107,1,FALSE)</f>
        <v>#N/A</v>
      </c>
    </row>
    <row r="596" spans="1:23" ht="27.75" customHeight="1">
      <c r="A596" s="39">
        <f>IF(B596&lt;&gt;" ",SUBTOTAL(103,B$10:$B596))</f>
        <v>587</v>
      </c>
      <c r="B596" s="40" t="s">
        <v>1476</v>
      </c>
      <c r="C596" s="41" t="s">
        <v>1477</v>
      </c>
      <c r="D596" s="42" t="s">
        <v>128</v>
      </c>
      <c r="E596" s="43" t="s">
        <v>290</v>
      </c>
      <c r="F596" s="44" t="s">
        <v>39</v>
      </c>
      <c r="G596" s="40" t="s">
        <v>1471</v>
      </c>
      <c r="H596" s="45" t="s">
        <v>30</v>
      </c>
      <c r="I596" s="45" t="s">
        <v>30</v>
      </c>
      <c r="J596" s="45" t="s">
        <v>30</v>
      </c>
      <c r="K596" s="45" t="s">
        <v>30</v>
      </c>
      <c r="L596" s="46">
        <v>8.6999999999999993</v>
      </c>
      <c r="M596" s="40">
        <v>109</v>
      </c>
      <c r="N596" s="40">
        <v>120</v>
      </c>
      <c r="O596" s="47">
        <v>3.44</v>
      </c>
      <c r="P596" s="40" t="s">
        <v>31</v>
      </c>
      <c r="Q596" s="48"/>
      <c r="R596" s="49" t="s">
        <v>1441</v>
      </c>
      <c r="S596" s="5" t="s">
        <v>1442</v>
      </c>
      <c r="T596" s="5" t="s">
        <v>1443</v>
      </c>
      <c r="V596" s="3">
        <v>0</v>
      </c>
      <c r="W596" s="3" t="e">
        <f>VLOOKUP(B596,'[1]NỢ BẰNG 1'!$C$5:$C$107,1,FALSE)</f>
        <v>#N/A</v>
      </c>
    </row>
    <row r="597" spans="1:23" ht="27.75" customHeight="1">
      <c r="A597" s="39">
        <f>IF(B597&lt;&gt;" ",SUBTOTAL(103,B$10:$B597))</f>
        <v>588</v>
      </c>
      <c r="B597" s="40" t="s">
        <v>1478</v>
      </c>
      <c r="C597" s="41" t="s">
        <v>51</v>
      </c>
      <c r="D597" s="42" t="s">
        <v>669</v>
      </c>
      <c r="E597" s="43" t="s">
        <v>1054</v>
      </c>
      <c r="F597" s="44" t="s">
        <v>39</v>
      </c>
      <c r="G597" s="40" t="s">
        <v>1471</v>
      </c>
      <c r="H597" s="45" t="s">
        <v>30</v>
      </c>
      <c r="I597" s="45" t="s">
        <v>30</v>
      </c>
      <c r="J597" s="45" t="s">
        <v>30</v>
      </c>
      <c r="K597" s="45" t="s">
        <v>30</v>
      </c>
      <c r="L597" s="46">
        <v>9</v>
      </c>
      <c r="M597" s="40">
        <v>109</v>
      </c>
      <c r="N597" s="40">
        <v>120</v>
      </c>
      <c r="O597" s="47">
        <v>3.53</v>
      </c>
      <c r="P597" s="40" t="s">
        <v>31</v>
      </c>
      <c r="Q597" s="48" t="s">
        <v>40</v>
      </c>
      <c r="R597" s="49" t="s">
        <v>1441</v>
      </c>
      <c r="S597" s="5" t="s">
        <v>1442</v>
      </c>
      <c r="T597" s="5" t="s">
        <v>1443</v>
      </c>
      <c r="V597" s="3">
        <v>354</v>
      </c>
      <c r="W597" s="3" t="e">
        <f>VLOOKUP(B597,'[1]NỢ BẰNG 1'!$C$5:$C$107,1,FALSE)</f>
        <v>#N/A</v>
      </c>
    </row>
    <row r="598" spans="1:23" ht="27.75" customHeight="1">
      <c r="A598" s="39">
        <f>IF(B598&lt;&gt;" ",SUBTOTAL(103,B$10:$B598))</f>
        <v>589</v>
      </c>
      <c r="B598" s="40" t="s">
        <v>1479</v>
      </c>
      <c r="C598" s="41" t="s">
        <v>1480</v>
      </c>
      <c r="D598" s="42" t="s">
        <v>102</v>
      </c>
      <c r="E598" s="43" t="s">
        <v>1481</v>
      </c>
      <c r="F598" s="44" t="s">
        <v>39</v>
      </c>
      <c r="G598" s="40" t="s">
        <v>1471</v>
      </c>
      <c r="H598" s="45" t="s">
        <v>30</v>
      </c>
      <c r="I598" s="45" t="s">
        <v>30</v>
      </c>
      <c r="J598" s="45" t="s">
        <v>30</v>
      </c>
      <c r="K598" s="45" t="s">
        <v>30</v>
      </c>
      <c r="L598" s="46">
        <v>8.5</v>
      </c>
      <c r="M598" s="40">
        <v>109</v>
      </c>
      <c r="N598" s="40">
        <v>120</v>
      </c>
      <c r="O598" s="47">
        <v>3.03</v>
      </c>
      <c r="P598" s="40" t="s">
        <v>49</v>
      </c>
      <c r="Q598" s="48"/>
      <c r="R598" s="49" t="s">
        <v>1441</v>
      </c>
      <c r="S598" s="5" t="s">
        <v>1442</v>
      </c>
      <c r="T598" s="5" t="s">
        <v>1443</v>
      </c>
      <c r="V598" s="3">
        <v>0</v>
      </c>
      <c r="W598" s="3" t="e">
        <f>VLOOKUP(B598,'[1]NỢ BẰNG 1'!$C$5:$C$107,1,FALSE)</f>
        <v>#N/A</v>
      </c>
    </row>
    <row r="599" spans="1:23" ht="27.75" customHeight="1">
      <c r="A599" s="39">
        <f>IF(B599&lt;&gt;" ",SUBTOTAL(103,B$10:$B599))</f>
        <v>590</v>
      </c>
      <c r="B599" s="40" t="s">
        <v>1482</v>
      </c>
      <c r="C599" s="41" t="s">
        <v>1205</v>
      </c>
      <c r="D599" s="42" t="s">
        <v>57</v>
      </c>
      <c r="E599" s="43" t="s">
        <v>1483</v>
      </c>
      <c r="F599" s="44" t="s">
        <v>39</v>
      </c>
      <c r="G599" s="40" t="s">
        <v>1471</v>
      </c>
      <c r="H599" s="45" t="s">
        <v>30</v>
      </c>
      <c r="I599" s="45" t="s">
        <v>30</v>
      </c>
      <c r="J599" s="45" t="s">
        <v>30</v>
      </c>
      <c r="K599" s="45" t="s">
        <v>30</v>
      </c>
      <c r="L599" s="46">
        <v>8.5</v>
      </c>
      <c r="M599" s="40">
        <v>109</v>
      </c>
      <c r="N599" s="40">
        <v>120</v>
      </c>
      <c r="O599" s="47">
        <v>2.87</v>
      </c>
      <c r="P599" s="40" t="s">
        <v>49</v>
      </c>
      <c r="Q599" s="48" t="s">
        <v>40</v>
      </c>
      <c r="R599" s="49" t="s">
        <v>1441</v>
      </c>
      <c r="S599" s="5" t="s">
        <v>1442</v>
      </c>
      <c r="T599" s="5" t="s">
        <v>1443</v>
      </c>
      <c r="V599" s="3">
        <v>1036</v>
      </c>
      <c r="W599" s="3" t="e">
        <f>VLOOKUP(B599,'[1]NỢ BẰNG 1'!$C$5:$C$107,1,FALSE)</f>
        <v>#N/A</v>
      </c>
    </row>
    <row r="600" spans="1:23" ht="27.75" customHeight="1">
      <c r="A600" s="39">
        <f>IF(B600&lt;&gt;" ",SUBTOTAL(103,B$10:$B600))</f>
        <v>591</v>
      </c>
      <c r="B600" s="40" t="s">
        <v>1484</v>
      </c>
      <c r="C600" s="41" t="s">
        <v>691</v>
      </c>
      <c r="D600" s="42" t="s">
        <v>722</v>
      </c>
      <c r="E600" s="43" t="s">
        <v>877</v>
      </c>
      <c r="F600" s="44" t="s">
        <v>39</v>
      </c>
      <c r="G600" s="40" t="s">
        <v>1471</v>
      </c>
      <c r="H600" s="45" t="s">
        <v>30</v>
      </c>
      <c r="I600" s="45" t="s">
        <v>30</v>
      </c>
      <c r="J600" s="45" t="s">
        <v>30</v>
      </c>
      <c r="K600" s="45" t="s">
        <v>30</v>
      </c>
      <c r="L600" s="46">
        <v>8.6</v>
      </c>
      <c r="M600" s="40">
        <v>109</v>
      </c>
      <c r="N600" s="40">
        <v>120</v>
      </c>
      <c r="O600" s="47">
        <v>3.02</v>
      </c>
      <c r="P600" s="40" t="s">
        <v>49</v>
      </c>
      <c r="Q600" s="48"/>
      <c r="R600" s="49" t="s">
        <v>1441</v>
      </c>
      <c r="S600" s="5" t="s">
        <v>1442</v>
      </c>
      <c r="T600" s="5" t="s">
        <v>1443</v>
      </c>
      <c r="V600" s="3">
        <v>0</v>
      </c>
      <c r="W600" s="3" t="e">
        <f>VLOOKUP(B600,'[1]NỢ BẰNG 1'!$C$5:$C$107,1,FALSE)</f>
        <v>#N/A</v>
      </c>
    </row>
    <row r="601" spans="1:23" ht="27.75" customHeight="1">
      <c r="A601" s="39">
        <f>IF(B601&lt;&gt;" ",SUBTOTAL(103,B$10:$B601))</f>
        <v>592</v>
      </c>
      <c r="B601" s="40" t="s">
        <v>1485</v>
      </c>
      <c r="C601" s="41" t="s">
        <v>390</v>
      </c>
      <c r="D601" s="42" t="s">
        <v>116</v>
      </c>
      <c r="E601" s="43" t="s">
        <v>567</v>
      </c>
      <c r="F601" s="44" t="s">
        <v>39</v>
      </c>
      <c r="G601" s="40" t="s">
        <v>1471</v>
      </c>
      <c r="H601" s="45" t="s">
        <v>30</v>
      </c>
      <c r="I601" s="45" t="s">
        <v>30</v>
      </c>
      <c r="J601" s="45" t="s">
        <v>30</v>
      </c>
      <c r="K601" s="45" t="s">
        <v>30</v>
      </c>
      <c r="L601" s="46">
        <v>8.1</v>
      </c>
      <c r="M601" s="40">
        <v>109</v>
      </c>
      <c r="N601" s="40">
        <v>120</v>
      </c>
      <c r="O601" s="47">
        <v>3.19</v>
      </c>
      <c r="P601" s="40" t="s">
        <v>49</v>
      </c>
      <c r="Q601" s="48" t="s">
        <v>40</v>
      </c>
      <c r="R601" s="49" t="s">
        <v>1441</v>
      </c>
      <c r="S601" s="5" t="s">
        <v>1442</v>
      </c>
      <c r="T601" s="5" t="s">
        <v>1443</v>
      </c>
      <c r="V601" s="3">
        <v>1175</v>
      </c>
      <c r="W601" s="3" t="e">
        <f>VLOOKUP(B601,'[1]NỢ BẰNG 1'!$C$5:$C$107,1,FALSE)</f>
        <v>#N/A</v>
      </c>
    </row>
    <row r="602" spans="1:23" ht="27.75" customHeight="1">
      <c r="A602" s="39">
        <f>IF(B602&lt;&gt;" ",SUBTOTAL(103,B$10:$B602))</f>
        <v>593</v>
      </c>
      <c r="B602" s="40" t="s">
        <v>1486</v>
      </c>
      <c r="C602" s="41" t="s">
        <v>395</v>
      </c>
      <c r="D602" s="42" t="s">
        <v>200</v>
      </c>
      <c r="E602" s="43" t="s">
        <v>341</v>
      </c>
      <c r="F602" s="44" t="s">
        <v>39</v>
      </c>
      <c r="G602" s="40" t="s">
        <v>1471</v>
      </c>
      <c r="H602" s="45" t="s">
        <v>30</v>
      </c>
      <c r="I602" s="45" t="s">
        <v>30</v>
      </c>
      <c r="J602" s="45" t="s">
        <v>30</v>
      </c>
      <c r="K602" s="45" t="s">
        <v>30</v>
      </c>
      <c r="L602" s="46">
        <v>8.8000000000000007</v>
      </c>
      <c r="M602" s="40">
        <v>109</v>
      </c>
      <c r="N602" s="40">
        <v>120</v>
      </c>
      <c r="O602" s="47">
        <v>3.79</v>
      </c>
      <c r="P602" s="40" t="s">
        <v>54</v>
      </c>
      <c r="Q602" s="48"/>
      <c r="R602" s="49" t="s">
        <v>1441</v>
      </c>
      <c r="S602" s="5" t="s">
        <v>1442</v>
      </c>
      <c r="T602" s="5" t="s">
        <v>1443</v>
      </c>
      <c r="V602" s="3">
        <v>0</v>
      </c>
      <c r="W602" s="3" t="e">
        <f>VLOOKUP(B602,'[1]NỢ BẰNG 1'!$C$5:$C$107,1,FALSE)</f>
        <v>#N/A</v>
      </c>
    </row>
    <row r="603" spans="1:23" ht="27.75" customHeight="1">
      <c r="A603" s="39">
        <f>IF(B603&lt;&gt;" ",SUBTOTAL(103,B$10:$B603))</f>
        <v>594</v>
      </c>
      <c r="B603" s="40" t="s">
        <v>1487</v>
      </c>
      <c r="C603" s="41" t="s">
        <v>1488</v>
      </c>
      <c r="D603" s="42" t="s">
        <v>1489</v>
      </c>
      <c r="E603" s="43" t="s">
        <v>1490</v>
      </c>
      <c r="F603" s="44" t="s">
        <v>28</v>
      </c>
      <c r="G603" s="40" t="s">
        <v>1471</v>
      </c>
      <c r="H603" s="45" t="s">
        <v>30</v>
      </c>
      <c r="I603" s="45" t="s">
        <v>30</v>
      </c>
      <c r="J603" s="45" t="s">
        <v>30</v>
      </c>
      <c r="K603" s="45" t="s">
        <v>30</v>
      </c>
      <c r="L603" s="46">
        <v>8.8000000000000007</v>
      </c>
      <c r="M603" s="40">
        <v>109</v>
      </c>
      <c r="N603" s="40">
        <v>120</v>
      </c>
      <c r="O603" s="47">
        <v>3.01</v>
      </c>
      <c r="P603" s="40" t="s">
        <v>49</v>
      </c>
      <c r="Q603" s="48" t="s">
        <v>40</v>
      </c>
      <c r="R603" s="49" t="s">
        <v>1441</v>
      </c>
      <c r="S603" s="5" t="s">
        <v>1442</v>
      </c>
      <c r="T603" s="5" t="s">
        <v>1443</v>
      </c>
      <c r="V603" s="3">
        <v>496</v>
      </c>
      <c r="W603" s="3" t="e">
        <f>VLOOKUP(B603,'[1]NỢ BẰNG 1'!$C$5:$C$107,1,FALSE)</f>
        <v>#N/A</v>
      </c>
    </row>
    <row r="604" spans="1:23" ht="27.75" customHeight="1">
      <c r="A604" s="39">
        <f>IF(B604&lt;&gt;" ",SUBTOTAL(103,B$10:$B604))</f>
        <v>595</v>
      </c>
      <c r="B604" s="40" t="s">
        <v>1491</v>
      </c>
      <c r="C604" s="41" t="s">
        <v>188</v>
      </c>
      <c r="D604" s="42" t="s">
        <v>80</v>
      </c>
      <c r="E604" s="43" t="s">
        <v>1286</v>
      </c>
      <c r="F604" s="44" t="s">
        <v>39</v>
      </c>
      <c r="G604" s="40" t="s">
        <v>1471</v>
      </c>
      <c r="H604" s="45" t="s">
        <v>30</v>
      </c>
      <c r="I604" s="45" t="s">
        <v>30</v>
      </c>
      <c r="J604" s="45" t="s">
        <v>30</v>
      </c>
      <c r="K604" s="45" t="s">
        <v>30</v>
      </c>
      <c r="L604" s="46">
        <v>8.5</v>
      </c>
      <c r="M604" s="40">
        <v>109</v>
      </c>
      <c r="N604" s="40">
        <v>120</v>
      </c>
      <c r="O604" s="47">
        <v>3.64</v>
      </c>
      <c r="P604" s="40" t="s">
        <v>54</v>
      </c>
      <c r="Q604" s="48" t="s">
        <v>40</v>
      </c>
      <c r="R604" s="49" t="s">
        <v>1441</v>
      </c>
      <c r="S604" s="5" t="s">
        <v>1442</v>
      </c>
      <c r="T604" s="5" t="s">
        <v>1443</v>
      </c>
      <c r="V604" s="3">
        <v>386</v>
      </c>
      <c r="W604" s="3" t="e">
        <f>VLOOKUP(B604,'[1]NỢ BẰNG 1'!$C$5:$C$107,1,FALSE)</f>
        <v>#N/A</v>
      </c>
    </row>
    <row r="605" spans="1:23" ht="27.75" customHeight="1">
      <c r="A605" s="39">
        <f>IF(B605&lt;&gt;" ",SUBTOTAL(103,B$10:$B605))</f>
        <v>596</v>
      </c>
      <c r="B605" s="40" t="s">
        <v>1492</v>
      </c>
      <c r="C605" s="41" t="s">
        <v>929</v>
      </c>
      <c r="D605" s="42" t="s">
        <v>253</v>
      </c>
      <c r="E605" s="43" t="s">
        <v>812</v>
      </c>
      <c r="F605" s="44" t="s">
        <v>39</v>
      </c>
      <c r="G605" s="40" t="s">
        <v>1471</v>
      </c>
      <c r="H605" s="45" t="s">
        <v>30</v>
      </c>
      <c r="I605" s="45" t="s">
        <v>30</v>
      </c>
      <c r="J605" s="45" t="s">
        <v>30</v>
      </c>
      <c r="K605" s="45" t="s">
        <v>30</v>
      </c>
      <c r="L605" s="46">
        <v>8.9</v>
      </c>
      <c r="M605" s="40">
        <v>109</v>
      </c>
      <c r="N605" s="40">
        <v>120</v>
      </c>
      <c r="O605" s="47">
        <v>3.17</v>
      </c>
      <c r="P605" s="40" t="s">
        <v>49</v>
      </c>
      <c r="Q605" s="48" t="s">
        <v>40</v>
      </c>
      <c r="R605" s="49" t="s">
        <v>1441</v>
      </c>
      <c r="S605" s="5" t="s">
        <v>1442</v>
      </c>
      <c r="T605" s="5" t="s">
        <v>1443</v>
      </c>
      <c r="V605" s="3">
        <v>868</v>
      </c>
      <c r="W605" s="3" t="e">
        <f>VLOOKUP(B605,'[1]NỢ BẰNG 1'!$C$5:$C$107,1,FALSE)</f>
        <v>#N/A</v>
      </c>
    </row>
    <row r="606" spans="1:23" ht="27.75" customHeight="1">
      <c r="A606" s="39">
        <f>IF(B606&lt;&gt;" ",SUBTOTAL(103,B$10:$B606))</f>
        <v>597</v>
      </c>
      <c r="B606" s="40" t="s">
        <v>1493</v>
      </c>
      <c r="C606" s="41" t="s">
        <v>1494</v>
      </c>
      <c r="D606" s="42" t="s">
        <v>917</v>
      </c>
      <c r="E606" s="43" t="s">
        <v>462</v>
      </c>
      <c r="F606" s="44" t="s">
        <v>39</v>
      </c>
      <c r="G606" s="40" t="s">
        <v>1471</v>
      </c>
      <c r="H606" s="45" t="s">
        <v>30</v>
      </c>
      <c r="I606" s="45" t="s">
        <v>30</v>
      </c>
      <c r="J606" s="45" t="s">
        <v>30</v>
      </c>
      <c r="K606" s="45" t="s">
        <v>30</v>
      </c>
      <c r="L606" s="46">
        <v>8.5</v>
      </c>
      <c r="M606" s="40">
        <v>109</v>
      </c>
      <c r="N606" s="40">
        <v>120</v>
      </c>
      <c r="O606" s="47">
        <v>2.88</v>
      </c>
      <c r="P606" s="40" t="s">
        <v>49</v>
      </c>
      <c r="Q606" s="48"/>
      <c r="R606" s="49" t="s">
        <v>1441</v>
      </c>
      <c r="S606" s="5" t="s">
        <v>1442</v>
      </c>
      <c r="T606" s="5" t="s">
        <v>1443</v>
      </c>
      <c r="V606" s="3">
        <v>0</v>
      </c>
      <c r="W606" s="3" t="e">
        <f>VLOOKUP(B606,'[1]NỢ BẰNG 1'!$C$5:$C$107,1,FALSE)</f>
        <v>#N/A</v>
      </c>
    </row>
    <row r="607" spans="1:23" ht="27.75" customHeight="1">
      <c r="A607" s="39">
        <f>IF(B607&lt;&gt;" ",SUBTOTAL(103,B$10:$B607))</f>
        <v>598</v>
      </c>
      <c r="B607" s="40" t="s">
        <v>1495</v>
      </c>
      <c r="C607" s="41" t="s">
        <v>328</v>
      </c>
      <c r="D607" s="42" t="s">
        <v>1496</v>
      </c>
      <c r="E607" s="43" t="s">
        <v>742</v>
      </c>
      <c r="F607" s="44" t="s">
        <v>39</v>
      </c>
      <c r="G607" s="40" t="s">
        <v>1497</v>
      </c>
      <c r="H607" s="45" t="s">
        <v>30</v>
      </c>
      <c r="I607" s="45" t="s">
        <v>30</v>
      </c>
      <c r="J607" s="45" t="s">
        <v>30</v>
      </c>
      <c r="K607" s="45" t="s">
        <v>30</v>
      </c>
      <c r="L607" s="46">
        <v>8.6999999999999993</v>
      </c>
      <c r="M607" s="40">
        <v>109</v>
      </c>
      <c r="N607" s="40">
        <v>120</v>
      </c>
      <c r="O607" s="47">
        <v>3.34</v>
      </c>
      <c r="P607" s="40" t="s">
        <v>31</v>
      </c>
      <c r="Q607" s="48" t="s">
        <v>40</v>
      </c>
      <c r="R607" s="49" t="s">
        <v>1441</v>
      </c>
      <c r="S607" s="5" t="s">
        <v>1442</v>
      </c>
      <c r="T607" s="5" t="s">
        <v>1443</v>
      </c>
      <c r="V607" s="3">
        <v>726</v>
      </c>
      <c r="W607" s="3" t="e">
        <f>VLOOKUP(B607,'[1]NỢ BẰNG 1'!$C$5:$C$107,1,FALSE)</f>
        <v>#N/A</v>
      </c>
    </row>
    <row r="608" spans="1:23" ht="27.75" customHeight="1">
      <c r="A608" s="39">
        <f>IF(B608&lt;&gt;" ",SUBTOTAL(103,B$10:$B608))</f>
        <v>599</v>
      </c>
      <c r="B608" s="40" t="s">
        <v>1498</v>
      </c>
      <c r="C608" s="41" t="s">
        <v>1499</v>
      </c>
      <c r="D608" s="42" t="s">
        <v>123</v>
      </c>
      <c r="E608" s="43" t="s">
        <v>1350</v>
      </c>
      <c r="F608" s="44" t="s">
        <v>39</v>
      </c>
      <c r="G608" s="40" t="s">
        <v>1497</v>
      </c>
      <c r="H608" s="45" t="s">
        <v>30</v>
      </c>
      <c r="I608" s="45" t="s">
        <v>30</v>
      </c>
      <c r="J608" s="45" t="s">
        <v>30</v>
      </c>
      <c r="K608" s="45" t="s">
        <v>30</v>
      </c>
      <c r="L608" s="46">
        <v>8</v>
      </c>
      <c r="M608" s="40">
        <v>109</v>
      </c>
      <c r="N608" s="40">
        <v>120</v>
      </c>
      <c r="O608" s="47">
        <v>3.48</v>
      </c>
      <c r="P608" s="40" t="s">
        <v>31</v>
      </c>
      <c r="Q608" s="48" t="s">
        <v>40</v>
      </c>
      <c r="R608" s="49" t="s">
        <v>1441</v>
      </c>
      <c r="S608" s="5" t="s">
        <v>1442</v>
      </c>
      <c r="T608" s="5" t="s">
        <v>1443</v>
      </c>
      <c r="V608" s="3">
        <v>1153</v>
      </c>
      <c r="W608" s="3" t="e">
        <f>VLOOKUP(B608,'[1]NỢ BẰNG 1'!$C$5:$C$107,1,FALSE)</f>
        <v>#N/A</v>
      </c>
    </row>
    <row r="609" spans="1:23" ht="27.75" customHeight="1">
      <c r="A609" s="39">
        <f>IF(B609&lt;&gt;" ",SUBTOTAL(103,B$10:$B609))</f>
        <v>600</v>
      </c>
      <c r="B609" s="40" t="s">
        <v>1500</v>
      </c>
      <c r="C609" s="41" t="s">
        <v>191</v>
      </c>
      <c r="D609" s="42" t="s">
        <v>123</v>
      </c>
      <c r="E609" s="43" t="s">
        <v>565</v>
      </c>
      <c r="F609" s="44" t="s">
        <v>39</v>
      </c>
      <c r="G609" s="40" t="s">
        <v>1497</v>
      </c>
      <c r="H609" s="45" t="s">
        <v>30</v>
      </c>
      <c r="I609" s="45" t="s">
        <v>30</v>
      </c>
      <c r="J609" s="45" t="s">
        <v>30</v>
      </c>
      <c r="K609" s="45" t="s">
        <v>30</v>
      </c>
      <c r="L609" s="46">
        <v>8.3000000000000007</v>
      </c>
      <c r="M609" s="40">
        <v>109</v>
      </c>
      <c r="N609" s="40">
        <v>120</v>
      </c>
      <c r="O609" s="47">
        <v>3.39</v>
      </c>
      <c r="P609" s="40" t="s">
        <v>31</v>
      </c>
      <c r="Q609" s="48" t="s">
        <v>40</v>
      </c>
      <c r="R609" s="49" t="s">
        <v>1441</v>
      </c>
      <c r="S609" s="5" t="s">
        <v>1442</v>
      </c>
      <c r="T609" s="5" t="s">
        <v>1443</v>
      </c>
      <c r="V609" s="3">
        <v>670</v>
      </c>
      <c r="W609" s="3" t="e">
        <f>VLOOKUP(B609,'[1]NỢ BẰNG 1'!$C$5:$C$107,1,FALSE)</f>
        <v>#N/A</v>
      </c>
    </row>
    <row r="610" spans="1:23" ht="27.75" customHeight="1">
      <c r="A610" s="39">
        <f>IF(B610&lt;&gt;" ",SUBTOTAL(103,B$10:$B610))</f>
        <v>601</v>
      </c>
      <c r="B610" s="40" t="s">
        <v>1501</v>
      </c>
      <c r="C610" s="41" t="s">
        <v>1502</v>
      </c>
      <c r="D610" s="42" t="s">
        <v>123</v>
      </c>
      <c r="E610" s="43" t="s">
        <v>329</v>
      </c>
      <c r="F610" s="44" t="s">
        <v>39</v>
      </c>
      <c r="G610" s="40" t="s">
        <v>1497</v>
      </c>
      <c r="H610" s="45" t="s">
        <v>30</v>
      </c>
      <c r="I610" s="45" t="s">
        <v>30</v>
      </c>
      <c r="J610" s="45" t="s">
        <v>30</v>
      </c>
      <c r="K610" s="45" t="s">
        <v>30</v>
      </c>
      <c r="L610" s="46">
        <v>8.3000000000000007</v>
      </c>
      <c r="M610" s="40">
        <v>109</v>
      </c>
      <c r="N610" s="40">
        <v>120</v>
      </c>
      <c r="O610" s="47">
        <v>3.11</v>
      </c>
      <c r="P610" s="40" t="s">
        <v>49</v>
      </c>
      <c r="Q610" s="48" t="s">
        <v>40</v>
      </c>
      <c r="R610" s="49" t="s">
        <v>1441</v>
      </c>
      <c r="S610" s="5" t="s">
        <v>1442</v>
      </c>
      <c r="T610" s="5" t="s">
        <v>1443</v>
      </c>
      <c r="V610" s="3">
        <v>1204</v>
      </c>
      <c r="W610" s="3" t="e">
        <f>VLOOKUP(B610,'[1]NỢ BẰNG 1'!$C$5:$C$107,1,FALSE)</f>
        <v>#N/A</v>
      </c>
    </row>
    <row r="611" spans="1:23" ht="27.75" customHeight="1">
      <c r="A611" s="39">
        <f>IF(B611&lt;&gt;" ",SUBTOTAL(103,B$10:$B611))</f>
        <v>602</v>
      </c>
      <c r="B611" s="40" t="s">
        <v>1503</v>
      </c>
      <c r="C611" s="41" t="s">
        <v>1504</v>
      </c>
      <c r="D611" s="42" t="s">
        <v>228</v>
      </c>
      <c r="E611" s="43" t="s">
        <v>53</v>
      </c>
      <c r="F611" s="44" t="s">
        <v>39</v>
      </c>
      <c r="G611" s="40" t="s">
        <v>1497</v>
      </c>
      <c r="H611" s="45" t="s">
        <v>30</v>
      </c>
      <c r="I611" s="45" t="s">
        <v>30</v>
      </c>
      <c r="J611" s="45" t="s">
        <v>30</v>
      </c>
      <c r="K611" s="45" t="s">
        <v>30</v>
      </c>
      <c r="L611" s="46">
        <v>8.6</v>
      </c>
      <c r="M611" s="40">
        <v>109</v>
      </c>
      <c r="N611" s="40">
        <v>120</v>
      </c>
      <c r="O611" s="47">
        <v>3.55</v>
      </c>
      <c r="P611" s="40" t="s">
        <v>31</v>
      </c>
      <c r="Q611" s="48" t="s">
        <v>40</v>
      </c>
      <c r="R611" s="49" t="s">
        <v>1441</v>
      </c>
      <c r="S611" s="5" t="s">
        <v>1442</v>
      </c>
      <c r="T611" s="5" t="s">
        <v>1443</v>
      </c>
      <c r="V611" s="3">
        <v>600</v>
      </c>
      <c r="W611" s="3" t="e">
        <f>VLOOKUP(B611,'[1]NỢ BẰNG 1'!$C$5:$C$107,1,FALSE)</f>
        <v>#N/A</v>
      </c>
    </row>
    <row r="612" spans="1:23" ht="27.75" customHeight="1">
      <c r="A612" s="39">
        <f>IF(B612&lt;&gt;" ",SUBTOTAL(103,B$10:$B612))</f>
        <v>603</v>
      </c>
      <c r="B612" s="40" t="s">
        <v>1505</v>
      </c>
      <c r="C612" s="41" t="s">
        <v>1506</v>
      </c>
      <c r="D612" s="42" t="s">
        <v>57</v>
      </c>
      <c r="E612" s="43" t="s">
        <v>1507</v>
      </c>
      <c r="F612" s="44" t="s">
        <v>39</v>
      </c>
      <c r="G612" s="40" t="s">
        <v>1497</v>
      </c>
      <c r="H612" s="45" t="s">
        <v>30</v>
      </c>
      <c r="I612" s="45" t="s">
        <v>30</v>
      </c>
      <c r="J612" s="45" t="s">
        <v>30</v>
      </c>
      <c r="K612" s="45" t="s">
        <v>30</v>
      </c>
      <c r="L612" s="46">
        <v>8.6999999999999993</v>
      </c>
      <c r="M612" s="40">
        <v>109</v>
      </c>
      <c r="N612" s="40">
        <v>120</v>
      </c>
      <c r="O612" s="47">
        <v>3.7</v>
      </c>
      <c r="P612" s="40" t="s">
        <v>54</v>
      </c>
      <c r="Q612" s="48" t="s">
        <v>40</v>
      </c>
      <c r="R612" s="49" t="s">
        <v>1441</v>
      </c>
      <c r="S612" s="5" t="s">
        <v>1442</v>
      </c>
      <c r="T612" s="5" t="s">
        <v>1443</v>
      </c>
      <c r="V612" s="3">
        <v>109</v>
      </c>
      <c r="W612" s="3" t="e">
        <f>VLOOKUP(B612,'[1]NỢ BẰNG 1'!$C$5:$C$107,1,FALSE)</f>
        <v>#N/A</v>
      </c>
    </row>
    <row r="613" spans="1:23" ht="27.75" customHeight="1">
      <c r="A613" s="39">
        <f>IF(B613&lt;&gt;" ",SUBTOTAL(103,B$10:$B613))</f>
        <v>604</v>
      </c>
      <c r="B613" s="40" t="s">
        <v>1508</v>
      </c>
      <c r="C613" s="41" t="s">
        <v>1127</v>
      </c>
      <c r="D613" s="42" t="s">
        <v>57</v>
      </c>
      <c r="E613" s="43" t="s">
        <v>1509</v>
      </c>
      <c r="F613" s="44" t="s">
        <v>39</v>
      </c>
      <c r="G613" s="40" t="s">
        <v>1497</v>
      </c>
      <c r="H613" s="45" t="s">
        <v>30</v>
      </c>
      <c r="I613" s="45" t="s">
        <v>30</v>
      </c>
      <c r="J613" s="45" t="s">
        <v>30</v>
      </c>
      <c r="K613" s="45" t="s">
        <v>30</v>
      </c>
      <c r="L613" s="46">
        <v>8.6999999999999993</v>
      </c>
      <c r="M613" s="40">
        <v>109</v>
      </c>
      <c r="N613" s="40">
        <v>120</v>
      </c>
      <c r="O613" s="47">
        <v>3.48</v>
      </c>
      <c r="P613" s="40" t="s">
        <v>31</v>
      </c>
      <c r="Q613" s="48" t="s">
        <v>40</v>
      </c>
      <c r="R613" s="49" t="s">
        <v>1441</v>
      </c>
      <c r="S613" s="5" t="s">
        <v>1442</v>
      </c>
      <c r="T613" s="5" t="s">
        <v>1443</v>
      </c>
      <c r="V613" s="3">
        <v>338</v>
      </c>
      <c r="W613" s="3" t="e">
        <f>VLOOKUP(B613,'[1]NỢ BẰNG 1'!$C$5:$C$107,1,FALSE)</f>
        <v>#N/A</v>
      </c>
    </row>
    <row r="614" spans="1:23" ht="27.75" customHeight="1">
      <c r="A614" s="39">
        <f>IF(B614&lt;&gt;" ",SUBTOTAL(103,B$10:$B614))</f>
        <v>605</v>
      </c>
      <c r="B614" s="40" t="s">
        <v>1510</v>
      </c>
      <c r="C614" s="41" t="s">
        <v>438</v>
      </c>
      <c r="D614" s="42" t="s">
        <v>109</v>
      </c>
      <c r="E614" s="43" t="s">
        <v>1115</v>
      </c>
      <c r="F614" s="44" t="s">
        <v>39</v>
      </c>
      <c r="G614" s="40" t="s">
        <v>1497</v>
      </c>
      <c r="H614" s="45" t="s">
        <v>30</v>
      </c>
      <c r="I614" s="45" t="s">
        <v>30</v>
      </c>
      <c r="J614" s="45" t="s">
        <v>30</v>
      </c>
      <c r="K614" s="45" t="s">
        <v>30</v>
      </c>
      <c r="L614" s="46">
        <v>8.4</v>
      </c>
      <c r="M614" s="40">
        <v>109</v>
      </c>
      <c r="N614" s="40">
        <v>120</v>
      </c>
      <c r="O614" s="47">
        <v>3.13</v>
      </c>
      <c r="P614" s="40" t="s">
        <v>49</v>
      </c>
      <c r="Q614" s="48" t="s">
        <v>40</v>
      </c>
      <c r="R614" s="49" t="s">
        <v>1441</v>
      </c>
      <c r="S614" s="5" t="s">
        <v>1442</v>
      </c>
      <c r="T614" s="5" t="s">
        <v>1443</v>
      </c>
      <c r="V614" s="3">
        <v>1019</v>
      </c>
      <c r="W614" s="3" t="e">
        <f>VLOOKUP(B614,'[1]NỢ BẰNG 1'!$C$5:$C$107,1,FALSE)</f>
        <v>#N/A</v>
      </c>
    </row>
    <row r="615" spans="1:23" ht="27.75" customHeight="1">
      <c r="A615" s="39">
        <f>IF(B615&lt;&gt;" ",SUBTOTAL(103,B$10:$B615))</f>
        <v>606</v>
      </c>
      <c r="B615" s="40" t="s">
        <v>1511</v>
      </c>
      <c r="C615" s="41" t="s">
        <v>1512</v>
      </c>
      <c r="D615" s="42" t="s">
        <v>722</v>
      </c>
      <c r="E615" s="43" t="s">
        <v>1507</v>
      </c>
      <c r="F615" s="44" t="s">
        <v>39</v>
      </c>
      <c r="G615" s="40" t="s">
        <v>1497</v>
      </c>
      <c r="H615" s="45" t="s">
        <v>30</v>
      </c>
      <c r="I615" s="45" t="s">
        <v>30</v>
      </c>
      <c r="J615" s="45" t="s">
        <v>30</v>
      </c>
      <c r="K615" s="45" t="s">
        <v>30</v>
      </c>
      <c r="L615" s="46">
        <v>8.6</v>
      </c>
      <c r="M615" s="40">
        <v>109</v>
      </c>
      <c r="N615" s="40">
        <v>120</v>
      </c>
      <c r="O615" s="47">
        <v>3.25</v>
      </c>
      <c r="P615" s="40" t="s">
        <v>31</v>
      </c>
      <c r="Q615" s="48" t="s">
        <v>40</v>
      </c>
      <c r="R615" s="49" t="s">
        <v>1441</v>
      </c>
      <c r="S615" s="5" t="s">
        <v>1442</v>
      </c>
      <c r="T615" s="5" t="s">
        <v>1443</v>
      </c>
      <c r="V615" s="3">
        <v>1219</v>
      </c>
      <c r="W615" s="3" t="e">
        <f>VLOOKUP(B615,'[1]NỢ BẰNG 1'!$C$5:$C$107,1,FALSE)</f>
        <v>#N/A</v>
      </c>
    </row>
    <row r="616" spans="1:23" ht="27.75" customHeight="1">
      <c r="A616" s="39">
        <f>IF(B616&lt;&gt;" ",SUBTOTAL(103,B$10:$B616))</f>
        <v>607</v>
      </c>
      <c r="B616" s="40" t="s">
        <v>1513</v>
      </c>
      <c r="C616" s="41" t="s">
        <v>1514</v>
      </c>
      <c r="D616" s="42" t="s">
        <v>72</v>
      </c>
      <c r="E616" s="43" t="s">
        <v>786</v>
      </c>
      <c r="F616" s="44" t="s">
        <v>39</v>
      </c>
      <c r="G616" s="40" t="s">
        <v>1497</v>
      </c>
      <c r="H616" s="45" t="s">
        <v>30</v>
      </c>
      <c r="I616" s="45" t="s">
        <v>30</v>
      </c>
      <c r="J616" s="45" t="s">
        <v>30</v>
      </c>
      <c r="K616" s="45" t="s">
        <v>30</v>
      </c>
      <c r="L616" s="46">
        <v>9.1999999999999993</v>
      </c>
      <c r="M616" s="40">
        <v>109</v>
      </c>
      <c r="N616" s="40">
        <v>120</v>
      </c>
      <c r="O616" s="47">
        <v>3.45</v>
      </c>
      <c r="P616" s="40" t="s">
        <v>31</v>
      </c>
      <c r="Q616" s="48" t="s">
        <v>40</v>
      </c>
      <c r="R616" s="49" t="s">
        <v>1441</v>
      </c>
      <c r="S616" s="5" t="s">
        <v>1442</v>
      </c>
      <c r="T616" s="5" t="s">
        <v>1443</v>
      </c>
      <c r="V616" s="3">
        <v>1066</v>
      </c>
      <c r="W616" s="3" t="e">
        <f>VLOOKUP(B616,'[1]NỢ BẰNG 1'!$C$5:$C$107,1,FALSE)</f>
        <v>#N/A</v>
      </c>
    </row>
    <row r="617" spans="1:23" ht="27.75" customHeight="1">
      <c r="A617" s="39">
        <f>IF(B617&lt;&gt;" ",SUBTOTAL(103,B$10:$B617))</f>
        <v>608</v>
      </c>
      <c r="B617" s="40" t="s">
        <v>1515</v>
      </c>
      <c r="C617" s="41" t="s">
        <v>64</v>
      </c>
      <c r="D617" s="42" t="s">
        <v>116</v>
      </c>
      <c r="E617" s="43" t="s">
        <v>145</v>
      </c>
      <c r="F617" s="44" t="s">
        <v>39</v>
      </c>
      <c r="G617" s="40" t="s">
        <v>1497</v>
      </c>
      <c r="H617" s="45" t="s">
        <v>30</v>
      </c>
      <c r="I617" s="45" t="s">
        <v>30</v>
      </c>
      <c r="J617" s="45" t="s">
        <v>30</v>
      </c>
      <c r="K617" s="45" t="s">
        <v>30</v>
      </c>
      <c r="L617" s="46">
        <v>8.5</v>
      </c>
      <c r="M617" s="40">
        <v>109</v>
      </c>
      <c r="N617" s="40">
        <v>120</v>
      </c>
      <c r="O617" s="47">
        <v>3.31</v>
      </c>
      <c r="P617" s="40" t="s">
        <v>31</v>
      </c>
      <c r="Q617" s="48" t="s">
        <v>40</v>
      </c>
      <c r="R617" s="49" t="s">
        <v>1441</v>
      </c>
      <c r="S617" s="5" t="s">
        <v>1442</v>
      </c>
      <c r="T617" s="5" t="s">
        <v>1443</v>
      </c>
      <c r="V617" s="3">
        <v>125</v>
      </c>
      <c r="W617" s="3" t="e">
        <f>VLOOKUP(B617,'[1]NỢ BẰNG 1'!$C$5:$C$107,1,FALSE)</f>
        <v>#N/A</v>
      </c>
    </row>
    <row r="618" spans="1:23" ht="27.75" customHeight="1">
      <c r="A618" s="39">
        <f>IF(B618&lt;&gt;" ",SUBTOTAL(103,B$10:$B618))</f>
        <v>609</v>
      </c>
      <c r="B618" s="40" t="s">
        <v>1516</v>
      </c>
      <c r="C618" s="41" t="s">
        <v>1517</v>
      </c>
      <c r="D618" s="42" t="s">
        <v>116</v>
      </c>
      <c r="E618" s="43" t="s">
        <v>439</v>
      </c>
      <c r="F618" s="44" t="s">
        <v>39</v>
      </c>
      <c r="G618" s="40" t="s">
        <v>1497</v>
      </c>
      <c r="H618" s="45" t="s">
        <v>30</v>
      </c>
      <c r="I618" s="45" t="s">
        <v>30</v>
      </c>
      <c r="J618" s="45" t="s">
        <v>30</v>
      </c>
      <c r="K618" s="45" t="s">
        <v>30</v>
      </c>
      <c r="L618" s="46">
        <v>8.8000000000000007</v>
      </c>
      <c r="M618" s="40">
        <v>109</v>
      </c>
      <c r="N618" s="40">
        <v>120</v>
      </c>
      <c r="O618" s="47">
        <v>3.21</v>
      </c>
      <c r="P618" s="40" t="s">
        <v>31</v>
      </c>
      <c r="Q618" s="48" t="s">
        <v>40</v>
      </c>
      <c r="R618" s="49" t="s">
        <v>1441</v>
      </c>
      <c r="S618" s="5" t="s">
        <v>1442</v>
      </c>
      <c r="T618" s="5" t="s">
        <v>1443</v>
      </c>
      <c r="V618" s="3">
        <v>1005</v>
      </c>
      <c r="W618" s="3" t="e">
        <f>VLOOKUP(B618,'[1]NỢ BẰNG 1'!$C$5:$C$107,1,FALSE)</f>
        <v>#N/A</v>
      </c>
    </row>
    <row r="619" spans="1:23" ht="27.75" customHeight="1">
      <c r="A619" s="39">
        <f>IF(B619&lt;&gt;" ",SUBTOTAL(103,B$10:$B619))</f>
        <v>610</v>
      </c>
      <c r="B619" s="40" t="s">
        <v>1518</v>
      </c>
      <c r="C619" s="41" t="s">
        <v>1519</v>
      </c>
      <c r="D619" s="42" t="s">
        <v>1520</v>
      </c>
      <c r="E619" s="43" t="s">
        <v>1115</v>
      </c>
      <c r="F619" s="44" t="s">
        <v>28</v>
      </c>
      <c r="G619" s="40" t="s">
        <v>1497</v>
      </c>
      <c r="H619" s="45" t="s">
        <v>30</v>
      </c>
      <c r="I619" s="45" t="s">
        <v>30</v>
      </c>
      <c r="J619" s="45" t="s">
        <v>30</v>
      </c>
      <c r="K619" s="45" t="s">
        <v>30</v>
      </c>
      <c r="L619" s="46">
        <v>8.1999999999999993</v>
      </c>
      <c r="M619" s="40">
        <v>109</v>
      </c>
      <c r="N619" s="40">
        <v>120</v>
      </c>
      <c r="O619" s="47">
        <v>3.29</v>
      </c>
      <c r="P619" s="40" t="s">
        <v>31</v>
      </c>
      <c r="Q619" s="48"/>
      <c r="R619" s="49" t="s">
        <v>1441</v>
      </c>
      <c r="S619" s="5" t="s">
        <v>1442</v>
      </c>
      <c r="T619" s="5" t="s">
        <v>1443</v>
      </c>
      <c r="V619" s="3">
        <v>0</v>
      </c>
      <c r="W619" s="3" t="e">
        <f>VLOOKUP(B619,'[1]NỢ BẰNG 1'!$C$5:$C$107,1,FALSE)</f>
        <v>#N/A</v>
      </c>
    </row>
    <row r="620" spans="1:23" ht="27.75" customHeight="1">
      <c r="A620" s="39">
        <f>IF(B620&lt;&gt;" ",SUBTOTAL(103,B$10:$B620))</f>
        <v>611</v>
      </c>
      <c r="B620" s="40" t="s">
        <v>1521</v>
      </c>
      <c r="C620" s="41" t="s">
        <v>75</v>
      </c>
      <c r="D620" s="42" t="s">
        <v>223</v>
      </c>
      <c r="E620" s="43" t="s">
        <v>62</v>
      </c>
      <c r="F620" s="44" t="s">
        <v>39</v>
      </c>
      <c r="G620" s="40" t="s">
        <v>1497</v>
      </c>
      <c r="H620" s="45" t="s">
        <v>30</v>
      </c>
      <c r="I620" s="45" t="s">
        <v>30</v>
      </c>
      <c r="J620" s="45" t="s">
        <v>30</v>
      </c>
      <c r="K620" s="45" t="s">
        <v>30</v>
      </c>
      <c r="L620" s="46">
        <v>8.5</v>
      </c>
      <c r="M620" s="40">
        <v>109</v>
      </c>
      <c r="N620" s="40">
        <v>120</v>
      </c>
      <c r="O620" s="47">
        <v>3.56</v>
      </c>
      <c r="P620" s="40" t="s">
        <v>31</v>
      </c>
      <c r="Q620" s="48"/>
      <c r="R620" s="49" t="s">
        <v>1441</v>
      </c>
      <c r="S620" s="5" t="s">
        <v>1442</v>
      </c>
      <c r="T620" s="5" t="s">
        <v>1443</v>
      </c>
      <c r="V620" s="3">
        <v>0</v>
      </c>
      <c r="W620" s="3" t="e">
        <f>VLOOKUP(B620,'[1]NỢ BẰNG 1'!$C$5:$C$107,1,FALSE)</f>
        <v>#N/A</v>
      </c>
    </row>
    <row r="621" spans="1:23" ht="27.75" customHeight="1">
      <c r="A621" s="39">
        <f>IF(B621&lt;&gt;" ",SUBTOTAL(103,B$10:$B621))</f>
        <v>612</v>
      </c>
      <c r="B621" s="40" t="s">
        <v>1522</v>
      </c>
      <c r="C621" s="41" t="s">
        <v>1334</v>
      </c>
      <c r="D621" s="42" t="s">
        <v>492</v>
      </c>
      <c r="E621" s="43" t="s">
        <v>1523</v>
      </c>
      <c r="F621" s="44" t="s">
        <v>39</v>
      </c>
      <c r="G621" s="40" t="s">
        <v>1497</v>
      </c>
      <c r="H621" s="45" t="s">
        <v>30</v>
      </c>
      <c r="I621" s="45" t="s">
        <v>30</v>
      </c>
      <c r="J621" s="45" t="s">
        <v>30</v>
      </c>
      <c r="K621" s="45" t="s">
        <v>30</v>
      </c>
      <c r="L621" s="46">
        <v>9</v>
      </c>
      <c r="M621" s="40">
        <v>110</v>
      </c>
      <c r="N621" s="40">
        <v>120</v>
      </c>
      <c r="O621" s="47">
        <v>3.33</v>
      </c>
      <c r="P621" s="40" t="s">
        <v>31</v>
      </c>
      <c r="Q621" s="48"/>
      <c r="R621" s="49" t="s">
        <v>1441</v>
      </c>
      <c r="S621" s="5" t="s">
        <v>1442</v>
      </c>
      <c r="T621" s="5" t="s">
        <v>1443</v>
      </c>
      <c r="V621" s="3">
        <v>0</v>
      </c>
      <c r="W621" s="3" t="e">
        <f>VLOOKUP(B621,'[1]NỢ BẰNG 1'!$C$5:$C$107,1,FALSE)</f>
        <v>#N/A</v>
      </c>
    </row>
    <row r="622" spans="1:23" ht="27.75" customHeight="1">
      <c r="A622" s="39">
        <f>IF(B622&lt;&gt;" ",SUBTOTAL(103,B$10:$B622))</f>
        <v>613</v>
      </c>
      <c r="B622" s="40" t="s">
        <v>1524</v>
      </c>
      <c r="C622" s="41" t="s">
        <v>805</v>
      </c>
      <c r="D622" s="42" t="s">
        <v>123</v>
      </c>
      <c r="E622" s="43" t="s">
        <v>505</v>
      </c>
      <c r="F622" s="44" t="s">
        <v>39</v>
      </c>
      <c r="G622" s="40" t="s">
        <v>1525</v>
      </c>
      <c r="H622" s="45" t="s">
        <v>30</v>
      </c>
      <c r="I622" s="45" t="s">
        <v>30</v>
      </c>
      <c r="J622" s="45" t="s">
        <v>30</v>
      </c>
      <c r="K622" s="45" t="s">
        <v>30</v>
      </c>
      <c r="L622" s="46">
        <v>9.1</v>
      </c>
      <c r="M622" s="40">
        <v>109</v>
      </c>
      <c r="N622" s="40">
        <v>120</v>
      </c>
      <c r="O622" s="47">
        <v>3.47</v>
      </c>
      <c r="P622" s="40" t="s">
        <v>31</v>
      </c>
      <c r="Q622" s="48" t="s">
        <v>40</v>
      </c>
      <c r="R622" s="49" t="s">
        <v>1441</v>
      </c>
      <c r="S622" s="5" t="s">
        <v>1442</v>
      </c>
      <c r="T622" s="5" t="s">
        <v>1443</v>
      </c>
      <c r="V622" s="3">
        <v>1173</v>
      </c>
      <c r="W622" s="3" t="e">
        <f>VLOOKUP(B622,'[1]NỢ BẰNG 1'!$C$5:$C$107,1,FALSE)</f>
        <v>#N/A</v>
      </c>
    </row>
    <row r="623" spans="1:23" ht="27.75" customHeight="1">
      <c r="A623" s="39">
        <f>IF(B623&lt;&gt;" ",SUBTOTAL(103,B$10:$B623))</f>
        <v>614</v>
      </c>
      <c r="B623" s="40" t="s">
        <v>1526</v>
      </c>
      <c r="C623" s="41" t="s">
        <v>1527</v>
      </c>
      <c r="D623" s="42" t="s">
        <v>123</v>
      </c>
      <c r="E623" s="43" t="s">
        <v>312</v>
      </c>
      <c r="F623" s="44" t="s">
        <v>39</v>
      </c>
      <c r="G623" s="40" t="s">
        <v>1525</v>
      </c>
      <c r="H623" s="45" t="s">
        <v>30</v>
      </c>
      <c r="I623" s="45" t="s">
        <v>30</v>
      </c>
      <c r="J623" s="45" t="s">
        <v>30</v>
      </c>
      <c r="K623" s="45" t="s">
        <v>30</v>
      </c>
      <c r="L623" s="46">
        <v>8.8000000000000007</v>
      </c>
      <c r="M623" s="40">
        <v>109</v>
      </c>
      <c r="N623" s="40">
        <v>120</v>
      </c>
      <c r="O623" s="47">
        <v>3.18</v>
      </c>
      <c r="P623" s="40" t="s">
        <v>49</v>
      </c>
      <c r="Q623" s="48" t="s">
        <v>40</v>
      </c>
      <c r="R623" s="49" t="s">
        <v>1441</v>
      </c>
      <c r="S623" s="5" t="s">
        <v>1442</v>
      </c>
      <c r="T623" s="5" t="s">
        <v>1443</v>
      </c>
      <c r="V623" s="3">
        <v>765</v>
      </c>
      <c r="W623" s="3" t="e">
        <f>VLOOKUP(B623,'[1]NỢ BẰNG 1'!$C$5:$C$107,1,FALSE)</f>
        <v>#N/A</v>
      </c>
    </row>
    <row r="624" spans="1:23" ht="27.75" customHeight="1">
      <c r="A624" s="39">
        <f>IF(B624&lt;&gt;" ",SUBTOTAL(103,B$10:$B624))</f>
        <v>615</v>
      </c>
      <c r="B624" s="40" t="s">
        <v>1528</v>
      </c>
      <c r="C624" s="41" t="s">
        <v>957</v>
      </c>
      <c r="D624" s="42" t="s">
        <v>275</v>
      </c>
      <c r="E624" s="43" t="s">
        <v>73</v>
      </c>
      <c r="F624" s="44" t="s">
        <v>39</v>
      </c>
      <c r="G624" s="40" t="s">
        <v>1525</v>
      </c>
      <c r="H624" s="45" t="s">
        <v>30</v>
      </c>
      <c r="I624" s="45" t="s">
        <v>30</v>
      </c>
      <c r="J624" s="45" t="s">
        <v>30</v>
      </c>
      <c r="K624" s="45" t="s">
        <v>30</v>
      </c>
      <c r="L624" s="46">
        <v>9</v>
      </c>
      <c r="M624" s="40">
        <v>109</v>
      </c>
      <c r="N624" s="40">
        <v>120</v>
      </c>
      <c r="O624" s="47">
        <v>3.56</v>
      </c>
      <c r="P624" s="40" t="s">
        <v>31</v>
      </c>
      <c r="Q624" s="48" t="s">
        <v>40</v>
      </c>
      <c r="R624" s="49" t="s">
        <v>1441</v>
      </c>
      <c r="S624" s="5" t="s">
        <v>1442</v>
      </c>
      <c r="T624" s="5" t="s">
        <v>1443</v>
      </c>
      <c r="V624" s="3">
        <v>572</v>
      </c>
      <c r="W624" s="3" t="e">
        <f>VLOOKUP(B624,'[1]NỢ BẰNG 1'!$C$5:$C$107,1,FALSE)</f>
        <v>#N/A</v>
      </c>
    </row>
    <row r="625" spans="1:23" ht="27.75" customHeight="1">
      <c r="A625" s="39">
        <f>IF(B625&lt;&gt;" ",SUBTOTAL(103,B$10:$B625))</f>
        <v>616</v>
      </c>
      <c r="B625" s="40" t="s">
        <v>1529</v>
      </c>
      <c r="C625" s="41" t="s">
        <v>1530</v>
      </c>
      <c r="D625" s="42" t="s">
        <v>109</v>
      </c>
      <c r="E625" s="43" t="s">
        <v>1531</v>
      </c>
      <c r="F625" s="44" t="s">
        <v>39</v>
      </c>
      <c r="G625" s="40" t="s">
        <v>1525</v>
      </c>
      <c r="H625" s="45" t="s">
        <v>30</v>
      </c>
      <c r="I625" s="45" t="s">
        <v>30</v>
      </c>
      <c r="J625" s="45" t="s">
        <v>30</v>
      </c>
      <c r="K625" s="45" t="s">
        <v>30</v>
      </c>
      <c r="L625" s="46">
        <v>8.5</v>
      </c>
      <c r="M625" s="40">
        <v>109</v>
      </c>
      <c r="N625" s="40">
        <v>120</v>
      </c>
      <c r="O625" s="47">
        <v>3.4</v>
      </c>
      <c r="P625" s="40" t="s">
        <v>31</v>
      </c>
      <c r="Q625" s="48" t="s">
        <v>40</v>
      </c>
      <c r="R625" s="49" t="s">
        <v>1441</v>
      </c>
      <c r="S625" s="5" t="s">
        <v>1442</v>
      </c>
      <c r="T625" s="5" t="s">
        <v>1443</v>
      </c>
      <c r="V625" s="3">
        <v>236</v>
      </c>
      <c r="W625" s="3" t="e">
        <f>VLOOKUP(B625,'[1]NỢ BẰNG 1'!$C$5:$C$107,1,FALSE)</f>
        <v>#N/A</v>
      </c>
    </row>
    <row r="626" spans="1:23" ht="27.75" customHeight="1">
      <c r="A626" s="39">
        <f>IF(B626&lt;&gt;" ",SUBTOTAL(103,B$10:$B626))</f>
        <v>617</v>
      </c>
      <c r="B626" s="40" t="s">
        <v>1532</v>
      </c>
      <c r="C626" s="41" t="s">
        <v>1533</v>
      </c>
      <c r="D626" s="42" t="s">
        <v>1534</v>
      </c>
      <c r="E626" s="43" t="s">
        <v>346</v>
      </c>
      <c r="F626" s="44" t="s">
        <v>39</v>
      </c>
      <c r="G626" s="40" t="s">
        <v>1525</v>
      </c>
      <c r="H626" s="45" t="s">
        <v>30</v>
      </c>
      <c r="I626" s="45" t="s">
        <v>30</v>
      </c>
      <c r="J626" s="45" t="s">
        <v>30</v>
      </c>
      <c r="K626" s="45" t="s">
        <v>30</v>
      </c>
      <c r="L626" s="46">
        <v>8.5</v>
      </c>
      <c r="M626" s="40">
        <v>109</v>
      </c>
      <c r="N626" s="40">
        <v>120</v>
      </c>
      <c r="O626" s="47">
        <v>2.82</v>
      </c>
      <c r="P626" s="40" t="s">
        <v>49</v>
      </c>
      <c r="Q626" s="48" t="s">
        <v>40</v>
      </c>
      <c r="R626" s="49" t="s">
        <v>1441</v>
      </c>
      <c r="S626" s="5" t="s">
        <v>1442</v>
      </c>
      <c r="T626" s="5" t="s">
        <v>1443</v>
      </c>
      <c r="V626" s="3">
        <v>725</v>
      </c>
      <c r="W626" s="3" t="e">
        <f>VLOOKUP(B626,'[1]NỢ BẰNG 1'!$C$5:$C$107,1,FALSE)</f>
        <v>#N/A</v>
      </c>
    </row>
    <row r="627" spans="1:23" ht="27.75" customHeight="1">
      <c r="A627" s="39">
        <f>IF(B627&lt;&gt;" ",SUBTOTAL(103,B$10:$B627))</f>
        <v>618</v>
      </c>
      <c r="B627" s="40" t="s">
        <v>1535</v>
      </c>
      <c r="C627" s="41" t="s">
        <v>1536</v>
      </c>
      <c r="D627" s="42" t="s">
        <v>123</v>
      </c>
      <c r="E627" s="43" t="s">
        <v>489</v>
      </c>
      <c r="F627" s="44" t="s">
        <v>39</v>
      </c>
      <c r="G627" s="40" t="s">
        <v>1537</v>
      </c>
      <c r="H627" s="45" t="s">
        <v>30</v>
      </c>
      <c r="I627" s="45" t="s">
        <v>30</v>
      </c>
      <c r="J627" s="45" t="s">
        <v>30</v>
      </c>
      <c r="K627" s="45" t="s">
        <v>30</v>
      </c>
      <c r="L627" s="46">
        <v>8.5</v>
      </c>
      <c r="M627" s="40">
        <v>109</v>
      </c>
      <c r="N627" s="40">
        <v>120</v>
      </c>
      <c r="O627" s="47">
        <v>3.22</v>
      </c>
      <c r="P627" s="40" t="s">
        <v>31</v>
      </c>
      <c r="Q627" s="48" t="s">
        <v>40</v>
      </c>
      <c r="R627" s="49" t="s">
        <v>1441</v>
      </c>
      <c r="S627" s="5" t="s">
        <v>1442</v>
      </c>
      <c r="T627" s="5" t="s">
        <v>1443</v>
      </c>
      <c r="V627" s="3">
        <v>1172</v>
      </c>
      <c r="W627" s="3" t="e">
        <f>VLOOKUP(B627,'[1]NỢ BẰNG 1'!$C$5:$C$107,1,FALSE)</f>
        <v>#N/A</v>
      </c>
    </row>
    <row r="628" spans="1:23" ht="27.75" customHeight="1">
      <c r="A628" s="39">
        <f>IF(B628&lt;&gt;" ",SUBTOTAL(103,B$10:$B628))</f>
        <v>619</v>
      </c>
      <c r="B628" s="40" t="s">
        <v>1538</v>
      </c>
      <c r="C628" s="41" t="s">
        <v>988</v>
      </c>
      <c r="D628" s="42" t="s">
        <v>123</v>
      </c>
      <c r="E628" s="43" t="s">
        <v>715</v>
      </c>
      <c r="F628" s="44" t="s">
        <v>39</v>
      </c>
      <c r="G628" s="40" t="s">
        <v>1537</v>
      </c>
      <c r="H628" s="45" t="s">
        <v>30</v>
      </c>
      <c r="I628" s="45" t="s">
        <v>30</v>
      </c>
      <c r="J628" s="45" t="s">
        <v>30</v>
      </c>
      <c r="K628" s="45" t="s">
        <v>30</v>
      </c>
      <c r="L628" s="46">
        <v>8</v>
      </c>
      <c r="M628" s="40">
        <v>109</v>
      </c>
      <c r="N628" s="40">
        <v>120</v>
      </c>
      <c r="O628" s="47">
        <v>3.27</v>
      </c>
      <c r="P628" s="40" t="s">
        <v>31</v>
      </c>
      <c r="Q628" s="48" t="s">
        <v>40</v>
      </c>
      <c r="R628" s="49" t="s">
        <v>1441</v>
      </c>
      <c r="S628" s="5" t="s">
        <v>1442</v>
      </c>
      <c r="T628" s="5" t="s">
        <v>1443</v>
      </c>
      <c r="V628" s="3">
        <v>1208</v>
      </c>
      <c r="W628" s="3" t="e">
        <f>VLOOKUP(B628,'[1]NỢ BẰNG 1'!$C$5:$C$107,1,FALSE)</f>
        <v>#N/A</v>
      </c>
    </row>
    <row r="629" spans="1:23" ht="27.75" customHeight="1">
      <c r="A629" s="39">
        <f>IF(B629&lt;&gt;" ",SUBTOTAL(103,B$10:$B629))</f>
        <v>620</v>
      </c>
      <c r="B629" s="40" t="s">
        <v>1539</v>
      </c>
      <c r="C629" s="41" t="s">
        <v>924</v>
      </c>
      <c r="D629" s="42" t="s">
        <v>123</v>
      </c>
      <c r="E629" s="43" t="s">
        <v>950</v>
      </c>
      <c r="F629" s="44" t="s">
        <v>39</v>
      </c>
      <c r="G629" s="40" t="s">
        <v>1537</v>
      </c>
      <c r="H629" s="45" t="s">
        <v>30</v>
      </c>
      <c r="I629" s="45" t="s">
        <v>30</v>
      </c>
      <c r="J629" s="45" t="s">
        <v>30</v>
      </c>
      <c r="K629" s="45" t="s">
        <v>30</v>
      </c>
      <c r="L629" s="46">
        <v>8.6</v>
      </c>
      <c r="M629" s="40">
        <v>109</v>
      </c>
      <c r="N629" s="40">
        <v>120</v>
      </c>
      <c r="O629" s="47">
        <v>3.45</v>
      </c>
      <c r="P629" s="40" t="s">
        <v>31</v>
      </c>
      <c r="Q629" s="48" t="s">
        <v>40</v>
      </c>
      <c r="R629" s="49" t="s">
        <v>1441</v>
      </c>
      <c r="S629" s="5" t="s">
        <v>1442</v>
      </c>
      <c r="T629" s="5" t="s">
        <v>1443</v>
      </c>
      <c r="V629" s="3">
        <v>844</v>
      </c>
      <c r="W629" s="3" t="e">
        <f>VLOOKUP(B629,'[1]NỢ BẰNG 1'!$C$5:$C$107,1,FALSE)</f>
        <v>#N/A</v>
      </c>
    </row>
    <row r="630" spans="1:23" ht="27.75" customHeight="1">
      <c r="A630" s="39">
        <f>IF(B630&lt;&gt;" ",SUBTOTAL(103,B$10:$B630))</f>
        <v>621</v>
      </c>
      <c r="B630" s="40" t="s">
        <v>1540</v>
      </c>
      <c r="C630" s="41" t="s">
        <v>1541</v>
      </c>
      <c r="D630" s="42" t="s">
        <v>275</v>
      </c>
      <c r="E630" s="43" t="s">
        <v>1542</v>
      </c>
      <c r="F630" s="44" t="s">
        <v>39</v>
      </c>
      <c r="G630" s="40" t="s">
        <v>1537</v>
      </c>
      <c r="H630" s="45" t="s">
        <v>30</v>
      </c>
      <c r="I630" s="45" t="s">
        <v>30</v>
      </c>
      <c r="J630" s="45" t="s">
        <v>30</v>
      </c>
      <c r="K630" s="45" t="s">
        <v>30</v>
      </c>
      <c r="L630" s="46">
        <v>9.1999999999999993</v>
      </c>
      <c r="M630" s="40">
        <v>109</v>
      </c>
      <c r="N630" s="40">
        <v>120</v>
      </c>
      <c r="O630" s="47">
        <v>3.62</v>
      </c>
      <c r="P630" s="40" t="s">
        <v>54</v>
      </c>
      <c r="Q630" s="48" t="s">
        <v>40</v>
      </c>
      <c r="R630" s="49" t="s">
        <v>1441</v>
      </c>
      <c r="S630" s="5" t="s">
        <v>1442</v>
      </c>
      <c r="T630" s="5" t="s">
        <v>1443</v>
      </c>
      <c r="V630" s="3">
        <v>858</v>
      </c>
      <c r="W630" s="3" t="e">
        <f>VLOOKUP(B630,'[1]NỢ BẰNG 1'!$C$5:$C$107,1,FALSE)</f>
        <v>#N/A</v>
      </c>
    </row>
    <row r="631" spans="1:23" ht="27.75" customHeight="1">
      <c r="A631" s="39">
        <f>IF(B631&lt;&gt;" ",SUBTOTAL(103,B$10:$B631))</f>
        <v>622</v>
      </c>
      <c r="B631" s="40" t="s">
        <v>1543</v>
      </c>
      <c r="C631" s="41" t="s">
        <v>60</v>
      </c>
      <c r="D631" s="42" t="s">
        <v>400</v>
      </c>
      <c r="E631" s="43" t="s">
        <v>531</v>
      </c>
      <c r="F631" s="44" t="s">
        <v>39</v>
      </c>
      <c r="G631" s="40" t="s">
        <v>1537</v>
      </c>
      <c r="H631" s="45" t="s">
        <v>30</v>
      </c>
      <c r="I631" s="45" t="s">
        <v>30</v>
      </c>
      <c r="J631" s="45" t="s">
        <v>30</v>
      </c>
      <c r="K631" s="45" t="s">
        <v>30</v>
      </c>
      <c r="L631" s="46">
        <v>8.5</v>
      </c>
      <c r="M631" s="40">
        <v>109</v>
      </c>
      <c r="N631" s="40">
        <v>120</v>
      </c>
      <c r="O631" s="47">
        <v>3.58</v>
      </c>
      <c r="P631" s="40" t="s">
        <v>31</v>
      </c>
      <c r="Q631" s="48" t="s">
        <v>40</v>
      </c>
      <c r="R631" s="49" t="s">
        <v>1441</v>
      </c>
      <c r="S631" s="5" t="s">
        <v>1442</v>
      </c>
      <c r="T631" s="5" t="s">
        <v>1443</v>
      </c>
      <c r="V631" s="3">
        <v>1054</v>
      </c>
      <c r="W631" s="3" t="e">
        <f>VLOOKUP(B631,'[1]NỢ BẰNG 1'!$C$5:$C$107,1,FALSE)</f>
        <v>#N/A</v>
      </c>
    </row>
    <row r="632" spans="1:23" ht="27.75" customHeight="1">
      <c r="A632" s="39">
        <f>IF(B632&lt;&gt;" ",SUBTOTAL(103,B$10:$B632))</f>
        <v>623</v>
      </c>
      <c r="B632" s="40" t="s">
        <v>1544</v>
      </c>
      <c r="C632" s="41" t="s">
        <v>60</v>
      </c>
      <c r="D632" s="42" t="s">
        <v>228</v>
      </c>
      <c r="E632" s="43" t="s">
        <v>151</v>
      </c>
      <c r="F632" s="44" t="s">
        <v>39</v>
      </c>
      <c r="G632" s="40" t="s">
        <v>1537</v>
      </c>
      <c r="H632" s="45" t="s">
        <v>30</v>
      </c>
      <c r="I632" s="45" t="s">
        <v>30</v>
      </c>
      <c r="J632" s="45" t="s">
        <v>30</v>
      </c>
      <c r="K632" s="45" t="s">
        <v>30</v>
      </c>
      <c r="L632" s="46">
        <v>8.5</v>
      </c>
      <c r="M632" s="40">
        <v>109</v>
      </c>
      <c r="N632" s="40">
        <v>120</v>
      </c>
      <c r="O632" s="47">
        <v>3.45</v>
      </c>
      <c r="P632" s="40" t="s">
        <v>31</v>
      </c>
      <c r="Q632" s="48"/>
      <c r="R632" s="49" t="s">
        <v>1441</v>
      </c>
      <c r="S632" s="5" t="s">
        <v>1442</v>
      </c>
      <c r="T632" s="5" t="s">
        <v>1443</v>
      </c>
      <c r="V632" s="3">
        <v>0</v>
      </c>
      <c r="W632" s="3" t="e">
        <f>VLOOKUP(B632,'[1]NỢ BẰNG 1'!$C$5:$C$107,1,FALSE)</f>
        <v>#N/A</v>
      </c>
    </row>
    <row r="633" spans="1:23" ht="27.75" customHeight="1">
      <c r="A633" s="39">
        <f>IF(B633&lt;&gt;" ",SUBTOTAL(103,B$10:$B633))</f>
        <v>624</v>
      </c>
      <c r="B633" s="40" t="s">
        <v>1545</v>
      </c>
      <c r="C633" s="41" t="s">
        <v>188</v>
      </c>
      <c r="D633" s="42" t="s">
        <v>26</v>
      </c>
      <c r="E633" s="43" t="s">
        <v>167</v>
      </c>
      <c r="F633" s="44" t="s">
        <v>39</v>
      </c>
      <c r="G633" s="40" t="s">
        <v>1537</v>
      </c>
      <c r="H633" s="45" t="s">
        <v>30</v>
      </c>
      <c r="I633" s="45" t="s">
        <v>30</v>
      </c>
      <c r="J633" s="45" t="s">
        <v>30</v>
      </c>
      <c r="K633" s="45" t="s">
        <v>30</v>
      </c>
      <c r="L633" s="46">
        <v>8.6999999999999993</v>
      </c>
      <c r="M633" s="40">
        <v>109</v>
      </c>
      <c r="N633" s="40">
        <v>120</v>
      </c>
      <c r="O633" s="47">
        <v>3.47</v>
      </c>
      <c r="P633" s="40" t="s">
        <v>31</v>
      </c>
      <c r="Q633" s="48" t="s">
        <v>40</v>
      </c>
      <c r="R633" s="49" t="s">
        <v>1441</v>
      </c>
      <c r="S633" s="5" t="s">
        <v>1442</v>
      </c>
      <c r="T633" s="5" t="s">
        <v>1443</v>
      </c>
      <c r="V633" s="3">
        <v>1217</v>
      </c>
      <c r="W633" s="3" t="e">
        <f>VLOOKUP(B633,'[1]NỢ BẰNG 1'!$C$5:$C$107,1,FALSE)</f>
        <v>#N/A</v>
      </c>
    </row>
    <row r="634" spans="1:23" ht="27.75" customHeight="1">
      <c r="A634" s="39">
        <f>IF(B634&lt;&gt;" ",SUBTOTAL(103,B$10:$B634))</f>
        <v>625</v>
      </c>
      <c r="B634" s="40" t="s">
        <v>1546</v>
      </c>
      <c r="C634" s="41" t="s">
        <v>1547</v>
      </c>
      <c r="D634" s="42" t="s">
        <v>57</v>
      </c>
      <c r="E634" s="43" t="s">
        <v>232</v>
      </c>
      <c r="F634" s="44" t="s">
        <v>39</v>
      </c>
      <c r="G634" s="40" t="s">
        <v>1537</v>
      </c>
      <c r="H634" s="45" t="s">
        <v>30</v>
      </c>
      <c r="I634" s="45" t="s">
        <v>30</v>
      </c>
      <c r="J634" s="45" t="s">
        <v>30</v>
      </c>
      <c r="K634" s="45" t="s">
        <v>30</v>
      </c>
      <c r="L634" s="46">
        <v>9</v>
      </c>
      <c r="M634" s="40">
        <v>109</v>
      </c>
      <c r="N634" s="40">
        <v>120</v>
      </c>
      <c r="O634" s="47">
        <v>3.54</v>
      </c>
      <c r="P634" s="40" t="s">
        <v>31</v>
      </c>
      <c r="Q634" s="48" t="s">
        <v>40</v>
      </c>
      <c r="R634" s="49" t="s">
        <v>1441</v>
      </c>
      <c r="S634" s="5" t="s">
        <v>1442</v>
      </c>
      <c r="T634" s="5" t="s">
        <v>1443</v>
      </c>
      <c r="V634" s="3">
        <v>952</v>
      </c>
      <c r="W634" s="3" t="e">
        <f>VLOOKUP(B634,'[1]NỢ BẰNG 1'!$C$5:$C$107,1,FALSE)</f>
        <v>#N/A</v>
      </c>
    </row>
    <row r="635" spans="1:23" ht="27.75" customHeight="1">
      <c r="A635" s="39">
        <f>IF(B635&lt;&gt;" ",SUBTOTAL(103,B$10:$B635))</f>
        <v>626</v>
      </c>
      <c r="B635" s="40" t="s">
        <v>1548</v>
      </c>
      <c r="C635" s="41" t="s">
        <v>84</v>
      </c>
      <c r="D635" s="42" t="s">
        <v>57</v>
      </c>
      <c r="E635" s="43" t="s">
        <v>1523</v>
      </c>
      <c r="F635" s="44" t="s">
        <v>39</v>
      </c>
      <c r="G635" s="40" t="s">
        <v>1537</v>
      </c>
      <c r="H635" s="45" t="s">
        <v>30</v>
      </c>
      <c r="I635" s="45" t="s">
        <v>30</v>
      </c>
      <c r="J635" s="45" t="s">
        <v>30</v>
      </c>
      <c r="K635" s="45" t="s">
        <v>30</v>
      </c>
      <c r="L635" s="46">
        <v>9.1</v>
      </c>
      <c r="M635" s="40">
        <v>109</v>
      </c>
      <c r="N635" s="40">
        <v>120</v>
      </c>
      <c r="O635" s="47">
        <v>3.12</v>
      </c>
      <c r="P635" s="40" t="s">
        <v>49</v>
      </c>
      <c r="Q635" s="48"/>
      <c r="R635" s="49" t="s">
        <v>1441</v>
      </c>
      <c r="S635" s="5" t="s">
        <v>1442</v>
      </c>
      <c r="T635" s="5" t="s">
        <v>1443</v>
      </c>
      <c r="V635" s="3">
        <v>0</v>
      </c>
      <c r="W635" s="3" t="e">
        <f>VLOOKUP(B635,'[1]NỢ BẰNG 1'!$C$5:$C$107,1,FALSE)</f>
        <v>#N/A</v>
      </c>
    </row>
    <row r="636" spans="1:23" ht="27.75" customHeight="1">
      <c r="A636" s="39">
        <f>IF(B636&lt;&gt;" ",SUBTOTAL(103,B$10:$B636))</f>
        <v>627</v>
      </c>
      <c r="B636" s="40" t="s">
        <v>1549</v>
      </c>
      <c r="C636" s="41" t="s">
        <v>289</v>
      </c>
      <c r="D636" s="42" t="s">
        <v>406</v>
      </c>
      <c r="E636" s="43" t="s">
        <v>781</v>
      </c>
      <c r="F636" s="44" t="s">
        <v>39</v>
      </c>
      <c r="G636" s="40" t="s">
        <v>1537</v>
      </c>
      <c r="H636" s="45" t="s">
        <v>30</v>
      </c>
      <c r="I636" s="45" t="s">
        <v>30</v>
      </c>
      <c r="J636" s="45" t="s">
        <v>30</v>
      </c>
      <c r="K636" s="45" t="s">
        <v>30</v>
      </c>
      <c r="L636" s="46">
        <v>8.8000000000000007</v>
      </c>
      <c r="M636" s="40">
        <v>109</v>
      </c>
      <c r="N636" s="40">
        <v>120</v>
      </c>
      <c r="O636" s="47">
        <v>3.28</v>
      </c>
      <c r="P636" s="40" t="s">
        <v>31</v>
      </c>
      <c r="Q636" s="48" t="s">
        <v>40</v>
      </c>
      <c r="R636" s="49" t="s">
        <v>1441</v>
      </c>
      <c r="S636" s="5" t="s">
        <v>1442</v>
      </c>
      <c r="T636" s="5" t="s">
        <v>1443</v>
      </c>
      <c r="V636" s="3">
        <v>1058</v>
      </c>
      <c r="W636" s="3" t="e">
        <f>VLOOKUP(B636,'[1]NỢ BẰNG 1'!$C$5:$C$107,1,FALSE)</f>
        <v>#N/A</v>
      </c>
    </row>
    <row r="637" spans="1:23" ht="27.75" customHeight="1">
      <c r="A637" s="39">
        <f>IF(B637&lt;&gt;" ",SUBTOTAL(103,B$10:$B637))</f>
        <v>628</v>
      </c>
      <c r="B637" s="40" t="s">
        <v>1550</v>
      </c>
      <c r="C637" s="41" t="s">
        <v>1551</v>
      </c>
      <c r="D637" s="42" t="s">
        <v>1011</v>
      </c>
      <c r="E637" s="43" t="s">
        <v>1552</v>
      </c>
      <c r="F637" s="44" t="s">
        <v>28</v>
      </c>
      <c r="G637" s="40" t="s">
        <v>1537</v>
      </c>
      <c r="H637" s="45" t="s">
        <v>30</v>
      </c>
      <c r="I637" s="45" t="s">
        <v>30</v>
      </c>
      <c r="J637" s="45" t="s">
        <v>30</v>
      </c>
      <c r="K637" s="45" t="s">
        <v>30</v>
      </c>
      <c r="L637" s="46">
        <v>8.6</v>
      </c>
      <c r="M637" s="40">
        <v>109</v>
      </c>
      <c r="N637" s="40">
        <v>120</v>
      </c>
      <c r="O637" s="47">
        <v>2.79</v>
      </c>
      <c r="P637" s="40" t="s">
        <v>49</v>
      </c>
      <c r="Q637" s="48" t="s">
        <v>40</v>
      </c>
      <c r="R637" s="49" t="s">
        <v>1441</v>
      </c>
      <c r="S637" s="5" t="s">
        <v>1442</v>
      </c>
      <c r="T637" s="5" t="s">
        <v>1443</v>
      </c>
      <c r="V637" s="3">
        <v>724</v>
      </c>
      <c r="W637" s="3" t="e">
        <f>VLOOKUP(B637,'[1]NỢ BẰNG 1'!$C$5:$C$107,1,FALSE)</f>
        <v>#N/A</v>
      </c>
    </row>
    <row r="638" spans="1:23" ht="27.75" customHeight="1">
      <c r="A638" s="39">
        <f>IF(B638&lt;&gt;" ",SUBTOTAL(103,B$10:$B638))</f>
        <v>629</v>
      </c>
      <c r="B638" s="40" t="s">
        <v>1553</v>
      </c>
      <c r="C638" s="41" t="s">
        <v>183</v>
      </c>
      <c r="D638" s="42" t="s">
        <v>109</v>
      </c>
      <c r="E638" s="43" t="s">
        <v>1110</v>
      </c>
      <c r="F638" s="44" t="s">
        <v>39</v>
      </c>
      <c r="G638" s="40" t="s">
        <v>1537</v>
      </c>
      <c r="H638" s="45" t="s">
        <v>30</v>
      </c>
      <c r="I638" s="45" t="s">
        <v>30</v>
      </c>
      <c r="J638" s="45" t="s">
        <v>30</v>
      </c>
      <c r="K638" s="45" t="s">
        <v>30</v>
      </c>
      <c r="L638" s="46">
        <v>8.6</v>
      </c>
      <c r="M638" s="40">
        <v>109</v>
      </c>
      <c r="N638" s="40">
        <v>120</v>
      </c>
      <c r="O638" s="47">
        <v>3.51</v>
      </c>
      <c r="P638" s="40" t="s">
        <v>31</v>
      </c>
      <c r="Q638" s="48" t="s">
        <v>40</v>
      </c>
      <c r="R638" s="49" t="s">
        <v>1441</v>
      </c>
      <c r="S638" s="5" t="s">
        <v>1442</v>
      </c>
      <c r="T638" s="5" t="s">
        <v>1443</v>
      </c>
      <c r="V638" s="3">
        <v>711</v>
      </c>
      <c r="W638" s="3" t="e">
        <f>VLOOKUP(B638,'[1]NỢ BẰNG 1'!$C$5:$C$107,1,FALSE)</f>
        <v>#N/A</v>
      </c>
    </row>
    <row r="639" spans="1:23" ht="27.75" customHeight="1">
      <c r="A639" s="39">
        <f>IF(B639&lt;&gt;" ",SUBTOTAL(103,B$10:$B639))</f>
        <v>630</v>
      </c>
      <c r="B639" s="40" t="s">
        <v>1554</v>
      </c>
      <c r="C639" s="41" t="s">
        <v>1555</v>
      </c>
      <c r="D639" s="42" t="s">
        <v>332</v>
      </c>
      <c r="E639" s="43" t="s">
        <v>397</v>
      </c>
      <c r="F639" s="44" t="s">
        <v>39</v>
      </c>
      <c r="G639" s="40" t="s">
        <v>1537</v>
      </c>
      <c r="H639" s="45" t="s">
        <v>30</v>
      </c>
      <c r="I639" s="45" t="s">
        <v>30</v>
      </c>
      <c r="J639" s="45" t="s">
        <v>30</v>
      </c>
      <c r="K639" s="45" t="s">
        <v>30</v>
      </c>
      <c r="L639" s="46">
        <v>8.5</v>
      </c>
      <c r="M639" s="40">
        <v>109</v>
      </c>
      <c r="N639" s="40">
        <v>120</v>
      </c>
      <c r="O639" s="47">
        <v>3.01</v>
      </c>
      <c r="P639" s="40" t="s">
        <v>49</v>
      </c>
      <c r="Q639" s="48" t="s">
        <v>40</v>
      </c>
      <c r="R639" s="49" t="s">
        <v>1441</v>
      </c>
      <c r="S639" s="5" t="s">
        <v>1442</v>
      </c>
      <c r="T639" s="5" t="s">
        <v>1443</v>
      </c>
      <c r="V639" s="3">
        <v>771</v>
      </c>
      <c r="W639" s="3" t="e">
        <f>VLOOKUP(B639,'[1]NỢ BẰNG 1'!$C$5:$C$107,1,FALSE)</f>
        <v>#N/A</v>
      </c>
    </row>
    <row r="640" spans="1:23" ht="27.75" customHeight="1">
      <c r="A640" s="39">
        <f>IF(B640&lt;&gt;" ",SUBTOTAL(103,B$10:$B640))</f>
        <v>631</v>
      </c>
      <c r="B640" s="40" t="s">
        <v>1556</v>
      </c>
      <c r="C640" s="41" t="s">
        <v>1557</v>
      </c>
      <c r="D640" s="42" t="s">
        <v>28</v>
      </c>
      <c r="E640" s="43" t="s">
        <v>576</v>
      </c>
      <c r="F640" s="44" t="s">
        <v>28</v>
      </c>
      <c r="G640" s="40" t="s">
        <v>1537</v>
      </c>
      <c r="H640" s="45" t="s">
        <v>30</v>
      </c>
      <c r="I640" s="45" t="s">
        <v>30</v>
      </c>
      <c r="J640" s="45" t="s">
        <v>30</v>
      </c>
      <c r="K640" s="45" t="s">
        <v>30</v>
      </c>
      <c r="L640" s="46">
        <v>8.6</v>
      </c>
      <c r="M640" s="40">
        <v>109</v>
      </c>
      <c r="N640" s="40">
        <v>120</v>
      </c>
      <c r="O640" s="47">
        <v>3.14</v>
      </c>
      <c r="P640" s="40" t="s">
        <v>49</v>
      </c>
      <c r="Q640" s="48" t="s">
        <v>40</v>
      </c>
      <c r="R640" s="49" t="s">
        <v>1441</v>
      </c>
      <c r="S640" s="5" t="s">
        <v>1442</v>
      </c>
      <c r="T640" s="5" t="s">
        <v>1443</v>
      </c>
      <c r="V640" s="3">
        <v>311</v>
      </c>
      <c r="W640" s="3" t="e">
        <f>VLOOKUP(B640,'[1]NỢ BẰNG 1'!$C$5:$C$107,1,FALSE)</f>
        <v>#N/A</v>
      </c>
    </row>
    <row r="641" spans="1:23" ht="27.75" customHeight="1">
      <c r="A641" s="39">
        <f>IF(B641&lt;&gt;" ",SUBTOTAL(103,B$10:$B641))</f>
        <v>632</v>
      </c>
      <c r="B641" s="40" t="s">
        <v>1558</v>
      </c>
      <c r="C641" s="41" t="s">
        <v>1559</v>
      </c>
      <c r="D641" s="42" t="s">
        <v>871</v>
      </c>
      <c r="E641" s="43" t="s">
        <v>546</v>
      </c>
      <c r="F641" s="44" t="s">
        <v>39</v>
      </c>
      <c r="G641" s="40" t="s">
        <v>1537</v>
      </c>
      <c r="H641" s="45" t="s">
        <v>30</v>
      </c>
      <c r="I641" s="45" t="s">
        <v>30</v>
      </c>
      <c r="J641" s="45" t="s">
        <v>30</v>
      </c>
      <c r="K641" s="45" t="s">
        <v>30</v>
      </c>
      <c r="L641" s="46">
        <v>8.3000000000000007</v>
      </c>
      <c r="M641" s="40">
        <v>109</v>
      </c>
      <c r="N641" s="40">
        <v>120</v>
      </c>
      <c r="O641" s="47">
        <v>3.03</v>
      </c>
      <c r="P641" s="40" t="s">
        <v>49</v>
      </c>
      <c r="Q641" s="48" t="s">
        <v>40</v>
      </c>
      <c r="R641" s="49" t="s">
        <v>1441</v>
      </c>
      <c r="S641" s="5" t="s">
        <v>1442</v>
      </c>
      <c r="T641" s="5" t="s">
        <v>1443</v>
      </c>
      <c r="V641" s="3">
        <v>1365</v>
      </c>
      <c r="W641" s="3" t="e">
        <f>VLOOKUP(B641,'[1]NỢ BẰNG 1'!$C$5:$C$107,1,FALSE)</f>
        <v>#N/A</v>
      </c>
    </row>
    <row r="642" spans="1:23" ht="27.75" customHeight="1">
      <c r="A642" s="39">
        <f>IF(B642&lt;&gt;" ",SUBTOTAL(103,B$10:$B642))</f>
        <v>633</v>
      </c>
      <c r="B642" s="40" t="s">
        <v>1560</v>
      </c>
      <c r="C642" s="41" t="s">
        <v>51</v>
      </c>
      <c r="D642" s="42" t="s">
        <v>116</v>
      </c>
      <c r="E642" s="43" t="s">
        <v>1561</v>
      </c>
      <c r="F642" s="44" t="s">
        <v>39</v>
      </c>
      <c r="G642" s="40" t="s">
        <v>1537</v>
      </c>
      <c r="H642" s="45" t="s">
        <v>30</v>
      </c>
      <c r="I642" s="45" t="s">
        <v>30</v>
      </c>
      <c r="J642" s="45" t="s">
        <v>30</v>
      </c>
      <c r="K642" s="45" t="s">
        <v>30</v>
      </c>
      <c r="L642" s="46">
        <v>8.9</v>
      </c>
      <c r="M642" s="40">
        <v>109</v>
      </c>
      <c r="N642" s="40">
        <v>120</v>
      </c>
      <c r="O642" s="47">
        <v>3.34</v>
      </c>
      <c r="P642" s="40" t="s">
        <v>31</v>
      </c>
      <c r="Q642" s="48" t="s">
        <v>40</v>
      </c>
      <c r="R642" s="49" t="s">
        <v>1441</v>
      </c>
      <c r="S642" s="5" t="s">
        <v>1442</v>
      </c>
      <c r="T642" s="5" t="s">
        <v>1443</v>
      </c>
      <c r="V642" s="3">
        <v>1363</v>
      </c>
      <c r="W642" s="3" t="e">
        <f>VLOOKUP(B642,'[1]NỢ BẰNG 1'!$C$5:$C$107,1,FALSE)</f>
        <v>#N/A</v>
      </c>
    </row>
    <row r="643" spans="1:23" ht="27.75" customHeight="1">
      <c r="A643" s="39">
        <f>IF(B643&lt;&gt;" ",SUBTOTAL(103,B$10:$B643))</f>
        <v>634</v>
      </c>
      <c r="B643" s="40" t="s">
        <v>1562</v>
      </c>
      <c r="C643" s="41" t="s">
        <v>691</v>
      </c>
      <c r="D643" s="42" t="s">
        <v>150</v>
      </c>
      <c r="E643" s="43" t="s">
        <v>314</v>
      </c>
      <c r="F643" s="44" t="s">
        <v>39</v>
      </c>
      <c r="G643" s="40" t="s">
        <v>1537</v>
      </c>
      <c r="H643" s="45" t="s">
        <v>30</v>
      </c>
      <c r="I643" s="45" t="s">
        <v>30</v>
      </c>
      <c r="J643" s="45" t="s">
        <v>30</v>
      </c>
      <c r="K643" s="45" t="s">
        <v>30</v>
      </c>
      <c r="L643" s="46">
        <v>8.3000000000000007</v>
      </c>
      <c r="M643" s="40">
        <v>109</v>
      </c>
      <c r="N643" s="40">
        <v>120</v>
      </c>
      <c r="O643" s="47">
        <v>3.45</v>
      </c>
      <c r="P643" s="40" t="s">
        <v>31</v>
      </c>
      <c r="Q643" s="48" t="s">
        <v>40</v>
      </c>
      <c r="R643" s="49" t="s">
        <v>1441</v>
      </c>
      <c r="S643" s="5" t="s">
        <v>1442</v>
      </c>
      <c r="T643" s="5" t="s">
        <v>1443</v>
      </c>
      <c r="V643" s="3">
        <v>457</v>
      </c>
      <c r="W643" s="3" t="e">
        <f>VLOOKUP(B643,'[1]NỢ BẰNG 1'!$C$5:$C$107,1,FALSE)</f>
        <v>#N/A</v>
      </c>
    </row>
    <row r="644" spans="1:23" ht="27.75" customHeight="1">
      <c r="A644" s="39">
        <f>IF(B644&lt;&gt;" ",SUBTOTAL(103,B$10:$B644))</f>
        <v>635</v>
      </c>
      <c r="B644" s="40" t="s">
        <v>1563</v>
      </c>
      <c r="C644" s="41" t="s">
        <v>188</v>
      </c>
      <c r="D644" s="42" t="s">
        <v>154</v>
      </c>
      <c r="E644" s="43" t="s">
        <v>321</v>
      </c>
      <c r="F644" s="44" t="s">
        <v>39</v>
      </c>
      <c r="G644" s="40" t="s">
        <v>1537</v>
      </c>
      <c r="H644" s="45" t="s">
        <v>30</v>
      </c>
      <c r="I644" s="45" t="s">
        <v>30</v>
      </c>
      <c r="J644" s="45" t="s">
        <v>30</v>
      </c>
      <c r="K644" s="45" t="s">
        <v>30</v>
      </c>
      <c r="L644" s="46">
        <v>8.6</v>
      </c>
      <c r="M644" s="40">
        <v>109</v>
      </c>
      <c r="N644" s="40">
        <v>120</v>
      </c>
      <c r="O644" s="47">
        <v>3.56</v>
      </c>
      <c r="P644" s="40" t="s">
        <v>31</v>
      </c>
      <c r="Q644" s="48" t="s">
        <v>40</v>
      </c>
      <c r="R644" s="49" t="s">
        <v>1441</v>
      </c>
      <c r="S644" s="5" t="s">
        <v>1442</v>
      </c>
      <c r="T644" s="5" t="s">
        <v>1443</v>
      </c>
      <c r="V644" s="3">
        <v>374</v>
      </c>
      <c r="W644" s="3" t="e">
        <f>VLOOKUP(B644,'[1]NỢ BẰNG 1'!$C$5:$C$107,1,FALSE)</f>
        <v>#N/A</v>
      </c>
    </row>
    <row r="645" spans="1:23" ht="27.75" customHeight="1">
      <c r="A645" s="39">
        <f>IF(B645&lt;&gt;" ",SUBTOTAL(103,B$10:$B645))</f>
        <v>636</v>
      </c>
      <c r="B645" s="40" t="s">
        <v>1564</v>
      </c>
      <c r="C645" s="41" t="s">
        <v>729</v>
      </c>
      <c r="D645" s="42" t="s">
        <v>253</v>
      </c>
      <c r="E645" s="43" t="s">
        <v>167</v>
      </c>
      <c r="F645" s="44" t="s">
        <v>39</v>
      </c>
      <c r="G645" s="40" t="s">
        <v>1537</v>
      </c>
      <c r="H645" s="45" t="s">
        <v>30</v>
      </c>
      <c r="I645" s="45" t="s">
        <v>30</v>
      </c>
      <c r="J645" s="45" t="s">
        <v>30</v>
      </c>
      <c r="K645" s="45" t="s">
        <v>30</v>
      </c>
      <c r="L645" s="46">
        <v>8.4</v>
      </c>
      <c r="M645" s="40">
        <v>109</v>
      </c>
      <c r="N645" s="40">
        <v>120</v>
      </c>
      <c r="O645" s="47">
        <v>3.26</v>
      </c>
      <c r="P645" s="40" t="s">
        <v>31</v>
      </c>
      <c r="Q645" s="48" t="s">
        <v>40</v>
      </c>
      <c r="R645" s="49" t="s">
        <v>1441</v>
      </c>
      <c r="S645" s="5" t="s">
        <v>1442</v>
      </c>
      <c r="T645" s="5" t="s">
        <v>1443</v>
      </c>
      <c r="V645" s="3">
        <v>1258</v>
      </c>
      <c r="W645" s="3" t="e">
        <f>VLOOKUP(B645,'[1]NỢ BẰNG 1'!$C$5:$C$107,1,FALSE)</f>
        <v>#N/A</v>
      </c>
    </row>
    <row r="646" spans="1:23" ht="27.75" customHeight="1">
      <c r="A646" s="39">
        <f>IF(B646&lt;&gt;" ",SUBTOTAL(103,B$10:$B646))</f>
        <v>637</v>
      </c>
      <c r="B646" s="40" t="s">
        <v>1565</v>
      </c>
      <c r="C646" s="41" t="s">
        <v>612</v>
      </c>
      <c r="D646" s="42" t="s">
        <v>253</v>
      </c>
      <c r="E646" s="43" t="s">
        <v>1566</v>
      </c>
      <c r="F646" s="44" t="s">
        <v>39</v>
      </c>
      <c r="G646" s="40" t="s">
        <v>1537</v>
      </c>
      <c r="H646" s="45" t="s">
        <v>30</v>
      </c>
      <c r="I646" s="45" t="s">
        <v>30</v>
      </c>
      <c r="J646" s="45" t="s">
        <v>30</v>
      </c>
      <c r="K646" s="45" t="s">
        <v>30</v>
      </c>
      <c r="L646" s="46">
        <v>8.4</v>
      </c>
      <c r="M646" s="40">
        <v>109</v>
      </c>
      <c r="N646" s="40">
        <v>120</v>
      </c>
      <c r="O646" s="47">
        <v>3.37</v>
      </c>
      <c r="P646" s="40" t="s">
        <v>31</v>
      </c>
      <c r="Q646" s="48" t="s">
        <v>40</v>
      </c>
      <c r="R646" s="49" t="s">
        <v>1441</v>
      </c>
      <c r="S646" s="5" t="s">
        <v>1442</v>
      </c>
      <c r="T646" s="5" t="s">
        <v>1443</v>
      </c>
      <c r="V646" s="3">
        <v>1255</v>
      </c>
      <c r="W646" s="3" t="e">
        <f>VLOOKUP(B646,'[1]NỢ BẰNG 1'!$C$5:$C$107,1,FALSE)</f>
        <v>#N/A</v>
      </c>
    </row>
    <row r="647" spans="1:23" ht="27.75" customHeight="1">
      <c r="A647" s="39">
        <f>IF(B647&lt;&gt;" ",SUBTOTAL(103,B$10:$B647))</f>
        <v>638</v>
      </c>
      <c r="B647" s="40" t="s">
        <v>1567</v>
      </c>
      <c r="C647" s="41" t="s">
        <v>1530</v>
      </c>
      <c r="D647" s="42" t="s">
        <v>261</v>
      </c>
      <c r="E647" s="43" t="s">
        <v>197</v>
      </c>
      <c r="F647" s="44" t="s">
        <v>39</v>
      </c>
      <c r="G647" s="40" t="s">
        <v>1537</v>
      </c>
      <c r="H647" s="45" t="s">
        <v>30</v>
      </c>
      <c r="I647" s="45" t="s">
        <v>30</v>
      </c>
      <c r="J647" s="45" t="s">
        <v>30</v>
      </c>
      <c r="K647" s="45" t="s">
        <v>30</v>
      </c>
      <c r="L647" s="46">
        <v>8.5</v>
      </c>
      <c r="M647" s="40">
        <v>109</v>
      </c>
      <c r="N647" s="40">
        <v>120</v>
      </c>
      <c r="O647" s="47">
        <v>3.43</v>
      </c>
      <c r="P647" s="40" t="s">
        <v>31</v>
      </c>
      <c r="Q647" s="48" t="s">
        <v>40</v>
      </c>
      <c r="R647" s="49" t="s">
        <v>1441</v>
      </c>
      <c r="S647" s="5" t="s">
        <v>1442</v>
      </c>
      <c r="T647" s="5" t="s">
        <v>1443</v>
      </c>
      <c r="V647" s="3">
        <v>1313</v>
      </c>
      <c r="W647" s="3" t="e">
        <f>VLOOKUP(B647,'[1]NỢ BẰNG 1'!$C$5:$C$107,1,FALSE)</f>
        <v>#N/A</v>
      </c>
    </row>
    <row r="648" spans="1:23" ht="27.75" customHeight="1">
      <c r="A648" s="39">
        <f>IF(B648&lt;&gt;" ",SUBTOTAL(103,B$10:$B648))</f>
        <v>639</v>
      </c>
      <c r="B648" s="40" t="s">
        <v>1568</v>
      </c>
      <c r="C648" s="41" t="s">
        <v>88</v>
      </c>
      <c r="D648" s="42" t="s">
        <v>89</v>
      </c>
      <c r="E648" s="43" t="s">
        <v>1069</v>
      </c>
      <c r="F648" s="44" t="s">
        <v>39</v>
      </c>
      <c r="G648" s="40" t="s">
        <v>1537</v>
      </c>
      <c r="H648" s="45" t="s">
        <v>30</v>
      </c>
      <c r="I648" s="45" t="s">
        <v>30</v>
      </c>
      <c r="J648" s="45" t="s">
        <v>30</v>
      </c>
      <c r="K648" s="45" t="s">
        <v>30</v>
      </c>
      <c r="L648" s="46">
        <v>8.6999999999999993</v>
      </c>
      <c r="M648" s="40">
        <v>109</v>
      </c>
      <c r="N648" s="40">
        <v>120</v>
      </c>
      <c r="O648" s="47">
        <v>3.17</v>
      </c>
      <c r="P648" s="40" t="s">
        <v>49</v>
      </c>
      <c r="Q648" s="48" t="s">
        <v>40</v>
      </c>
      <c r="R648" s="49" t="s">
        <v>1441</v>
      </c>
      <c r="S648" s="5" t="s">
        <v>1442</v>
      </c>
      <c r="T648" s="5" t="s">
        <v>1443</v>
      </c>
      <c r="V648" s="3">
        <v>1268</v>
      </c>
      <c r="W648" s="3" t="e">
        <f>VLOOKUP(B648,'[1]NỢ BẰNG 1'!$C$5:$C$107,1,FALSE)</f>
        <v>#N/A</v>
      </c>
    </row>
    <row r="649" spans="1:23" ht="27.75" customHeight="1">
      <c r="A649" s="39">
        <f>IF(B649&lt;&gt;" ",SUBTOTAL(103,B$10:$B649))</f>
        <v>640</v>
      </c>
      <c r="B649" s="40" t="s">
        <v>1569</v>
      </c>
      <c r="C649" s="41" t="s">
        <v>933</v>
      </c>
      <c r="D649" s="42" t="s">
        <v>123</v>
      </c>
      <c r="E649" s="43" t="s">
        <v>446</v>
      </c>
      <c r="F649" s="44" t="s">
        <v>39</v>
      </c>
      <c r="G649" s="40" t="s">
        <v>1570</v>
      </c>
      <c r="H649" s="45" t="s">
        <v>30</v>
      </c>
      <c r="I649" s="45" t="s">
        <v>30</v>
      </c>
      <c r="J649" s="45" t="s">
        <v>30</v>
      </c>
      <c r="K649" s="45" t="s">
        <v>30</v>
      </c>
      <c r="L649" s="46">
        <v>8.5</v>
      </c>
      <c r="M649" s="40">
        <v>109</v>
      </c>
      <c r="N649" s="40">
        <v>120</v>
      </c>
      <c r="O649" s="47">
        <v>3.75</v>
      </c>
      <c r="P649" s="40" t="s">
        <v>54</v>
      </c>
      <c r="Q649" s="48" t="s">
        <v>40</v>
      </c>
      <c r="R649" s="49" t="s">
        <v>1571</v>
      </c>
      <c r="S649" s="5" t="s">
        <v>1442</v>
      </c>
      <c r="T649" s="5" t="s">
        <v>1572</v>
      </c>
      <c r="V649" s="3">
        <v>976</v>
      </c>
      <c r="W649" s="3" t="e">
        <f>VLOOKUP(B649,'[1]NỢ BẰNG 1'!$C$5:$C$107,1,FALSE)</f>
        <v>#N/A</v>
      </c>
    </row>
    <row r="650" spans="1:23" ht="27.75" customHeight="1">
      <c r="A650" s="39">
        <f>IF(B650&lt;&gt;" ",SUBTOTAL(103,B$10:$B650))</f>
        <v>641</v>
      </c>
      <c r="B650" s="40" t="s">
        <v>1573</v>
      </c>
      <c r="C650" s="41" t="s">
        <v>543</v>
      </c>
      <c r="D650" s="42" t="s">
        <v>400</v>
      </c>
      <c r="E650" s="43" t="s">
        <v>372</v>
      </c>
      <c r="F650" s="44" t="s">
        <v>39</v>
      </c>
      <c r="G650" s="40" t="s">
        <v>1570</v>
      </c>
      <c r="H650" s="45" t="s">
        <v>30</v>
      </c>
      <c r="I650" s="45" t="s">
        <v>30</v>
      </c>
      <c r="J650" s="45" t="s">
        <v>30</v>
      </c>
      <c r="K650" s="45" t="s">
        <v>30</v>
      </c>
      <c r="L650" s="46">
        <v>8.6</v>
      </c>
      <c r="M650" s="40">
        <v>109</v>
      </c>
      <c r="N650" s="40">
        <v>120</v>
      </c>
      <c r="O650" s="47">
        <v>3.38</v>
      </c>
      <c r="P650" s="40" t="s">
        <v>31</v>
      </c>
      <c r="Q650" s="48" t="s">
        <v>40</v>
      </c>
      <c r="R650" s="49" t="s">
        <v>1571</v>
      </c>
      <c r="S650" s="5" t="s">
        <v>1442</v>
      </c>
      <c r="T650" s="5" t="s">
        <v>1572</v>
      </c>
      <c r="V650" s="3">
        <v>1105</v>
      </c>
      <c r="W650" s="3" t="e">
        <f>VLOOKUP(B650,'[1]NỢ BẰNG 1'!$C$5:$C$107,1,FALSE)</f>
        <v>#N/A</v>
      </c>
    </row>
    <row r="651" spans="1:23" ht="27.75" customHeight="1">
      <c r="A651" s="39">
        <f>IF(B651&lt;&gt;" ",SUBTOTAL(103,B$10:$B651))</f>
        <v>642</v>
      </c>
      <c r="B651" s="40" t="s">
        <v>1574</v>
      </c>
      <c r="C651" s="41" t="s">
        <v>1575</v>
      </c>
      <c r="D651" s="42" t="s">
        <v>236</v>
      </c>
      <c r="E651" s="43" t="s">
        <v>258</v>
      </c>
      <c r="F651" s="44" t="s">
        <v>39</v>
      </c>
      <c r="G651" s="40" t="s">
        <v>1570</v>
      </c>
      <c r="H651" s="45" t="s">
        <v>30</v>
      </c>
      <c r="I651" s="45" t="s">
        <v>30</v>
      </c>
      <c r="J651" s="45" t="s">
        <v>30</v>
      </c>
      <c r="K651" s="45" t="s">
        <v>30</v>
      </c>
      <c r="L651" s="46">
        <v>9.6</v>
      </c>
      <c r="M651" s="40">
        <v>109</v>
      </c>
      <c r="N651" s="40">
        <v>120</v>
      </c>
      <c r="O651" s="47">
        <v>3.45</v>
      </c>
      <c r="P651" s="40" t="s">
        <v>31</v>
      </c>
      <c r="Q651" s="48" t="s">
        <v>40</v>
      </c>
      <c r="R651" s="49" t="s">
        <v>1571</v>
      </c>
      <c r="S651" s="5" t="s">
        <v>1442</v>
      </c>
      <c r="T651" s="5" t="s">
        <v>1572</v>
      </c>
      <c r="V651" s="3">
        <v>593</v>
      </c>
      <c r="W651" s="3" t="e">
        <f>VLOOKUP(B651,'[1]NỢ BẰNG 1'!$C$5:$C$107,1,FALSE)</f>
        <v>#N/A</v>
      </c>
    </row>
    <row r="652" spans="1:23" ht="27.75" customHeight="1">
      <c r="A652" s="39">
        <f>IF(B652&lt;&gt;" ",SUBTOTAL(103,B$10:$B652))</f>
        <v>643</v>
      </c>
      <c r="B652" s="40" t="s">
        <v>1576</v>
      </c>
      <c r="C652" s="41" t="s">
        <v>1577</v>
      </c>
      <c r="D652" s="42" t="s">
        <v>669</v>
      </c>
      <c r="E652" s="43" t="s">
        <v>1578</v>
      </c>
      <c r="F652" s="44" t="s">
        <v>39</v>
      </c>
      <c r="G652" s="40" t="s">
        <v>1570</v>
      </c>
      <c r="H652" s="45" t="s">
        <v>30</v>
      </c>
      <c r="I652" s="45" t="s">
        <v>30</v>
      </c>
      <c r="J652" s="45" t="s">
        <v>30</v>
      </c>
      <c r="K652" s="45" t="s">
        <v>30</v>
      </c>
      <c r="L652" s="46">
        <v>8.6999999999999993</v>
      </c>
      <c r="M652" s="40">
        <v>109</v>
      </c>
      <c r="N652" s="40">
        <v>120</v>
      </c>
      <c r="O652" s="47">
        <v>3.21</v>
      </c>
      <c r="P652" s="40" t="s">
        <v>31</v>
      </c>
      <c r="Q652" s="48" t="s">
        <v>40</v>
      </c>
      <c r="R652" s="49" t="s">
        <v>1571</v>
      </c>
      <c r="S652" s="5" t="s">
        <v>1442</v>
      </c>
      <c r="T652" s="5" t="s">
        <v>1572</v>
      </c>
      <c r="V652" s="3">
        <v>1274</v>
      </c>
      <c r="W652" s="3" t="e">
        <f>VLOOKUP(B652,'[1]NỢ BẰNG 1'!$C$5:$C$107,1,FALSE)</f>
        <v>#N/A</v>
      </c>
    </row>
    <row r="653" spans="1:23" ht="27.75" customHeight="1">
      <c r="A653" s="39">
        <f>IF(B653&lt;&gt;" ",SUBTOTAL(103,B$10:$B653))</f>
        <v>644</v>
      </c>
      <c r="B653" s="40" t="s">
        <v>1579</v>
      </c>
      <c r="C653" s="41" t="s">
        <v>260</v>
      </c>
      <c r="D653" s="42" t="s">
        <v>98</v>
      </c>
      <c r="E653" s="43" t="s">
        <v>1060</v>
      </c>
      <c r="F653" s="44" t="s">
        <v>39</v>
      </c>
      <c r="G653" s="40" t="s">
        <v>1570</v>
      </c>
      <c r="H653" s="45" t="s">
        <v>30</v>
      </c>
      <c r="I653" s="45" t="s">
        <v>30</v>
      </c>
      <c r="J653" s="45" t="s">
        <v>30</v>
      </c>
      <c r="K653" s="45" t="s">
        <v>30</v>
      </c>
      <c r="L653" s="46">
        <v>9</v>
      </c>
      <c r="M653" s="40">
        <v>109</v>
      </c>
      <c r="N653" s="40">
        <v>120</v>
      </c>
      <c r="O653" s="47">
        <v>3.26</v>
      </c>
      <c r="P653" s="40" t="s">
        <v>31</v>
      </c>
      <c r="Q653" s="48" t="s">
        <v>40</v>
      </c>
      <c r="R653" s="49" t="s">
        <v>1571</v>
      </c>
      <c r="S653" s="5" t="s">
        <v>1442</v>
      </c>
      <c r="T653" s="5" t="s">
        <v>1572</v>
      </c>
      <c r="V653" s="3">
        <v>1075</v>
      </c>
      <c r="W653" s="3" t="e">
        <f>VLOOKUP(B653,'[1]NỢ BẰNG 1'!$C$5:$C$107,1,FALSE)</f>
        <v>#N/A</v>
      </c>
    </row>
    <row r="654" spans="1:23" ht="27.75" customHeight="1">
      <c r="A654" s="39">
        <f>IF(B654&lt;&gt;" ",SUBTOTAL(103,B$10:$B654))</f>
        <v>645</v>
      </c>
      <c r="B654" s="40" t="s">
        <v>1580</v>
      </c>
      <c r="C654" s="41" t="s">
        <v>545</v>
      </c>
      <c r="D654" s="42" t="s">
        <v>102</v>
      </c>
      <c r="E654" s="43" t="s">
        <v>1581</v>
      </c>
      <c r="F654" s="44" t="s">
        <v>39</v>
      </c>
      <c r="G654" s="40" t="s">
        <v>1570</v>
      </c>
      <c r="H654" s="45" t="s">
        <v>30</v>
      </c>
      <c r="I654" s="45" t="s">
        <v>30</v>
      </c>
      <c r="J654" s="45" t="s">
        <v>30</v>
      </c>
      <c r="K654" s="45" t="s">
        <v>30</v>
      </c>
      <c r="L654" s="46">
        <v>8.6999999999999993</v>
      </c>
      <c r="M654" s="40">
        <v>109</v>
      </c>
      <c r="N654" s="40">
        <v>120</v>
      </c>
      <c r="O654" s="47">
        <v>3.32</v>
      </c>
      <c r="P654" s="40" t="s">
        <v>31</v>
      </c>
      <c r="Q654" s="48" t="s">
        <v>40</v>
      </c>
      <c r="R654" s="49" t="s">
        <v>1571</v>
      </c>
      <c r="S654" s="5" t="s">
        <v>1442</v>
      </c>
      <c r="T654" s="5" t="s">
        <v>1572</v>
      </c>
      <c r="V654" s="3">
        <v>1271</v>
      </c>
      <c r="W654" s="3" t="e">
        <f>VLOOKUP(B654,'[1]NỢ BẰNG 1'!$C$5:$C$107,1,FALSE)</f>
        <v>#N/A</v>
      </c>
    </row>
    <row r="655" spans="1:23" ht="27.75" customHeight="1">
      <c r="A655" s="39">
        <f>IF(B655&lt;&gt;" ",SUBTOTAL(103,B$10:$B655))</f>
        <v>646</v>
      </c>
      <c r="B655" s="40" t="s">
        <v>1582</v>
      </c>
      <c r="C655" s="41" t="s">
        <v>1583</v>
      </c>
      <c r="D655" s="42" t="s">
        <v>465</v>
      </c>
      <c r="E655" s="43" t="s">
        <v>1171</v>
      </c>
      <c r="F655" s="44" t="s">
        <v>28</v>
      </c>
      <c r="G655" s="40" t="s">
        <v>1570</v>
      </c>
      <c r="H655" s="45" t="s">
        <v>30</v>
      </c>
      <c r="I655" s="45" t="s">
        <v>30</v>
      </c>
      <c r="J655" s="45" t="s">
        <v>30</v>
      </c>
      <c r="K655" s="45" t="s">
        <v>30</v>
      </c>
      <c r="L655" s="46">
        <v>8.9</v>
      </c>
      <c r="M655" s="40">
        <v>109</v>
      </c>
      <c r="N655" s="40">
        <v>120</v>
      </c>
      <c r="O655" s="47">
        <v>3.48</v>
      </c>
      <c r="P655" s="40" t="s">
        <v>31</v>
      </c>
      <c r="Q655" s="48" t="s">
        <v>40</v>
      </c>
      <c r="R655" s="49" t="s">
        <v>1571</v>
      </c>
      <c r="S655" s="5" t="s">
        <v>1442</v>
      </c>
      <c r="T655" s="5" t="s">
        <v>1572</v>
      </c>
      <c r="V655" s="3">
        <v>362</v>
      </c>
      <c r="W655" s="3" t="e">
        <f>VLOOKUP(B655,'[1]NỢ BẰNG 1'!$C$5:$C$107,1,FALSE)</f>
        <v>#N/A</v>
      </c>
    </row>
    <row r="656" spans="1:23" ht="27.75" customHeight="1">
      <c r="A656" s="39">
        <f>IF(B656&lt;&gt;" ",SUBTOTAL(103,B$10:$B656))</f>
        <v>647</v>
      </c>
      <c r="B656" s="40" t="s">
        <v>1584</v>
      </c>
      <c r="C656" s="41" t="s">
        <v>1585</v>
      </c>
      <c r="D656" s="42" t="s">
        <v>57</v>
      </c>
      <c r="E656" s="43" t="s">
        <v>329</v>
      </c>
      <c r="F656" s="44" t="s">
        <v>39</v>
      </c>
      <c r="G656" s="40" t="s">
        <v>1570</v>
      </c>
      <c r="H656" s="45" t="s">
        <v>30</v>
      </c>
      <c r="I656" s="45" t="s">
        <v>30</v>
      </c>
      <c r="J656" s="45" t="s">
        <v>30</v>
      </c>
      <c r="K656" s="45" t="s">
        <v>30</v>
      </c>
      <c r="L656" s="46">
        <v>8.6</v>
      </c>
      <c r="M656" s="40">
        <v>109</v>
      </c>
      <c r="N656" s="40">
        <v>120</v>
      </c>
      <c r="O656" s="47">
        <v>3.42</v>
      </c>
      <c r="P656" s="40" t="s">
        <v>31</v>
      </c>
      <c r="Q656" s="48" t="s">
        <v>40</v>
      </c>
      <c r="R656" s="49" t="s">
        <v>1571</v>
      </c>
      <c r="S656" s="5" t="s">
        <v>1442</v>
      </c>
      <c r="T656" s="5" t="s">
        <v>1572</v>
      </c>
      <c r="V656" s="3">
        <v>860</v>
      </c>
      <c r="W656" s="3" t="e">
        <f>VLOOKUP(B656,'[1]NỢ BẰNG 1'!$C$5:$C$107,1,FALSE)</f>
        <v>#N/A</v>
      </c>
    </row>
    <row r="657" spans="1:23" ht="27.75" customHeight="1">
      <c r="A657" s="39">
        <f>IF(B657&lt;&gt;" ",SUBTOTAL(103,B$10:$B657))</f>
        <v>648</v>
      </c>
      <c r="B657" s="40" t="s">
        <v>1586</v>
      </c>
      <c r="C657" s="41" t="s">
        <v>289</v>
      </c>
      <c r="D657" s="42" t="s">
        <v>332</v>
      </c>
      <c r="E657" s="43" t="s">
        <v>1332</v>
      </c>
      <c r="F657" s="44" t="s">
        <v>39</v>
      </c>
      <c r="G657" s="40" t="s">
        <v>1570</v>
      </c>
      <c r="H657" s="45" t="s">
        <v>30</v>
      </c>
      <c r="I657" s="45" t="s">
        <v>30</v>
      </c>
      <c r="J657" s="45" t="s">
        <v>30</v>
      </c>
      <c r="K657" s="45" t="s">
        <v>30</v>
      </c>
      <c r="L657" s="46">
        <v>8.9</v>
      </c>
      <c r="M657" s="40">
        <v>109</v>
      </c>
      <c r="N657" s="40">
        <v>120</v>
      </c>
      <c r="O657" s="47">
        <v>3.36</v>
      </c>
      <c r="P657" s="40" t="s">
        <v>31</v>
      </c>
      <c r="Q657" s="48" t="s">
        <v>40</v>
      </c>
      <c r="R657" s="49" t="s">
        <v>1571</v>
      </c>
      <c r="S657" s="5" t="s">
        <v>1442</v>
      </c>
      <c r="T657" s="5" t="s">
        <v>1572</v>
      </c>
      <c r="V657" s="3">
        <v>1077</v>
      </c>
      <c r="W657" s="3" t="e">
        <f>VLOOKUP(B657,'[1]NỢ BẰNG 1'!$C$5:$C$107,1,FALSE)</f>
        <v>#N/A</v>
      </c>
    </row>
    <row r="658" spans="1:23" ht="27.75" customHeight="1">
      <c r="A658" s="39">
        <f>IF(B658&lt;&gt;" ",SUBTOTAL(103,B$10:$B658))</f>
        <v>649</v>
      </c>
      <c r="B658" s="40" t="s">
        <v>1587</v>
      </c>
      <c r="C658" s="41" t="s">
        <v>876</v>
      </c>
      <c r="D658" s="42" t="s">
        <v>85</v>
      </c>
      <c r="E658" s="43" t="s">
        <v>623</v>
      </c>
      <c r="F658" s="44" t="s">
        <v>39</v>
      </c>
      <c r="G658" s="40" t="s">
        <v>1570</v>
      </c>
      <c r="H658" s="45" t="s">
        <v>30</v>
      </c>
      <c r="I658" s="45" t="s">
        <v>30</v>
      </c>
      <c r="J658" s="45" t="s">
        <v>30</v>
      </c>
      <c r="K658" s="45" t="s">
        <v>30</v>
      </c>
      <c r="L658" s="46">
        <v>8.6</v>
      </c>
      <c r="M658" s="40">
        <v>109</v>
      </c>
      <c r="N658" s="40">
        <v>120</v>
      </c>
      <c r="O658" s="47">
        <v>3.42</v>
      </c>
      <c r="P658" s="40" t="s">
        <v>31</v>
      </c>
      <c r="Q658" s="48" t="s">
        <v>40</v>
      </c>
      <c r="R658" s="49" t="s">
        <v>1571</v>
      </c>
      <c r="S658" s="5" t="s">
        <v>1442</v>
      </c>
      <c r="T658" s="5" t="s">
        <v>1572</v>
      </c>
      <c r="V658" s="3">
        <v>271</v>
      </c>
      <c r="W658" s="3" t="e">
        <f>VLOOKUP(B658,'[1]NỢ BẰNG 1'!$C$5:$C$107,1,FALSE)</f>
        <v>#N/A</v>
      </c>
    </row>
    <row r="659" spans="1:23" ht="27.75" customHeight="1">
      <c r="A659" s="39">
        <f>IF(B659&lt;&gt;" ",SUBTOTAL(103,B$10:$B659))</f>
        <v>650</v>
      </c>
      <c r="B659" s="40" t="s">
        <v>1588</v>
      </c>
      <c r="C659" s="41" t="s">
        <v>1589</v>
      </c>
      <c r="D659" s="42" t="s">
        <v>223</v>
      </c>
      <c r="E659" s="43" t="s">
        <v>806</v>
      </c>
      <c r="F659" s="44" t="s">
        <v>39</v>
      </c>
      <c r="G659" s="40" t="s">
        <v>1570</v>
      </c>
      <c r="H659" s="45" t="s">
        <v>30</v>
      </c>
      <c r="I659" s="45" t="s">
        <v>30</v>
      </c>
      <c r="J659" s="45" t="s">
        <v>30</v>
      </c>
      <c r="K659" s="45" t="s">
        <v>30</v>
      </c>
      <c r="L659" s="46">
        <v>9.1999999999999993</v>
      </c>
      <c r="M659" s="40">
        <v>109</v>
      </c>
      <c r="N659" s="40">
        <v>120</v>
      </c>
      <c r="O659" s="47">
        <v>3.31</v>
      </c>
      <c r="P659" s="40" t="s">
        <v>31</v>
      </c>
      <c r="Q659" s="48" t="s">
        <v>40</v>
      </c>
      <c r="R659" s="49" t="s">
        <v>1571</v>
      </c>
      <c r="S659" s="5" t="s">
        <v>1442</v>
      </c>
      <c r="T659" s="5" t="s">
        <v>1572</v>
      </c>
      <c r="V659" s="3">
        <v>1157</v>
      </c>
      <c r="W659" s="3" t="e">
        <f>VLOOKUP(B659,'[1]NỢ BẰNG 1'!$C$5:$C$107,1,FALSE)</f>
        <v>#N/A</v>
      </c>
    </row>
    <row r="660" spans="1:23" ht="27.75" customHeight="1">
      <c r="A660" s="39">
        <f>IF(B660&lt;&gt;" ",SUBTOTAL(103,B$10:$B660))</f>
        <v>651</v>
      </c>
      <c r="B660" s="40" t="s">
        <v>1590</v>
      </c>
      <c r="C660" s="41" t="s">
        <v>1591</v>
      </c>
      <c r="D660" s="42" t="s">
        <v>345</v>
      </c>
      <c r="E660" s="43" t="s">
        <v>1323</v>
      </c>
      <c r="F660" s="44" t="s">
        <v>39</v>
      </c>
      <c r="G660" s="40" t="s">
        <v>1570</v>
      </c>
      <c r="H660" s="45" t="s">
        <v>30</v>
      </c>
      <c r="I660" s="45" t="s">
        <v>30</v>
      </c>
      <c r="J660" s="45" t="s">
        <v>30</v>
      </c>
      <c r="K660" s="45" t="s">
        <v>30</v>
      </c>
      <c r="L660" s="46">
        <v>9.1999999999999993</v>
      </c>
      <c r="M660" s="40">
        <v>109</v>
      </c>
      <c r="N660" s="40">
        <v>120</v>
      </c>
      <c r="O660" s="47">
        <v>3.58</v>
      </c>
      <c r="P660" s="40" t="s">
        <v>31</v>
      </c>
      <c r="Q660" s="48" t="s">
        <v>40</v>
      </c>
      <c r="R660" s="49" t="s">
        <v>1571</v>
      </c>
      <c r="S660" s="5" t="s">
        <v>1442</v>
      </c>
      <c r="T660" s="5" t="s">
        <v>1572</v>
      </c>
      <c r="V660" s="3">
        <v>543</v>
      </c>
      <c r="W660" s="3" t="e">
        <f>VLOOKUP(B660,'[1]NỢ BẰNG 1'!$C$5:$C$107,1,FALSE)</f>
        <v>#N/A</v>
      </c>
    </row>
    <row r="661" spans="1:23" ht="27.75" customHeight="1">
      <c r="A661" s="39">
        <f>IF(B661&lt;&gt;" ",SUBTOTAL(103,B$10:$B661))</f>
        <v>652</v>
      </c>
      <c r="B661" s="40" t="s">
        <v>1592</v>
      </c>
      <c r="C661" s="41" t="s">
        <v>1593</v>
      </c>
      <c r="D661" s="42" t="s">
        <v>1417</v>
      </c>
      <c r="E661" s="43" t="s">
        <v>1594</v>
      </c>
      <c r="F661" s="44" t="s">
        <v>39</v>
      </c>
      <c r="G661" s="40" t="s">
        <v>1570</v>
      </c>
      <c r="H661" s="45" t="s">
        <v>30</v>
      </c>
      <c r="I661" s="45" t="s">
        <v>30</v>
      </c>
      <c r="J661" s="45" t="s">
        <v>30</v>
      </c>
      <c r="K661" s="45" t="s">
        <v>30</v>
      </c>
      <c r="L661" s="46">
        <v>9</v>
      </c>
      <c r="M661" s="40">
        <v>109</v>
      </c>
      <c r="N661" s="40">
        <v>120</v>
      </c>
      <c r="O661" s="47">
        <v>3.13</v>
      </c>
      <c r="P661" s="40" t="s">
        <v>49</v>
      </c>
      <c r="Q661" s="48" t="s">
        <v>40</v>
      </c>
      <c r="R661" s="49" t="s">
        <v>1571</v>
      </c>
      <c r="S661" s="5" t="s">
        <v>1442</v>
      </c>
      <c r="T661" s="5" t="s">
        <v>1572</v>
      </c>
      <c r="V661" s="3">
        <v>420</v>
      </c>
      <c r="W661" s="3" t="e">
        <f>VLOOKUP(B661,'[1]NỢ BẰNG 1'!$C$5:$C$107,1,FALSE)</f>
        <v>#N/A</v>
      </c>
    </row>
    <row r="662" spans="1:23" ht="27.75" customHeight="1">
      <c r="A662" s="39">
        <f>IF(B662&lt;&gt;" ",SUBTOTAL(103,B$10:$B662))</f>
        <v>653</v>
      </c>
      <c r="B662" s="40" t="s">
        <v>1595</v>
      </c>
      <c r="C662" s="41" t="s">
        <v>1241</v>
      </c>
      <c r="D662" s="42" t="s">
        <v>384</v>
      </c>
      <c r="E662" s="43" t="s">
        <v>1136</v>
      </c>
      <c r="F662" s="44" t="s">
        <v>39</v>
      </c>
      <c r="G662" s="40" t="s">
        <v>1570</v>
      </c>
      <c r="H662" s="45" t="s">
        <v>30</v>
      </c>
      <c r="I662" s="45" t="s">
        <v>30</v>
      </c>
      <c r="J662" s="45" t="s">
        <v>30</v>
      </c>
      <c r="K662" s="45" t="s">
        <v>30</v>
      </c>
      <c r="L662" s="46">
        <v>9.4</v>
      </c>
      <c r="M662" s="40">
        <v>109</v>
      </c>
      <c r="N662" s="40">
        <v>120</v>
      </c>
      <c r="O662" s="47">
        <v>3.56</v>
      </c>
      <c r="P662" s="40" t="s">
        <v>31</v>
      </c>
      <c r="Q662" s="48" t="s">
        <v>40</v>
      </c>
      <c r="R662" s="49" t="s">
        <v>1571</v>
      </c>
      <c r="S662" s="5" t="s">
        <v>1442</v>
      </c>
      <c r="T662" s="5" t="s">
        <v>1572</v>
      </c>
      <c r="V662" s="3">
        <v>273</v>
      </c>
      <c r="W662" s="3" t="e">
        <f>VLOOKUP(B662,'[1]NỢ BẰNG 1'!$C$5:$C$107,1,FALSE)</f>
        <v>#N/A</v>
      </c>
    </row>
    <row r="663" spans="1:23" ht="27.75" customHeight="1">
      <c r="A663" s="39">
        <f>IF(B663&lt;&gt;" ",SUBTOTAL(103,B$10:$B663))</f>
        <v>654</v>
      </c>
      <c r="B663" s="40" t="s">
        <v>1596</v>
      </c>
      <c r="C663" s="41" t="s">
        <v>1597</v>
      </c>
      <c r="D663" s="42" t="s">
        <v>123</v>
      </c>
      <c r="E663" s="43" t="s">
        <v>317</v>
      </c>
      <c r="F663" s="44" t="s">
        <v>39</v>
      </c>
      <c r="G663" s="40" t="s">
        <v>1598</v>
      </c>
      <c r="H663" s="45" t="s">
        <v>30</v>
      </c>
      <c r="I663" s="45" t="s">
        <v>30</v>
      </c>
      <c r="J663" s="45" t="s">
        <v>30</v>
      </c>
      <c r="K663" s="45" t="s">
        <v>30</v>
      </c>
      <c r="L663" s="46">
        <v>9.5</v>
      </c>
      <c r="M663" s="40">
        <v>109</v>
      </c>
      <c r="N663" s="40">
        <v>120</v>
      </c>
      <c r="O663" s="47">
        <v>3.78</v>
      </c>
      <c r="P663" s="40" t="s">
        <v>54</v>
      </c>
      <c r="Q663" s="48" t="s">
        <v>40</v>
      </c>
      <c r="R663" s="49" t="s">
        <v>1571</v>
      </c>
      <c r="S663" s="5" t="s">
        <v>1442</v>
      </c>
      <c r="T663" s="5" t="s">
        <v>1572</v>
      </c>
      <c r="V663" s="3">
        <v>813</v>
      </c>
      <c r="W663" s="3" t="e">
        <f>VLOOKUP(B663,'[1]NỢ BẰNG 1'!$C$5:$C$107,1,FALSE)</f>
        <v>#N/A</v>
      </c>
    </row>
    <row r="664" spans="1:23" ht="27.75" customHeight="1">
      <c r="A664" s="39">
        <f>IF(B664&lt;&gt;" ",SUBTOTAL(103,B$10:$B664))</f>
        <v>655</v>
      </c>
      <c r="B664" s="40" t="s">
        <v>1599</v>
      </c>
      <c r="C664" s="41" t="s">
        <v>1097</v>
      </c>
      <c r="D664" s="42" t="s">
        <v>102</v>
      </c>
      <c r="E664" s="43" t="s">
        <v>1483</v>
      </c>
      <c r="F664" s="44" t="s">
        <v>39</v>
      </c>
      <c r="G664" s="40" t="s">
        <v>1598</v>
      </c>
      <c r="H664" s="45" t="s">
        <v>30</v>
      </c>
      <c r="I664" s="45" t="s">
        <v>30</v>
      </c>
      <c r="J664" s="45" t="s">
        <v>30</v>
      </c>
      <c r="K664" s="45" t="s">
        <v>30</v>
      </c>
      <c r="L664" s="46">
        <v>8.4</v>
      </c>
      <c r="M664" s="40">
        <v>109</v>
      </c>
      <c r="N664" s="40">
        <v>120</v>
      </c>
      <c r="O664" s="47">
        <v>2.97</v>
      </c>
      <c r="P664" s="40" t="s">
        <v>49</v>
      </c>
      <c r="Q664" s="48" t="s">
        <v>40</v>
      </c>
      <c r="R664" s="49" t="s">
        <v>1571</v>
      </c>
      <c r="S664" s="5" t="s">
        <v>1442</v>
      </c>
      <c r="T664" s="5" t="s">
        <v>1572</v>
      </c>
      <c r="V664" s="3">
        <v>592</v>
      </c>
      <c r="W664" s="3" t="e">
        <f>VLOOKUP(B664,'[1]NỢ BẰNG 1'!$C$5:$C$107,1,FALSE)</f>
        <v>#N/A</v>
      </c>
    </row>
    <row r="665" spans="1:23" ht="27.75" customHeight="1">
      <c r="A665" s="39">
        <f>IF(B665&lt;&gt;" ",SUBTOTAL(103,B$10:$B665))</f>
        <v>656</v>
      </c>
      <c r="B665" s="40" t="s">
        <v>1600</v>
      </c>
      <c r="C665" s="41" t="s">
        <v>1601</v>
      </c>
      <c r="D665" s="42" t="s">
        <v>1011</v>
      </c>
      <c r="E665" s="43" t="s">
        <v>495</v>
      </c>
      <c r="F665" s="44" t="s">
        <v>28</v>
      </c>
      <c r="G665" s="40" t="s">
        <v>1598</v>
      </c>
      <c r="H665" s="45" t="s">
        <v>30</v>
      </c>
      <c r="I665" s="45" t="s">
        <v>30</v>
      </c>
      <c r="J665" s="45" t="s">
        <v>30</v>
      </c>
      <c r="K665" s="45" t="s">
        <v>30</v>
      </c>
      <c r="L665" s="46">
        <v>8.6999999999999993</v>
      </c>
      <c r="M665" s="40">
        <v>109</v>
      </c>
      <c r="N665" s="40">
        <v>120</v>
      </c>
      <c r="O665" s="47">
        <v>3.37</v>
      </c>
      <c r="P665" s="40" t="s">
        <v>31</v>
      </c>
      <c r="Q665" s="48"/>
      <c r="R665" s="49" t="s">
        <v>1571</v>
      </c>
      <c r="S665" s="5" t="s">
        <v>1442</v>
      </c>
      <c r="T665" s="5" t="s">
        <v>1572</v>
      </c>
      <c r="V665" s="3">
        <v>0</v>
      </c>
      <c r="W665" s="3" t="e">
        <f>VLOOKUP(B665,'[1]NỢ BẰNG 1'!$C$5:$C$107,1,FALSE)</f>
        <v>#N/A</v>
      </c>
    </row>
    <row r="666" spans="1:23" ht="27.75" customHeight="1">
      <c r="A666" s="39">
        <f>IF(B666&lt;&gt;" ",SUBTOTAL(103,B$10:$B666))</f>
        <v>657</v>
      </c>
      <c r="B666" s="40" t="s">
        <v>1602</v>
      </c>
      <c r="C666" s="41" t="s">
        <v>452</v>
      </c>
      <c r="D666" s="42" t="s">
        <v>150</v>
      </c>
      <c r="E666" s="43" t="s">
        <v>1603</v>
      </c>
      <c r="F666" s="44" t="s">
        <v>39</v>
      </c>
      <c r="G666" s="40" t="s">
        <v>1598</v>
      </c>
      <c r="H666" s="45" t="s">
        <v>30</v>
      </c>
      <c r="I666" s="45" t="s">
        <v>30</v>
      </c>
      <c r="J666" s="45" t="s">
        <v>30</v>
      </c>
      <c r="K666" s="45" t="s">
        <v>30</v>
      </c>
      <c r="L666" s="46">
        <v>8.6</v>
      </c>
      <c r="M666" s="40">
        <v>109</v>
      </c>
      <c r="N666" s="40">
        <v>120</v>
      </c>
      <c r="O666" s="47">
        <v>2.99</v>
      </c>
      <c r="P666" s="40" t="s">
        <v>49</v>
      </c>
      <c r="Q666" s="48" t="s">
        <v>40</v>
      </c>
      <c r="R666" s="49" t="s">
        <v>1571</v>
      </c>
      <c r="S666" s="5" t="s">
        <v>1442</v>
      </c>
      <c r="T666" s="5" t="s">
        <v>1572</v>
      </c>
      <c r="V666" s="3" t="s">
        <v>1604</v>
      </c>
      <c r="W666" s="3" t="e">
        <f>VLOOKUP(B666,'[1]NỢ BẰNG 1'!$C$5:$C$107,1,FALSE)</f>
        <v>#N/A</v>
      </c>
    </row>
    <row r="667" spans="1:23" ht="27.75" customHeight="1">
      <c r="A667" s="39">
        <f>IF(B667&lt;&gt;" ",SUBTOTAL(103,B$10:$B667))</f>
        <v>658</v>
      </c>
      <c r="B667" s="40" t="s">
        <v>1605</v>
      </c>
      <c r="C667" s="41" t="s">
        <v>975</v>
      </c>
      <c r="D667" s="42" t="s">
        <v>89</v>
      </c>
      <c r="E667" s="43" t="s">
        <v>588</v>
      </c>
      <c r="F667" s="44" t="s">
        <v>39</v>
      </c>
      <c r="G667" s="40" t="s">
        <v>1598</v>
      </c>
      <c r="H667" s="45" t="s">
        <v>30</v>
      </c>
      <c r="I667" s="45" t="s">
        <v>30</v>
      </c>
      <c r="J667" s="45" t="s">
        <v>30</v>
      </c>
      <c r="K667" s="45" t="s">
        <v>30</v>
      </c>
      <c r="L667" s="46">
        <v>8.9</v>
      </c>
      <c r="M667" s="40">
        <v>109</v>
      </c>
      <c r="N667" s="40">
        <v>120</v>
      </c>
      <c r="O667" s="47">
        <v>3.23</v>
      </c>
      <c r="P667" s="40" t="s">
        <v>31</v>
      </c>
      <c r="Q667" s="48" t="s">
        <v>40</v>
      </c>
      <c r="R667" s="49" t="s">
        <v>1571</v>
      </c>
      <c r="S667" s="5" t="s">
        <v>1442</v>
      </c>
      <c r="T667" s="5" t="s">
        <v>1572</v>
      </c>
      <c r="V667" s="3">
        <v>270</v>
      </c>
      <c r="W667" s="3" t="e">
        <f>VLOOKUP(B667,'[1]NỢ BẰNG 1'!$C$5:$C$107,1,FALSE)</f>
        <v>#N/A</v>
      </c>
    </row>
    <row r="668" spans="1:23" ht="27.75" customHeight="1">
      <c r="A668" s="39">
        <f>IF(B668&lt;&gt;" ",SUBTOTAL(103,B$10:$B668))</f>
        <v>659</v>
      </c>
      <c r="B668" s="40" t="s">
        <v>1606</v>
      </c>
      <c r="C668" s="41" t="s">
        <v>526</v>
      </c>
      <c r="D668" s="42" t="s">
        <v>384</v>
      </c>
      <c r="E668" s="43" t="s">
        <v>86</v>
      </c>
      <c r="F668" s="44" t="s">
        <v>39</v>
      </c>
      <c r="G668" s="40" t="s">
        <v>1598</v>
      </c>
      <c r="H668" s="45" t="s">
        <v>30</v>
      </c>
      <c r="I668" s="45" t="s">
        <v>30</v>
      </c>
      <c r="J668" s="45" t="s">
        <v>30</v>
      </c>
      <c r="K668" s="45" t="s">
        <v>30</v>
      </c>
      <c r="L668" s="46">
        <v>9</v>
      </c>
      <c r="M668" s="40">
        <v>109</v>
      </c>
      <c r="N668" s="40">
        <v>120</v>
      </c>
      <c r="O668" s="47">
        <v>3.12</v>
      </c>
      <c r="P668" s="40" t="s">
        <v>49</v>
      </c>
      <c r="Q668" s="48" t="s">
        <v>40</v>
      </c>
      <c r="R668" s="49" t="s">
        <v>1571</v>
      </c>
      <c r="S668" s="5" t="s">
        <v>1442</v>
      </c>
      <c r="T668" s="5" t="s">
        <v>1572</v>
      </c>
      <c r="V668" s="3">
        <v>132</v>
      </c>
      <c r="W668" s="3" t="e">
        <f>VLOOKUP(B668,'[1]NỢ BẰNG 1'!$C$5:$C$107,1,FALSE)</f>
        <v>#N/A</v>
      </c>
    </row>
    <row r="669" spans="1:23" ht="27.75" customHeight="1">
      <c r="A669" s="39">
        <f>IF(B669&lt;&gt;" ",SUBTOTAL(103,B$10:$B669))</f>
        <v>660</v>
      </c>
      <c r="B669" s="40" t="s">
        <v>1607</v>
      </c>
      <c r="C669" s="41" t="s">
        <v>1608</v>
      </c>
      <c r="D669" s="42" t="s">
        <v>123</v>
      </c>
      <c r="E669" s="43" t="s">
        <v>946</v>
      </c>
      <c r="F669" s="44" t="s">
        <v>39</v>
      </c>
      <c r="G669" s="40" t="s">
        <v>1609</v>
      </c>
      <c r="H669" s="45" t="s">
        <v>30</v>
      </c>
      <c r="I669" s="45" t="s">
        <v>30</v>
      </c>
      <c r="J669" s="45" t="s">
        <v>30</v>
      </c>
      <c r="K669" s="45" t="s">
        <v>30</v>
      </c>
      <c r="L669" s="46">
        <v>9</v>
      </c>
      <c r="M669" s="40">
        <v>109</v>
      </c>
      <c r="N669" s="40">
        <v>120</v>
      </c>
      <c r="O669" s="47">
        <v>3.68</v>
      </c>
      <c r="P669" s="40" t="s">
        <v>54</v>
      </c>
      <c r="Q669" s="48" t="s">
        <v>40</v>
      </c>
      <c r="R669" s="49" t="s">
        <v>1610</v>
      </c>
      <c r="S669" s="5" t="s">
        <v>1611</v>
      </c>
      <c r="T669" s="5" t="s">
        <v>1612</v>
      </c>
      <c r="V669" s="3">
        <v>684</v>
      </c>
      <c r="W669" s="3" t="e">
        <f>VLOOKUP(B669,'[1]NỢ BẰNG 1'!$C$5:$C$107,1,FALSE)</f>
        <v>#N/A</v>
      </c>
    </row>
    <row r="670" spans="1:23" ht="27.75" customHeight="1">
      <c r="A670" s="39">
        <f>IF(B670&lt;&gt;" ",SUBTOTAL(103,B$10:$B670))</f>
        <v>661</v>
      </c>
      <c r="B670" s="40" t="s">
        <v>1613</v>
      </c>
      <c r="C670" s="41" t="s">
        <v>260</v>
      </c>
      <c r="D670" s="42" t="s">
        <v>128</v>
      </c>
      <c r="E670" s="43" t="s">
        <v>1447</v>
      </c>
      <c r="F670" s="44" t="s">
        <v>39</v>
      </c>
      <c r="G670" s="40" t="s">
        <v>1609</v>
      </c>
      <c r="H670" s="45" t="s">
        <v>30</v>
      </c>
      <c r="I670" s="45" t="s">
        <v>30</v>
      </c>
      <c r="J670" s="45" t="s">
        <v>30</v>
      </c>
      <c r="K670" s="45" t="s">
        <v>30</v>
      </c>
      <c r="L670" s="46">
        <v>8.5</v>
      </c>
      <c r="M670" s="40">
        <v>109</v>
      </c>
      <c r="N670" s="40">
        <v>120</v>
      </c>
      <c r="O670" s="47">
        <v>3.17</v>
      </c>
      <c r="P670" s="40" t="s">
        <v>49</v>
      </c>
      <c r="Q670" s="48" t="s">
        <v>40</v>
      </c>
      <c r="R670" s="49" t="s">
        <v>1610</v>
      </c>
      <c r="S670" s="5" t="s">
        <v>1611</v>
      </c>
      <c r="T670" s="5" t="s">
        <v>1612</v>
      </c>
      <c r="V670" s="3">
        <v>344</v>
      </c>
      <c r="W670" s="3" t="e">
        <f>VLOOKUP(B670,'[1]NỢ BẰNG 1'!$C$5:$C$107,1,FALSE)</f>
        <v>#N/A</v>
      </c>
    </row>
    <row r="671" spans="1:23" ht="27.75" customHeight="1">
      <c r="A671" s="39">
        <f>IF(B671&lt;&gt;" ",SUBTOTAL(103,B$10:$B671))</f>
        <v>662</v>
      </c>
      <c r="B671" s="40" t="s">
        <v>1614</v>
      </c>
      <c r="C671" s="41" t="s">
        <v>51</v>
      </c>
      <c r="D671" s="42" t="s">
        <v>454</v>
      </c>
      <c r="E671" s="43" t="s">
        <v>471</v>
      </c>
      <c r="F671" s="44" t="s">
        <v>39</v>
      </c>
      <c r="G671" s="40" t="s">
        <v>1609</v>
      </c>
      <c r="H671" s="45" t="s">
        <v>30</v>
      </c>
      <c r="I671" s="45" t="s">
        <v>30</v>
      </c>
      <c r="J671" s="45" t="s">
        <v>30</v>
      </c>
      <c r="K671" s="45" t="s">
        <v>30</v>
      </c>
      <c r="L671" s="46">
        <v>8.6999999999999993</v>
      </c>
      <c r="M671" s="40">
        <v>109</v>
      </c>
      <c r="N671" s="40">
        <v>120</v>
      </c>
      <c r="O671" s="47">
        <v>3.52</v>
      </c>
      <c r="P671" s="40" t="s">
        <v>31</v>
      </c>
      <c r="Q671" s="48" t="s">
        <v>40</v>
      </c>
      <c r="R671" s="49" t="s">
        <v>1610</v>
      </c>
      <c r="S671" s="5" t="s">
        <v>1611</v>
      </c>
      <c r="T671" s="5" t="s">
        <v>1612</v>
      </c>
      <c r="V671" s="3">
        <v>1330</v>
      </c>
      <c r="W671" s="3" t="e">
        <f>VLOOKUP(B671,'[1]NỢ BẰNG 1'!$C$5:$C$107,1,FALSE)</f>
        <v>#N/A</v>
      </c>
    </row>
    <row r="672" spans="1:23" ht="27.75" customHeight="1">
      <c r="A672" s="39">
        <f>IF(B672&lt;&gt;" ",SUBTOTAL(103,B$10:$B672))</f>
        <v>663</v>
      </c>
      <c r="B672" s="40" t="s">
        <v>1615</v>
      </c>
      <c r="C672" s="41" t="s">
        <v>51</v>
      </c>
      <c r="D672" s="42" t="s">
        <v>102</v>
      </c>
      <c r="E672" s="43" t="s">
        <v>1616</v>
      </c>
      <c r="F672" s="44" t="s">
        <v>39</v>
      </c>
      <c r="G672" s="40" t="s">
        <v>1609</v>
      </c>
      <c r="H672" s="45" t="s">
        <v>30</v>
      </c>
      <c r="I672" s="45" t="s">
        <v>30</v>
      </c>
      <c r="J672" s="45" t="s">
        <v>30</v>
      </c>
      <c r="K672" s="45" t="s">
        <v>30</v>
      </c>
      <c r="L672" s="46">
        <v>8.5</v>
      </c>
      <c r="M672" s="40">
        <v>109</v>
      </c>
      <c r="N672" s="40">
        <v>120</v>
      </c>
      <c r="O672" s="47">
        <v>3.43</v>
      </c>
      <c r="P672" s="40" t="s">
        <v>31</v>
      </c>
      <c r="Q672" s="48" t="s">
        <v>40</v>
      </c>
      <c r="R672" s="49" t="s">
        <v>1610</v>
      </c>
      <c r="S672" s="5" t="s">
        <v>1611</v>
      </c>
      <c r="T672" s="5" t="s">
        <v>1612</v>
      </c>
      <c r="V672" s="3">
        <v>1055</v>
      </c>
      <c r="W672" s="3" t="e">
        <f>VLOOKUP(B672,'[1]NỢ BẰNG 1'!$C$5:$C$107,1,FALSE)</f>
        <v>#N/A</v>
      </c>
    </row>
    <row r="673" spans="1:23" ht="27.75" customHeight="1">
      <c r="A673" s="39">
        <f>IF(B673&lt;&gt;" ",SUBTOTAL(103,B$10:$B673))</f>
        <v>664</v>
      </c>
      <c r="B673" s="40" t="s">
        <v>1617</v>
      </c>
      <c r="C673" s="41" t="s">
        <v>51</v>
      </c>
      <c r="D673" s="42" t="s">
        <v>177</v>
      </c>
      <c r="E673" s="43" t="s">
        <v>264</v>
      </c>
      <c r="F673" s="44" t="s">
        <v>39</v>
      </c>
      <c r="G673" s="40" t="s">
        <v>1609</v>
      </c>
      <c r="H673" s="45" t="s">
        <v>30</v>
      </c>
      <c r="I673" s="45" t="s">
        <v>30</v>
      </c>
      <c r="J673" s="45" t="s">
        <v>30</v>
      </c>
      <c r="K673" s="45" t="s">
        <v>30</v>
      </c>
      <c r="L673" s="46">
        <v>8.8000000000000007</v>
      </c>
      <c r="M673" s="40">
        <v>109</v>
      </c>
      <c r="N673" s="40">
        <v>120</v>
      </c>
      <c r="O673" s="47">
        <v>3.68</v>
      </c>
      <c r="P673" s="40" t="s">
        <v>54</v>
      </c>
      <c r="Q673" s="48" t="s">
        <v>40</v>
      </c>
      <c r="R673" s="49" t="s">
        <v>1610</v>
      </c>
      <c r="S673" s="5" t="s">
        <v>1611</v>
      </c>
      <c r="T673" s="5" t="s">
        <v>1612</v>
      </c>
      <c r="V673" s="3">
        <v>487</v>
      </c>
      <c r="W673" s="3" t="e">
        <f>VLOOKUP(B673,'[1]NỢ BẰNG 1'!$C$5:$C$107,1,FALSE)</f>
        <v>#N/A</v>
      </c>
    </row>
    <row r="674" spans="1:23" ht="27.75" customHeight="1">
      <c r="A674" s="39">
        <f>IF(B674&lt;&gt;" ",SUBTOTAL(103,B$10:$B674))</f>
        <v>665</v>
      </c>
      <c r="B674" s="40" t="s">
        <v>1618</v>
      </c>
      <c r="C674" s="41" t="s">
        <v>868</v>
      </c>
      <c r="D674" s="42" t="s">
        <v>718</v>
      </c>
      <c r="E674" s="43" t="s">
        <v>1619</v>
      </c>
      <c r="F674" s="44" t="s">
        <v>39</v>
      </c>
      <c r="G674" s="40" t="s">
        <v>1609</v>
      </c>
      <c r="H674" s="45" t="s">
        <v>30</v>
      </c>
      <c r="I674" s="45" t="s">
        <v>30</v>
      </c>
      <c r="J674" s="45" t="s">
        <v>30</v>
      </c>
      <c r="K674" s="45" t="s">
        <v>30</v>
      </c>
      <c r="L674" s="46">
        <v>9</v>
      </c>
      <c r="M674" s="40">
        <v>109</v>
      </c>
      <c r="N674" s="40">
        <v>120</v>
      </c>
      <c r="O674" s="47">
        <v>3.67</v>
      </c>
      <c r="P674" s="40" t="s">
        <v>54</v>
      </c>
      <c r="Q674" s="48" t="s">
        <v>40</v>
      </c>
      <c r="R674" s="49" t="s">
        <v>1610</v>
      </c>
      <c r="S674" s="5" t="s">
        <v>1611</v>
      </c>
      <c r="T674" s="5" t="s">
        <v>1612</v>
      </c>
      <c r="V674" s="3" t="s">
        <v>1620</v>
      </c>
      <c r="W674" s="3" t="e">
        <f>VLOOKUP(B674,'[1]NỢ BẰNG 1'!$C$5:$C$107,1,FALSE)</f>
        <v>#N/A</v>
      </c>
    </row>
    <row r="675" spans="1:23" ht="27.75" customHeight="1">
      <c r="A675" s="39">
        <f>IF(B675&lt;&gt;" ",SUBTOTAL(103,B$10:$B675))</f>
        <v>666</v>
      </c>
      <c r="B675" s="40" t="s">
        <v>1621</v>
      </c>
      <c r="C675" s="41" t="s">
        <v>1622</v>
      </c>
      <c r="D675" s="42" t="s">
        <v>69</v>
      </c>
      <c r="E675" s="43" t="s">
        <v>1286</v>
      </c>
      <c r="F675" s="44" t="s">
        <v>39</v>
      </c>
      <c r="G675" s="40" t="s">
        <v>1609</v>
      </c>
      <c r="H675" s="45" t="s">
        <v>30</v>
      </c>
      <c r="I675" s="45" t="s">
        <v>30</v>
      </c>
      <c r="J675" s="45" t="s">
        <v>30</v>
      </c>
      <c r="K675" s="45" t="s">
        <v>30</v>
      </c>
      <c r="L675" s="46">
        <v>8.5</v>
      </c>
      <c r="M675" s="40">
        <v>109</v>
      </c>
      <c r="N675" s="40">
        <v>120</v>
      </c>
      <c r="O675" s="47">
        <v>3.17</v>
      </c>
      <c r="P675" s="40" t="s">
        <v>49</v>
      </c>
      <c r="Q675" s="48" t="s">
        <v>40</v>
      </c>
      <c r="R675" s="49" t="s">
        <v>1610</v>
      </c>
      <c r="S675" s="5" t="s">
        <v>1611</v>
      </c>
      <c r="T675" s="5" t="s">
        <v>1612</v>
      </c>
      <c r="V675" s="3">
        <v>539</v>
      </c>
      <c r="W675" s="3" t="e">
        <f>VLOOKUP(B675,'[1]NỢ BẰNG 1'!$C$5:$C$107,1,FALSE)</f>
        <v>#N/A</v>
      </c>
    </row>
    <row r="676" spans="1:23" ht="27.75" customHeight="1">
      <c r="A676" s="39">
        <f>IF(B676&lt;&gt;" ",SUBTOTAL(103,B$10:$B676))</f>
        <v>667</v>
      </c>
      <c r="B676" s="40" t="s">
        <v>1623</v>
      </c>
      <c r="C676" s="41" t="s">
        <v>51</v>
      </c>
      <c r="D676" s="42" t="s">
        <v>1624</v>
      </c>
      <c r="E676" s="43" t="s">
        <v>346</v>
      </c>
      <c r="F676" s="44" t="s">
        <v>39</v>
      </c>
      <c r="G676" s="40" t="s">
        <v>1609</v>
      </c>
      <c r="H676" s="45" t="s">
        <v>30</v>
      </c>
      <c r="I676" s="45" t="s">
        <v>30</v>
      </c>
      <c r="J676" s="45" t="s">
        <v>30</v>
      </c>
      <c r="K676" s="45" t="s">
        <v>30</v>
      </c>
      <c r="L676" s="46">
        <v>9</v>
      </c>
      <c r="M676" s="40">
        <v>109</v>
      </c>
      <c r="N676" s="40">
        <v>120</v>
      </c>
      <c r="O676" s="47">
        <v>3.52</v>
      </c>
      <c r="P676" s="40" t="s">
        <v>31</v>
      </c>
      <c r="Q676" s="48" t="s">
        <v>40</v>
      </c>
      <c r="R676" s="49" t="s">
        <v>1610</v>
      </c>
      <c r="S676" s="5" t="s">
        <v>1611</v>
      </c>
      <c r="T676" s="5" t="s">
        <v>1612</v>
      </c>
      <c r="V676" s="3" t="s">
        <v>1625</v>
      </c>
      <c r="W676" s="3" t="e">
        <f>VLOOKUP(B676,'[1]NỢ BẰNG 1'!$C$5:$C$107,1,FALSE)</f>
        <v>#N/A</v>
      </c>
    </row>
    <row r="677" spans="1:23" ht="27.75" customHeight="1">
      <c r="A677" s="39">
        <f>IF(B677&lt;&gt;" ",SUBTOTAL(103,B$10:$B677))</f>
        <v>668</v>
      </c>
      <c r="B677" s="40" t="s">
        <v>1626</v>
      </c>
      <c r="C677" s="41" t="s">
        <v>587</v>
      </c>
      <c r="D677" s="42" t="s">
        <v>257</v>
      </c>
      <c r="E677" s="43" t="s">
        <v>280</v>
      </c>
      <c r="F677" s="44" t="s">
        <v>39</v>
      </c>
      <c r="G677" s="40" t="s">
        <v>1609</v>
      </c>
      <c r="H677" s="45" t="s">
        <v>30</v>
      </c>
      <c r="I677" s="45" t="s">
        <v>30</v>
      </c>
      <c r="J677" s="45" t="s">
        <v>30</v>
      </c>
      <c r="K677" s="45" t="s">
        <v>30</v>
      </c>
      <c r="L677" s="46">
        <v>9.1999999999999993</v>
      </c>
      <c r="M677" s="40">
        <v>109</v>
      </c>
      <c r="N677" s="40">
        <v>120</v>
      </c>
      <c r="O677" s="47">
        <v>3.33</v>
      </c>
      <c r="P677" s="40" t="s">
        <v>31</v>
      </c>
      <c r="Q677" s="48"/>
      <c r="R677" s="49" t="s">
        <v>1610</v>
      </c>
      <c r="S677" s="5" t="s">
        <v>1611</v>
      </c>
      <c r="T677" s="5" t="s">
        <v>1612</v>
      </c>
      <c r="V677" s="3">
        <v>0</v>
      </c>
      <c r="W677" s="3" t="e">
        <f>VLOOKUP(B677,'[1]NỢ BẰNG 1'!$C$5:$C$107,1,FALSE)</f>
        <v>#N/A</v>
      </c>
    </row>
    <row r="678" spans="1:23" ht="27.75" customHeight="1">
      <c r="A678" s="39">
        <f>IF(B678&lt;&gt;" ",SUBTOTAL(103,B$10:$B678))</f>
        <v>669</v>
      </c>
      <c r="B678" s="40" t="s">
        <v>1627</v>
      </c>
      <c r="C678" s="41" t="s">
        <v>1628</v>
      </c>
      <c r="D678" s="42" t="s">
        <v>223</v>
      </c>
      <c r="E678" s="43" t="s">
        <v>976</v>
      </c>
      <c r="F678" s="44" t="s">
        <v>39</v>
      </c>
      <c r="G678" s="40" t="s">
        <v>1609</v>
      </c>
      <c r="H678" s="45" t="s">
        <v>30</v>
      </c>
      <c r="I678" s="45" t="s">
        <v>30</v>
      </c>
      <c r="J678" s="45" t="s">
        <v>30</v>
      </c>
      <c r="K678" s="45" t="s">
        <v>30</v>
      </c>
      <c r="L678" s="46">
        <v>9.1999999999999993</v>
      </c>
      <c r="M678" s="40">
        <v>109</v>
      </c>
      <c r="N678" s="40">
        <v>120</v>
      </c>
      <c r="O678" s="47">
        <v>3.65</v>
      </c>
      <c r="P678" s="40" t="s">
        <v>54</v>
      </c>
      <c r="Q678" s="48" t="s">
        <v>40</v>
      </c>
      <c r="R678" s="49" t="s">
        <v>1610</v>
      </c>
      <c r="S678" s="5" t="s">
        <v>1611</v>
      </c>
      <c r="T678" s="5" t="s">
        <v>1612</v>
      </c>
      <c r="V678" s="3">
        <v>729</v>
      </c>
      <c r="W678" s="3" t="e">
        <f>VLOOKUP(B678,'[1]NỢ BẰNG 1'!$C$5:$C$107,1,FALSE)</f>
        <v>#N/A</v>
      </c>
    </row>
    <row r="679" spans="1:23" ht="27.75" customHeight="1">
      <c r="A679" s="39">
        <f>IF(B679&lt;&gt;" ",SUBTOTAL(103,B$10:$B679))</f>
        <v>670</v>
      </c>
      <c r="B679" s="40" t="s">
        <v>1629</v>
      </c>
      <c r="C679" s="41" t="s">
        <v>1270</v>
      </c>
      <c r="D679" s="42" t="s">
        <v>1417</v>
      </c>
      <c r="E679" s="43" t="s">
        <v>1143</v>
      </c>
      <c r="F679" s="44" t="s">
        <v>39</v>
      </c>
      <c r="G679" s="40" t="s">
        <v>1609</v>
      </c>
      <c r="H679" s="45" t="s">
        <v>30</v>
      </c>
      <c r="I679" s="45" t="s">
        <v>30</v>
      </c>
      <c r="J679" s="45" t="s">
        <v>30</v>
      </c>
      <c r="K679" s="45" t="s">
        <v>30</v>
      </c>
      <c r="L679" s="46">
        <v>8.5</v>
      </c>
      <c r="M679" s="40">
        <v>109</v>
      </c>
      <c r="N679" s="40">
        <v>120</v>
      </c>
      <c r="O679" s="47">
        <v>3.44</v>
      </c>
      <c r="P679" s="40" t="s">
        <v>31</v>
      </c>
      <c r="Q679" s="48" t="s">
        <v>40</v>
      </c>
      <c r="R679" s="49" t="s">
        <v>1610</v>
      </c>
      <c r="S679" s="5" t="s">
        <v>1611</v>
      </c>
      <c r="T679" s="5" t="s">
        <v>1612</v>
      </c>
      <c r="V679" s="3">
        <v>1331</v>
      </c>
      <c r="W679" s="3" t="e">
        <f>VLOOKUP(B679,'[1]NỢ BẰNG 1'!$C$5:$C$107,1,FALSE)</f>
        <v>#N/A</v>
      </c>
    </row>
    <row r="680" spans="1:23" ht="27.75" customHeight="1">
      <c r="A680" s="39">
        <f>IF(B680&lt;&gt;" ",SUBTOTAL(103,B$10:$B680))</f>
        <v>671</v>
      </c>
      <c r="B680" s="40" t="s">
        <v>1630</v>
      </c>
      <c r="C680" s="41" t="s">
        <v>1631</v>
      </c>
      <c r="D680" s="42" t="s">
        <v>123</v>
      </c>
      <c r="E680" s="43" t="s">
        <v>1632</v>
      </c>
      <c r="F680" s="44" t="s">
        <v>39</v>
      </c>
      <c r="G680" s="40" t="s">
        <v>1633</v>
      </c>
      <c r="H680" s="45" t="s">
        <v>30</v>
      </c>
      <c r="I680" s="45" t="s">
        <v>30</v>
      </c>
      <c r="J680" s="45" t="s">
        <v>30</v>
      </c>
      <c r="K680" s="45" t="s">
        <v>30</v>
      </c>
      <c r="L680" s="46">
        <v>9</v>
      </c>
      <c r="M680" s="40">
        <v>109</v>
      </c>
      <c r="N680" s="40">
        <v>120</v>
      </c>
      <c r="O680" s="47">
        <v>3.24</v>
      </c>
      <c r="P680" s="40" t="s">
        <v>31</v>
      </c>
      <c r="Q680" s="48" t="s">
        <v>40</v>
      </c>
      <c r="R680" s="49" t="s">
        <v>1610</v>
      </c>
      <c r="S680" s="5" t="s">
        <v>1611</v>
      </c>
      <c r="T680" s="5" t="s">
        <v>1612</v>
      </c>
      <c r="V680" s="3">
        <v>290</v>
      </c>
      <c r="W680" s="3" t="e">
        <f>VLOOKUP(B680,'[1]NỢ BẰNG 1'!$C$5:$C$107,1,FALSE)</f>
        <v>#N/A</v>
      </c>
    </row>
    <row r="681" spans="1:23" ht="27.75" customHeight="1">
      <c r="A681" s="39">
        <f>IF(B681&lt;&gt;" ",SUBTOTAL(103,B$10:$B681))</f>
        <v>672</v>
      </c>
      <c r="B681" s="40" t="s">
        <v>1634</v>
      </c>
      <c r="C681" s="41" t="s">
        <v>328</v>
      </c>
      <c r="D681" s="42" t="s">
        <v>123</v>
      </c>
      <c r="E681" s="43" t="s">
        <v>1635</v>
      </c>
      <c r="F681" s="44" t="s">
        <v>39</v>
      </c>
      <c r="G681" s="40" t="s">
        <v>1633</v>
      </c>
      <c r="H681" s="45" t="s">
        <v>30</v>
      </c>
      <c r="I681" s="45" t="s">
        <v>30</v>
      </c>
      <c r="J681" s="45" t="s">
        <v>30</v>
      </c>
      <c r="K681" s="45" t="s">
        <v>30</v>
      </c>
      <c r="L681" s="46">
        <v>8.9</v>
      </c>
      <c r="M681" s="40">
        <v>109</v>
      </c>
      <c r="N681" s="40">
        <v>120</v>
      </c>
      <c r="O681" s="47">
        <v>3.56</v>
      </c>
      <c r="P681" s="40" t="s">
        <v>31</v>
      </c>
      <c r="Q681" s="48" t="s">
        <v>40</v>
      </c>
      <c r="R681" s="49" t="s">
        <v>1610</v>
      </c>
      <c r="S681" s="5" t="s">
        <v>1611</v>
      </c>
      <c r="T681" s="5" t="s">
        <v>1612</v>
      </c>
      <c r="V681" s="3">
        <v>478</v>
      </c>
      <c r="W681" s="3" t="e">
        <f>VLOOKUP(B681,'[1]NỢ BẰNG 1'!$C$5:$C$107,1,FALSE)</f>
        <v>#N/A</v>
      </c>
    </row>
    <row r="682" spans="1:23" ht="27.75" customHeight="1">
      <c r="A682" s="39">
        <f>IF(B682&lt;&gt;" ",SUBTOTAL(103,B$10:$B682))</f>
        <v>673</v>
      </c>
      <c r="B682" s="40" t="s">
        <v>1636</v>
      </c>
      <c r="C682" s="41" t="s">
        <v>868</v>
      </c>
      <c r="D682" s="42" t="s">
        <v>228</v>
      </c>
      <c r="E682" s="43" t="s">
        <v>419</v>
      </c>
      <c r="F682" s="44" t="s">
        <v>39</v>
      </c>
      <c r="G682" s="40" t="s">
        <v>1633</v>
      </c>
      <c r="H682" s="45" t="s">
        <v>30</v>
      </c>
      <c r="I682" s="45" t="s">
        <v>30</v>
      </c>
      <c r="J682" s="45" t="s">
        <v>30</v>
      </c>
      <c r="K682" s="45" t="s">
        <v>30</v>
      </c>
      <c r="L682" s="46">
        <v>8.6999999999999993</v>
      </c>
      <c r="M682" s="40">
        <v>109</v>
      </c>
      <c r="N682" s="40">
        <v>120</v>
      </c>
      <c r="O682" s="47">
        <v>3.51</v>
      </c>
      <c r="P682" s="40" t="s">
        <v>31</v>
      </c>
      <c r="Q682" s="48" t="s">
        <v>40</v>
      </c>
      <c r="R682" s="49" t="s">
        <v>1610</v>
      </c>
      <c r="S682" s="5" t="s">
        <v>1611</v>
      </c>
      <c r="T682" s="5" t="s">
        <v>1612</v>
      </c>
      <c r="V682" s="3">
        <v>740</v>
      </c>
      <c r="W682" s="3" t="e">
        <f>VLOOKUP(B682,'[1]NỢ BẰNG 1'!$C$5:$C$107,1,FALSE)</f>
        <v>#N/A</v>
      </c>
    </row>
    <row r="683" spans="1:23" ht="27.75" customHeight="1">
      <c r="A683" s="39">
        <f>IF(B683&lt;&gt;" ",SUBTOTAL(103,B$10:$B683))</f>
        <v>674</v>
      </c>
      <c r="B683" s="40" t="s">
        <v>1637</v>
      </c>
      <c r="C683" s="41" t="s">
        <v>60</v>
      </c>
      <c r="D683" s="42" t="s">
        <v>228</v>
      </c>
      <c r="E683" s="43" t="s">
        <v>321</v>
      </c>
      <c r="F683" s="44" t="s">
        <v>39</v>
      </c>
      <c r="G683" s="40" t="s">
        <v>1633</v>
      </c>
      <c r="H683" s="45" t="s">
        <v>30</v>
      </c>
      <c r="I683" s="45" t="s">
        <v>30</v>
      </c>
      <c r="J683" s="45" t="s">
        <v>30</v>
      </c>
      <c r="K683" s="45" t="s">
        <v>30</v>
      </c>
      <c r="L683" s="46">
        <v>8.9</v>
      </c>
      <c r="M683" s="40">
        <v>109</v>
      </c>
      <c r="N683" s="40">
        <v>120</v>
      </c>
      <c r="O683" s="47">
        <v>3.61</v>
      </c>
      <c r="P683" s="40" t="s">
        <v>54</v>
      </c>
      <c r="Q683" s="48" t="s">
        <v>40</v>
      </c>
      <c r="R683" s="49" t="s">
        <v>1610</v>
      </c>
      <c r="S683" s="5" t="s">
        <v>1611</v>
      </c>
      <c r="T683" s="5" t="s">
        <v>1612</v>
      </c>
      <c r="V683" s="3">
        <v>775</v>
      </c>
      <c r="W683" s="3" t="e">
        <f>VLOOKUP(B683,'[1]NỢ BẰNG 1'!$C$5:$C$107,1,FALSE)</f>
        <v>#N/A</v>
      </c>
    </row>
    <row r="684" spans="1:23" ht="27.75" customHeight="1">
      <c r="A684" s="39">
        <f>IF(B684&lt;&gt;" ",SUBTOTAL(103,B$10:$B684))</f>
        <v>675</v>
      </c>
      <c r="B684" s="40" t="s">
        <v>1638</v>
      </c>
      <c r="C684" s="41" t="s">
        <v>543</v>
      </c>
      <c r="D684" s="42" t="s">
        <v>128</v>
      </c>
      <c r="E684" s="43" t="s">
        <v>719</v>
      </c>
      <c r="F684" s="44" t="s">
        <v>39</v>
      </c>
      <c r="G684" s="40" t="s">
        <v>1633</v>
      </c>
      <c r="H684" s="45" t="s">
        <v>30</v>
      </c>
      <c r="I684" s="45" t="s">
        <v>30</v>
      </c>
      <c r="J684" s="45" t="s">
        <v>30</v>
      </c>
      <c r="K684" s="45" t="s">
        <v>30</v>
      </c>
      <c r="L684" s="46">
        <v>8.6999999999999993</v>
      </c>
      <c r="M684" s="40">
        <v>109</v>
      </c>
      <c r="N684" s="40">
        <v>120</v>
      </c>
      <c r="O684" s="47">
        <v>3.39</v>
      </c>
      <c r="P684" s="40" t="s">
        <v>31</v>
      </c>
      <c r="Q684" s="48" t="s">
        <v>40</v>
      </c>
      <c r="R684" s="49" t="s">
        <v>1610</v>
      </c>
      <c r="S684" s="5" t="s">
        <v>1611</v>
      </c>
      <c r="T684" s="5" t="s">
        <v>1612</v>
      </c>
      <c r="V684" s="3">
        <v>880</v>
      </c>
      <c r="W684" s="3" t="e">
        <f>VLOOKUP(B684,'[1]NỢ BẰNG 1'!$C$5:$C$107,1,FALSE)</f>
        <v>#N/A</v>
      </c>
    </row>
    <row r="685" spans="1:23" ht="27.75" customHeight="1">
      <c r="A685" s="39">
        <f>IF(B685&lt;&gt;" ",SUBTOTAL(103,B$10:$B685))</f>
        <v>676</v>
      </c>
      <c r="B685" s="40" t="s">
        <v>1639</v>
      </c>
      <c r="C685" s="41" t="s">
        <v>51</v>
      </c>
      <c r="D685" s="42" t="s">
        <v>1640</v>
      </c>
      <c r="E685" s="43" t="s">
        <v>1641</v>
      </c>
      <c r="F685" s="44" t="s">
        <v>39</v>
      </c>
      <c r="G685" s="40" t="s">
        <v>1633</v>
      </c>
      <c r="H685" s="45" t="s">
        <v>30</v>
      </c>
      <c r="I685" s="45" t="s">
        <v>30</v>
      </c>
      <c r="J685" s="45" t="s">
        <v>30</v>
      </c>
      <c r="K685" s="45" t="s">
        <v>30</v>
      </c>
      <c r="L685" s="46">
        <v>8.6999999999999993</v>
      </c>
      <c r="M685" s="40">
        <v>109</v>
      </c>
      <c r="N685" s="40">
        <v>120</v>
      </c>
      <c r="O685" s="47">
        <v>3.31</v>
      </c>
      <c r="P685" s="40" t="s">
        <v>31</v>
      </c>
      <c r="Q685" s="48" t="s">
        <v>40</v>
      </c>
      <c r="R685" s="49" t="s">
        <v>1610</v>
      </c>
      <c r="S685" s="5" t="s">
        <v>1611</v>
      </c>
      <c r="T685" s="5" t="s">
        <v>1612</v>
      </c>
      <c r="V685" s="3">
        <v>1391</v>
      </c>
      <c r="W685" s="3" t="e">
        <f>VLOOKUP(B685,'[1]NỢ BẰNG 1'!$C$5:$C$107,1,FALSE)</f>
        <v>#N/A</v>
      </c>
    </row>
    <row r="686" spans="1:23" ht="27.75" customHeight="1">
      <c r="A686" s="39">
        <f>IF(B686&lt;&gt;" ",SUBTOTAL(103,B$10:$B686))</f>
        <v>677</v>
      </c>
      <c r="B686" s="40" t="s">
        <v>1642</v>
      </c>
      <c r="C686" s="41" t="s">
        <v>42</v>
      </c>
      <c r="D686" s="42" t="s">
        <v>98</v>
      </c>
      <c r="E686" s="43" t="s">
        <v>866</v>
      </c>
      <c r="F686" s="44" t="s">
        <v>39</v>
      </c>
      <c r="G686" s="40" t="s">
        <v>1633</v>
      </c>
      <c r="H686" s="45" t="s">
        <v>30</v>
      </c>
      <c r="I686" s="45" t="s">
        <v>30</v>
      </c>
      <c r="J686" s="45" t="s">
        <v>30</v>
      </c>
      <c r="K686" s="45" t="s">
        <v>30</v>
      </c>
      <c r="L686" s="46">
        <v>8.9</v>
      </c>
      <c r="M686" s="40">
        <v>109</v>
      </c>
      <c r="N686" s="40">
        <v>120</v>
      </c>
      <c r="O686" s="47">
        <v>3.74</v>
      </c>
      <c r="P686" s="40" t="s">
        <v>54</v>
      </c>
      <c r="Q686" s="48" t="s">
        <v>40</v>
      </c>
      <c r="R686" s="49" t="s">
        <v>1610</v>
      </c>
      <c r="S686" s="5" t="s">
        <v>1611</v>
      </c>
      <c r="T686" s="5" t="s">
        <v>1612</v>
      </c>
      <c r="V686" s="3">
        <v>402</v>
      </c>
      <c r="W686" s="3" t="e">
        <f>VLOOKUP(B686,'[1]NỢ BẰNG 1'!$C$5:$C$107,1,FALSE)</f>
        <v>#N/A</v>
      </c>
    </row>
    <row r="687" spans="1:23" ht="27.75" customHeight="1">
      <c r="A687" s="39">
        <f>IF(B687&lt;&gt;" ",SUBTOTAL(103,B$10:$B687))</f>
        <v>678</v>
      </c>
      <c r="B687" s="40" t="s">
        <v>1643</v>
      </c>
      <c r="C687" s="41" t="s">
        <v>51</v>
      </c>
      <c r="D687" s="42" t="s">
        <v>102</v>
      </c>
      <c r="E687" s="43" t="s">
        <v>1644</v>
      </c>
      <c r="F687" s="44" t="s">
        <v>39</v>
      </c>
      <c r="G687" s="40" t="s">
        <v>1633</v>
      </c>
      <c r="H687" s="45" t="s">
        <v>30</v>
      </c>
      <c r="I687" s="45" t="s">
        <v>30</v>
      </c>
      <c r="J687" s="45" t="s">
        <v>30</v>
      </c>
      <c r="K687" s="45" t="s">
        <v>30</v>
      </c>
      <c r="L687" s="46">
        <v>8.5</v>
      </c>
      <c r="M687" s="40">
        <v>109</v>
      </c>
      <c r="N687" s="40">
        <v>120</v>
      </c>
      <c r="O687" s="47">
        <v>3.44</v>
      </c>
      <c r="P687" s="40" t="s">
        <v>31</v>
      </c>
      <c r="Q687" s="48" t="s">
        <v>40</v>
      </c>
      <c r="R687" s="49" t="s">
        <v>1610</v>
      </c>
      <c r="S687" s="5" t="s">
        <v>1611</v>
      </c>
      <c r="T687" s="5" t="s">
        <v>1612</v>
      </c>
      <c r="V687" s="3" t="s">
        <v>1645</v>
      </c>
      <c r="W687" s="3" t="e">
        <f>VLOOKUP(B687,'[1]NỢ BẰNG 1'!$C$5:$C$107,1,FALSE)</f>
        <v>#N/A</v>
      </c>
    </row>
    <row r="688" spans="1:23" ht="27.75" customHeight="1">
      <c r="A688" s="39">
        <f>IF(B688&lt;&gt;" ",SUBTOTAL(103,B$10:$B688))</f>
        <v>679</v>
      </c>
      <c r="B688" s="40" t="s">
        <v>1646</v>
      </c>
      <c r="C688" s="41" t="s">
        <v>1647</v>
      </c>
      <c r="D688" s="42" t="s">
        <v>141</v>
      </c>
      <c r="E688" s="43" t="s">
        <v>775</v>
      </c>
      <c r="F688" s="44" t="s">
        <v>39</v>
      </c>
      <c r="G688" s="40" t="s">
        <v>1633</v>
      </c>
      <c r="H688" s="45" t="s">
        <v>30</v>
      </c>
      <c r="I688" s="45" t="s">
        <v>30</v>
      </c>
      <c r="J688" s="45" t="s">
        <v>30</v>
      </c>
      <c r="K688" s="45" t="s">
        <v>30</v>
      </c>
      <c r="L688" s="46">
        <v>8.6999999999999993</v>
      </c>
      <c r="M688" s="40">
        <v>109</v>
      </c>
      <c r="N688" s="40">
        <v>120</v>
      </c>
      <c r="O688" s="47">
        <v>3.36</v>
      </c>
      <c r="P688" s="40" t="s">
        <v>31</v>
      </c>
      <c r="Q688" s="48" t="s">
        <v>40</v>
      </c>
      <c r="R688" s="49" t="s">
        <v>1610</v>
      </c>
      <c r="S688" s="5" t="s">
        <v>1611</v>
      </c>
      <c r="T688" s="5" t="s">
        <v>1612</v>
      </c>
      <c r="V688" s="3">
        <v>993</v>
      </c>
      <c r="W688" s="3" t="e">
        <f>VLOOKUP(B688,'[1]NỢ BẰNG 1'!$C$5:$C$107,1,FALSE)</f>
        <v>#N/A</v>
      </c>
    </row>
    <row r="689" spans="1:23" ht="27.75" customHeight="1">
      <c r="A689" s="39">
        <f>IF(B689&lt;&gt;" ",SUBTOTAL(103,B$10:$B689))</f>
        <v>680</v>
      </c>
      <c r="B689" s="40" t="s">
        <v>1648</v>
      </c>
      <c r="C689" s="41" t="s">
        <v>543</v>
      </c>
      <c r="D689" s="42" t="s">
        <v>57</v>
      </c>
      <c r="E689" s="43" t="s">
        <v>950</v>
      </c>
      <c r="F689" s="44" t="s">
        <v>39</v>
      </c>
      <c r="G689" s="40" t="s">
        <v>1633</v>
      </c>
      <c r="H689" s="45" t="s">
        <v>30</v>
      </c>
      <c r="I689" s="45" t="s">
        <v>30</v>
      </c>
      <c r="J689" s="45" t="s">
        <v>30</v>
      </c>
      <c r="K689" s="45" t="s">
        <v>30</v>
      </c>
      <c r="L689" s="46">
        <v>8.8000000000000007</v>
      </c>
      <c r="M689" s="40">
        <v>109</v>
      </c>
      <c r="N689" s="40">
        <v>120</v>
      </c>
      <c r="O689" s="47">
        <v>3.65</v>
      </c>
      <c r="P689" s="40" t="s">
        <v>54</v>
      </c>
      <c r="Q689" s="48" t="s">
        <v>40</v>
      </c>
      <c r="R689" s="49" t="s">
        <v>1610</v>
      </c>
      <c r="S689" s="5" t="s">
        <v>1611</v>
      </c>
      <c r="T689" s="5" t="s">
        <v>1612</v>
      </c>
      <c r="V689" s="3">
        <v>991</v>
      </c>
      <c r="W689" s="3" t="e">
        <f>VLOOKUP(B689,'[1]NỢ BẰNG 1'!$C$5:$C$107,1,FALSE)</f>
        <v>#N/A</v>
      </c>
    </row>
    <row r="690" spans="1:23" ht="27.75" customHeight="1">
      <c r="A690" s="39">
        <f>IF(B690&lt;&gt;" ",SUBTOTAL(103,B$10:$B690))</f>
        <v>681</v>
      </c>
      <c r="B690" s="40" t="s">
        <v>1649</v>
      </c>
      <c r="C690" s="41" t="s">
        <v>64</v>
      </c>
      <c r="D690" s="42" t="s">
        <v>196</v>
      </c>
      <c r="E690" s="43" t="s">
        <v>689</v>
      </c>
      <c r="F690" s="44" t="s">
        <v>39</v>
      </c>
      <c r="G690" s="40" t="s">
        <v>1633</v>
      </c>
      <c r="H690" s="45" t="s">
        <v>30</v>
      </c>
      <c r="I690" s="45" t="s">
        <v>30</v>
      </c>
      <c r="J690" s="45" t="s">
        <v>30</v>
      </c>
      <c r="K690" s="45" t="s">
        <v>30</v>
      </c>
      <c r="L690" s="46">
        <v>8.8000000000000007</v>
      </c>
      <c r="M690" s="40">
        <v>109</v>
      </c>
      <c r="N690" s="40">
        <v>120</v>
      </c>
      <c r="O690" s="47">
        <v>3.59</v>
      </c>
      <c r="P690" s="40" t="s">
        <v>31</v>
      </c>
      <c r="Q690" s="48" t="s">
        <v>40</v>
      </c>
      <c r="R690" s="49" t="s">
        <v>1610</v>
      </c>
      <c r="S690" s="5" t="s">
        <v>1611</v>
      </c>
      <c r="T690" s="5" t="s">
        <v>1612</v>
      </c>
      <c r="V690" s="3">
        <v>1023</v>
      </c>
      <c r="W690" s="3" t="e">
        <f>VLOOKUP(B690,'[1]NỢ BẰNG 1'!$C$5:$C$107,1,FALSE)</f>
        <v>#N/A</v>
      </c>
    </row>
    <row r="691" spans="1:23" ht="27.75" customHeight="1">
      <c r="A691" s="39">
        <f>IF(B691&lt;&gt;" ",SUBTOTAL(103,B$10:$B691))</f>
        <v>682</v>
      </c>
      <c r="B691" s="40" t="s">
        <v>1650</v>
      </c>
      <c r="C691" s="41" t="s">
        <v>1527</v>
      </c>
      <c r="D691" s="42" t="s">
        <v>150</v>
      </c>
      <c r="E691" s="43" t="s">
        <v>254</v>
      </c>
      <c r="F691" s="44" t="s">
        <v>39</v>
      </c>
      <c r="G691" s="40" t="s">
        <v>1633</v>
      </c>
      <c r="H691" s="45" t="s">
        <v>30</v>
      </c>
      <c r="I691" s="45" t="s">
        <v>30</v>
      </c>
      <c r="J691" s="45" t="s">
        <v>30</v>
      </c>
      <c r="K691" s="45" t="s">
        <v>30</v>
      </c>
      <c r="L691" s="46">
        <v>8.6999999999999993</v>
      </c>
      <c r="M691" s="40">
        <v>109</v>
      </c>
      <c r="N691" s="40">
        <v>120</v>
      </c>
      <c r="O691" s="47">
        <v>3.45</v>
      </c>
      <c r="P691" s="40" t="s">
        <v>31</v>
      </c>
      <c r="Q691" s="48" t="s">
        <v>40</v>
      </c>
      <c r="R691" s="49" t="s">
        <v>1610</v>
      </c>
      <c r="S691" s="5" t="s">
        <v>1611</v>
      </c>
      <c r="T691" s="5" t="s">
        <v>1612</v>
      </c>
      <c r="V691" s="3">
        <v>1370</v>
      </c>
      <c r="W691" s="3" t="e">
        <f>VLOOKUP(B691,'[1]NỢ BẰNG 1'!$C$5:$C$107,1,FALSE)</f>
        <v>#N/A</v>
      </c>
    </row>
    <row r="692" spans="1:23" ht="27.75" customHeight="1">
      <c r="A692" s="39">
        <f>IF(B692&lt;&gt;" ",SUBTOTAL(103,B$10:$B692))</f>
        <v>683</v>
      </c>
      <c r="B692" s="40" t="s">
        <v>1651</v>
      </c>
      <c r="C692" s="41" t="s">
        <v>449</v>
      </c>
      <c r="D692" s="42" t="s">
        <v>223</v>
      </c>
      <c r="E692" s="43" t="s">
        <v>642</v>
      </c>
      <c r="F692" s="44" t="s">
        <v>39</v>
      </c>
      <c r="G692" s="40" t="s">
        <v>1633</v>
      </c>
      <c r="H692" s="45" t="s">
        <v>30</v>
      </c>
      <c r="I692" s="45" t="s">
        <v>30</v>
      </c>
      <c r="J692" s="45" t="s">
        <v>30</v>
      </c>
      <c r="K692" s="45" t="s">
        <v>30</v>
      </c>
      <c r="L692" s="46">
        <v>9</v>
      </c>
      <c r="M692" s="40">
        <v>109</v>
      </c>
      <c r="N692" s="40">
        <v>120</v>
      </c>
      <c r="O692" s="47">
        <v>3.73</v>
      </c>
      <c r="P692" s="40" t="s">
        <v>54</v>
      </c>
      <c r="Q692" s="48" t="s">
        <v>40</v>
      </c>
      <c r="R692" s="49" t="s">
        <v>1610</v>
      </c>
      <c r="S692" s="5" t="s">
        <v>1611</v>
      </c>
      <c r="T692" s="5" t="s">
        <v>1612</v>
      </c>
      <c r="V692" s="3">
        <v>1086</v>
      </c>
      <c r="W692" s="3" t="e">
        <f>VLOOKUP(B692,'[1]NỢ BẰNG 1'!$C$5:$C$107,1,FALSE)</f>
        <v>#N/A</v>
      </c>
    </row>
    <row r="693" spans="1:23" ht="27.75" customHeight="1">
      <c r="A693" s="39">
        <f>IF(B693&lt;&gt;" ",SUBTOTAL(103,B$10:$B693))</f>
        <v>684</v>
      </c>
      <c r="B693" s="40" t="s">
        <v>1652</v>
      </c>
      <c r="C693" s="41" t="s">
        <v>1653</v>
      </c>
      <c r="D693" s="42" t="s">
        <v>89</v>
      </c>
      <c r="E693" s="43" t="s">
        <v>94</v>
      </c>
      <c r="F693" s="44" t="s">
        <v>39</v>
      </c>
      <c r="G693" s="40" t="s">
        <v>1633</v>
      </c>
      <c r="H693" s="45" t="s">
        <v>30</v>
      </c>
      <c r="I693" s="45" t="s">
        <v>30</v>
      </c>
      <c r="J693" s="45" t="s">
        <v>30</v>
      </c>
      <c r="K693" s="45" t="s">
        <v>30</v>
      </c>
      <c r="L693" s="46">
        <v>8.5</v>
      </c>
      <c r="M693" s="40">
        <v>109</v>
      </c>
      <c r="N693" s="40">
        <v>120</v>
      </c>
      <c r="O693" s="47">
        <v>3.34</v>
      </c>
      <c r="P693" s="40" t="s">
        <v>31</v>
      </c>
      <c r="Q693" s="48" t="s">
        <v>40</v>
      </c>
      <c r="R693" s="49" t="s">
        <v>1610</v>
      </c>
      <c r="S693" s="5" t="s">
        <v>1611</v>
      </c>
      <c r="T693" s="5" t="s">
        <v>1612</v>
      </c>
      <c r="V693" s="3">
        <v>839</v>
      </c>
      <c r="W693" s="3" t="e">
        <f>VLOOKUP(B693,'[1]NỢ BẰNG 1'!$C$5:$C$107,1,FALSE)</f>
        <v>#N/A</v>
      </c>
    </row>
    <row r="694" spans="1:23" ht="27.75" customHeight="1">
      <c r="A694" s="39">
        <f>IF(B694&lt;&gt;" ",SUBTOTAL(103,B$10:$B694))</f>
        <v>685</v>
      </c>
      <c r="B694" s="40" t="s">
        <v>1654</v>
      </c>
      <c r="C694" s="41" t="s">
        <v>79</v>
      </c>
      <c r="D694" s="42" t="s">
        <v>809</v>
      </c>
      <c r="E694" s="43" t="s">
        <v>662</v>
      </c>
      <c r="F694" s="44" t="s">
        <v>39</v>
      </c>
      <c r="G694" s="40" t="s">
        <v>1655</v>
      </c>
      <c r="H694" s="45" t="s">
        <v>30</v>
      </c>
      <c r="I694" s="45" t="s">
        <v>30</v>
      </c>
      <c r="J694" s="45" t="s">
        <v>30</v>
      </c>
      <c r="K694" s="45" t="s">
        <v>30</v>
      </c>
      <c r="L694" s="46">
        <v>9</v>
      </c>
      <c r="M694" s="40">
        <v>109</v>
      </c>
      <c r="N694" s="40">
        <v>120</v>
      </c>
      <c r="O694" s="47">
        <v>3.58</v>
      </c>
      <c r="P694" s="40" t="s">
        <v>31</v>
      </c>
      <c r="Q694" s="48"/>
      <c r="R694" s="49" t="s">
        <v>1610</v>
      </c>
      <c r="S694" s="5" t="s">
        <v>1611</v>
      </c>
      <c r="T694" s="5" t="s">
        <v>1612</v>
      </c>
      <c r="V694" s="3">
        <v>0</v>
      </c>
      <c r="W694" s="3" t="e">
        <f>VLOOKUP(B694,'[1]NỢ BẰNG 1'!$C$5:$C$107,1,FALSE)</f>
        <v>#N/A</v>
      </c>
    </row>
    <row r="695" spans="1:23" ht="27.75" customHeight="1">
      <c r="A695" s="39">
        <f>IF(B695&lt;&gt;" ",SUBTOTAL(103,B$10:$B695))</f>
        <v>686</v>
      </c>
      <c r="B695" s="40" t="s">
        <v>1656</v>
      </c>
      <c r="C695" s="41" t="s">
        <v>289</v>
      </c>
      <c r="D695" s="42" t="s">
        <v>228</v>
      </c>
      <c r="E695" s="43" t="s">
        <v>1657</v>
      </c>
      <c r="F695" s="44" t="s">
        <v>39</v>
      </c>
      <c r="G695" s="40" t="s">
        <v>1655</v>
      </c>
      <c r="H695" s="45" t="s">
        <v>30</v>
      </c>
      <c r="I695" s="45" t="s">
        <v>30</v>
      </c>
      <c r="J695" s="45" t="s">
        <v>30</v>
      </c>
      <c r="K695" s="45" t="s">
        <v>30</v>
      </c>
      <c r="L695" s="46">
        <v>9</v>
      </c>
      <c r="M695" s="40">
        <v>109</v>
      </c>
      <c r="N695" s="40">
        <v>120</v>
      </c>
      <c r="O695" s="47">
        <v>3.6</v>
      </c>
      <c r="P695" s="40" t="s">
        <v>54</v>
      </c>
      <c r="Q695" s="48" t="s">
        <v>40</v>
      </c>
      <c r="R695" s="49" t="s">
        <v>1610</v>
      </c>
      <c r="S695" s="5" t="s">
        <v>1611</v>
      </c>
      <c r="T695" s="5" t="s">
        <v>1612</v>
      </c>
      <c r="V695" s="3">
        <v>939</v>
      </c>
      <c r="W695" s="3" t="e">
        <f>VLOOKUP(B695,'[1]NỢ BẰNG 1'!$C$5:$C$107,1,FALSE)</f>
        <v>#N/A</v>
      </c>
    </row>
    <row r="696" spans="1:23" ht="27.75" customHeight="1">
      <c r="A696" s="39">
        <f>IF(B696&lt;&gt;" ",SUBTOTAL(103,B$10:$B696))</f>
        <v>687</v>
      </c>
      <c r="B696" s="40" t="s">
        <v>1658</v>
      </c>
      <c r="C696" s="41" t="s">
        <v>1659</v>
      </c>
      <c r="D696" s="42" t="s">
        <v>1353</v>
      </c>
      <c r="E696" s="43" t="s">
        <v>1660</v>
      </c>
      <c r="F696" s="44" t="s">
        <v>39</v>
      </c>
      <c r="G696" s="40" t="s">
        <v>1655</v>
      </c>
      <c r="H696" s="45" t="s">
        <v>30</v>
      </c>
      <c r="I696" s="45" t="s">
        <v>30</v>
      </c>
      <c r="J696" s="45" t="s">
        <v>30</v>
      </c>
      <c r="K696" s="45" t="s">
        <v>30</v>
      </c>
      <c r="L696" s="46">
        <v>8.6999999999999993</v>
      </c>
      <c r="M696" s="40">
        <v>109</v>
      </c>
      <c r="N696" s="40">
        <v>120</v>
      </c>
      <c r="O696" s="47">
        <v>3.64</v>
      </c>
      <c r="P696" s="40" t="s">
        <v>54</v>
      </c>
      <c r="Q696" s="48" t="s">
        <v>40</v>
      </c>
      <c r="R696" s="49" t="s">
        <v>1610</v>
      </c>
      <c r="S696" s="5" t="s">
        <v>1611</v>
      </c>
      <c r="T696" s="5" t="s">
        <v>1612</v>
      </c>
      <c r="V696" s="3">
        <v>693</v>
      </c>
      <c r="W696" s="3" t="e">
        <f>VLOOKUP(B696,'[1]NỢ BẰNG 1'!$C$5:$C$107,1,FALSE)</f>
        <v>#N/A</v>
      </c>
    </row>
    <row r="697" spans="1:23" ht="27.75" customHeight="1">
      <c r="A697" s="39">
        <f>IF(B697&lt;&gt;" ",SUBTOTAL(103,B$10:$B697))</f>
        <v>688</v>
      </c>
      <c r="B697" s="40" t="s">
        <v>1661</v>
      </c>
      <c r="C697" s="41" t="s">
        <v>51</v>
      </c>
      <c r="D697" s="42" t="s">
        <v>141</v>
      </c>
      <c r="E697" s="43" t="s">
        <v>1662</v>
      </c>
      <c r="F697" s="44" t="s">
        <v>39</v>
      </c>
      <c r="G697" s="40" t="s">
        <v>1655</v>
      </c>
      <c r="H697" s="45" t="s">
        <v>30</v>
      </c>
      <c r="I697" s="45" t="s">
        <v>30</v>
      </c>
      <c r="J697" s="45" t="s">
        <v>30</v>
      </c>
      <c r="K697" s="45" t="s">
        <v>30</v>
      </c>
      <c r="L697" s="46">
        <v>9.3000000000000007</v>
      </c>
      <c r="M697" s="40">
        <v>109</v>
      </c>
      <c r="N697" s="40">
        <v>120</v>
      </c>
      <c r="O697" s="47">
        <v>3.48</v>
      </c>
      <c r="P697" s="40" t="s">
        <v>31</v>
      </c>
      <c r="Q697" s="48" t="s">
        <v>40</v>
      </c>
      <c r="R697" s="49" t="s">
        <v>1610</v>
      </c>
      <c r="S697" s="5" t="s">
        <v>1611</v>
      </c>
      <c r="T697" s="5" t="s">
        <v>1612</v>
      </c>
      <c r="V697" s="3">
        <v>1136</v>
      </c>
      <c r="W697" s="3" t="e">
        <f>VLOOKUP(B697,'[1]NỢ BẰNG 1'!$C$5:$C$107,1,FALSE)</f>
        <v>#N/A</v>
      </c>
    </row>
    <row r="698" spans="1:23" ht="27.75" customHeight="1">
      <c r="A698" s="39">
        <f>IF(B698&lt;&gt;" ",SUBTOTAL(103,B$10:$B698))</f>
        <v>689</v>
      </c>
      <c r="B698" s="40" t="s">
        <v>1663</v>
      </c>
      <c r="C698" s="41" t="s">
        <v>1664</v>
      </c>
      <c r="D698" s="42" t="s">
        <v>332</v>
      </c>
      <c r="E698" s="43" t="s">
        <v>531</v>
      </c>
      <c r="F698" s="44" t="s">
        <v>39</v>
      </c>
      <c r="G698" s="40" t="s">
        <v>1655</v>
      </c>
      <c r="H698" s="45" t="s">
        <v>30</v>
      </c>
      <c r="I698" s="45" t="s">
        <v>30</v>
      </c>
      <c r="J698" s="45" t="s">
        <v>30</v>
      </c>
      <c r="K698" s="45" t="s">
        <v>30</v>
      </c>
      <c r="L698" s="46">
        <v>8.1999999999999993</v>
      </c>
      <c r="M698" s="40">
        <v>109</v>
      </c>
      <c r="N698" s="40">
        <v>120</v>
      </c>
      <c r="O698" s="47">
        <v>2.92</v>
      </c>
      <c r="P698" s="40" t="s">
        <v>49</v>
      </c>
      <c r="Q698" s="48" t="s">
        <v>40</v>
      </c>
      <c r="R698" s="49" t="s">
        <v>1610</v>
      </c>
      <c r="S698" s="5" t="s">
        <v>1611</v>
      </c>
      <c r="T698" s="5" t="s">
        <v>1612</v>
      </c>
      <c r="V698" s="3" t="s">
        <v>1665</v>
      </c>
      <c r="W698" s="3" t="e">
        <f>VLOOKUP(B698,'[1]NỢ BẰNG 1'!$C$5:$C$107,1,FALSE)</f>
        <v>#N/A</v>
      </c>
    </row>
    <row r="699" spans="1:23" ht="27.75" customHeight="1">
      <c r="A699" s="39">
        <f>IF(B699&lt;&gt;" ",SUBTOTAL(103,B$10:$B699))</f>
        <v>690</v>
      </c>
      <c r="B699" s="40" t="s">
        <v>1666</v>
      </c>
      <c r="C699" s="41" t="s">
        <v>1667</v>
      </c>
      <c r="D699" s="42" t="s">
        <v>722</v>
      </c>
      <c r="E699" s="43" t="s">
        <v>1668</v>
      </c>
      <c r="F699" s="44" t="s">
        <v>39</v>
      </c>
      <c r="G699" s="40" t="s">
        <v>1655</v>
      </c>
      <c r="H699" s="45" t="s">
        <v>30</v>
      </c>
      <c r="I699" s="45" t="s">
        <v>30</v>
      </c>
      <c r="J699" s="45" t="s">
        <v>30</v>
      </c>
      <c r="K699" s="45" t="s">
        <v>30</v>
      </c>
      <c r="L699" s="46">
        <v>8.6999999999999993</v>
      </c>
      <c r="M699" s="40">
        <v>109</v>
      </c>
      <c r="N699" s="40">
        <v>120</v>
      </c>
      <c r="O699" s="47">
        <v>3.7</v>
      </c>
      <c r="P699" s="40" t="s">
        <v>54</v>
      </c>
      <c r="Q699" s="48" t="s">
        <v>40</v>
      </c>
      <c r="R699" s="49" t="s">
        <v>1610</v>
      </c>
      <c r="S699" s="5" t="s">
        <v>1611</v>
      </c>
      <c r="T699" s="5" t="s">
        <v>1612</v>
      </c>
      <c r="V699" s="3">
        <v>969</v>
      </c>
      <c r="W699" s="3" t="e">
        <f>VLOOKUP(B699,'[1]NỢ BẰNG 1'!$C$5:$C$107,1,FALSE)</f>
        <v>#N/A</v>
      </c>
    </row>
    <row r="700" spans="1:23" ht="27.75" customHeight="1">
      <c r="A700" s="39">
        <f>IF(B700&lt;&gt;" ",SUBTOTAL(103,B$10:$B700))</f>
        <v>691</v>
      </c>
      <c r="B700" s="40" t="s">
        <v>1669</v>
      </c>
      <c r="C700" s="41" t="s">
        <v>1670</v>
      </c>
      <c r="D700" s="42" t="s">
        <v>196</v>
      </c>
      <c r="E700" s="43" t="s">
        <v>927</v>
      </c>
      <c r="F700" s="44" t="s">
        <v>39</v>
      </c>
      <c r="G700" s="40" t="s">
        <v>1655</v>
      </c>
      <c r="H700" s="45" t="s">
        <v>30</v>
      </c>
      <c r="I700" s="45" t="s">
        <v>30</v>
      </c>
      <c r="J700" s="45" t="s">
        <v>30</v>
      </c>
      <c r="K700" s="45" t="s">
        <v>30</v>
      </c>
      <c r="L700" s="46">
        <v>9</v>
      </c>
      <c r="M700" s="40">
        <v>109</v>
      </c>
      <c r="N700" s="40">
        <v>120</v>
      </c>
      <c r="O700" s="47">
        <v>3.33</v>
      </c>
      <c r="P700" s="40" t="s">
        <v>31</v>
      </c>
      <c r="Q700" s="48" t="s">
        <v>40</v>
      </c>
      <c r="R700" s="49" t="s">
        <v>1610</v>
      </c>
      <c r="S700" s="5" t="s">
        <v>1611</v>
      </c>
      <c r="T700" s="5" t="s">
        <v>1612</v>
      </c>
      <c r="V700" s="3">
        <v>1032</v>
      </c>
      <c r="W700" s="3" t="e">
        <f>VLOOKUP(B700,'[1]NỢ BẰNG 1'!$C$5:$C$107,1,FALSE)</f>
        <v>#N/A</v>
      </c>
    </row>
    <row r="701" spans="1:23" ht="27.75" customHeight="1">
      <c r="A701" s="39">
        <f>IF(B701&lt;&gt;" ",SUBTOTAL(103,B$10:$B701))</f>
        <v>692</v>
      </c>
      <c r="B701" s="40" t="s">
        <v>1671</v>
      </c>
      <c r="C701" s="41" t="s">
        <v>1672</v>
      </c>
      <c r="D701" s="42" t="s">
        <v>116</v>
      </c>
      <c r="E701" s="43" t="s">
        <v>724</v>
      </c>
      <c r="F701" s="44" t="s">
        <v>39</v>
      </c>
      <c r="G701" s="40" t="s">
        <v>1655</v>
      </c>
      <c r="H701" s="45" t="s">
        <v>30</v>
      </c>
      <c r="I701" s="45" t="s">
        <v>30</v>
      </c>
      <c r="J701" s="45" t="s">
        <v>30</v>
      </c>
      <c r="K701" s="45" t="s">
        <v>30</v>
      </c>
      <c r="L701" s="46">
        <v>8.5</v>
      </c>
      <c r="M701" s="40">
        <v>109</v>
      </c>
      <c r="N701" s="40">
        <v>120</v>
      </c>
      <c r="O701" s="47">
        <v>2.87</v>
      </c>
      <c r="P701" s="40" t="s">
        <v>49</v>
      </c>
      <c r="Q701" s="48" t="s">
        <v>40</v>
      </c>
      <c r="R701" s="49" t="s">
        <v>1610</v>
      </c>
      <c r="S701" s="5" t="s">
        <v>1611</v>
      </c>
      <c r="T701" s="5" t="s">
        <v>1612</v>
      </c>
      <c r="V701" s="3">
        <v>652</v>
      </c>
      <c r="W701" s="3" t="e">
        <f>VLOOKUP(B701,'[1]NỢ BẰNG 1'!$C$5:$C$107,1,FALSE)</f>
        <v>#N/A</v>
      </c>
    </row>
    <row r="702" spans="1:23" ht="27.75" customHeight="1">
      <c r="A702" s="39">
        <f>IF(B702&lt;&gt;" ",SUBTOTAL(103,B$10:$B702))</f>
        <v>693</v>
      </c>
      <c r="B702" s="40" t="s">
        <v>1673</v>
      </c>
      <c r="C702" s="41" t="s">
        <v>1506</v>
      </c>
      <c r="D702" s="42" t="s">
        <v>150</v>
      </c>
      <c r="E702" s="43" t="s">
        <v>1674</v>
      </c>
      <c r="F702" s="44" t="s">
        <v>39</v>
      </c>
      <c r="G702" s="40" t="s">
        <v>1655</v>
      </c>
      <c r="H702" s="45" t="s">
        <v>30</v>
      </c>
      <c r="I702" s="45" t="s">
        <v>30</v>
      </c>
      <c r="J702" s="45" t="s">
        <v>30</v>
      </c>
      <c r="K702" s="45" t="s">
        <v>30</v>
      </c>
      <c r="L702" s="46">
        <v>9.3000000000000007</v>
      </c>
      <c r="M702" s="40">
        <v>109</v>
      </c>
      <c r="N702" s="40">
        <v>120</v>
      </c>
      <c r="O702" s="47">
        <v>3.72</v>
      </c>
      <c r="P702" s="40" t="s">
        <v>54</v>
      </c>
      <c r="Q702" s="48" t="s">
        <v>40</v>
      </c>
      <c r="R702" s="49" t="s">
        <v>1610</v>
      </c>
      <c r="S702" s="5" t="s">
        <v>1611</v>
      </c>
      <c r="T702" s="5" t="s">
        <v>1612</v>
      </c>
      <c r="V702" s="3">
        <v>1072</v>
      </c>
      <c r="W702" s="3" t="e">
        <f>VLOOKUP(B702,'[1]NỢ BẰNG 1'!$C$5:$C$107,1,FALSE)</f>
        <v>#N/A</v>
      </c>
    </row>
    <row r="703" spans="1:23" ht="27.75" customHeight="1">
      <c r="A703" s="39">
        <f>IF(B703&lt;&gt;" ",SUBTOTAL(103,B$10:$B703))</f>
        <v>694</v>
      </c>
      <c r="B703" s="40" t="s">
        <v>1675</v>
      </c>
      <c r="C703" s="41" t="s">
        <v>677</v>
      </c>
      <c r="D703" s="42" t="s">
        <v>253</v>
      </c>
      <c r="E703" s="43" t="s">
        <v>276</v>
      </c>
      <c r="F703" s="44" t="s">
        <v>39</v>
      </c>
      <c r="G703" s="40" t="s">
        <v>1655</v>
      </c>
      <c r="H703" s="45" t="s">
        <v>30</v>
      </c>
      <c r="I703" s="45" t="s">
        <v>30</v>
      </c>
      <c r="J703" s="45" t="s">
        <v>30</v>
      </c>
      <c r="K703" s="45" t="s">
        <v>30</v>
      </c>
      <c r="L703" s="46">
        <v>8.8000000000000007</v>
      </c>
      <c r="M703" s="40">
        <v>109</v>
      </c>
      <c r="N703" s="40">
        <v>120</v>
      </c>
      <c r="O703" s="47">
        <v>3.3</v>
      </c>
      <c r="P703" s="40" t="s">
        <v>31</v>
      </c>
      <c r="Q703" s="48" t="s">
        <v>40</v>
      </c>
      <c r="R703" s="49" t="s">
        <v>1610</v>
      </c>
      <c r="S703" s="5" t="s">
        <v>1611</v>
      </c>
      <c r="T703" s="5" t="s">
        <v>1612</v>
      </c>
      <c r="V703" s="3">
        <v>1184</v>
      </c>
      <c r="W703" s="3" t="e">
        <f>VLOOKUP(B703,'[1]NỢ BẰNG 1'!$C$5:$C$107,1,FALSE)</f>
        <v>#N/A</v>
      </c>
    </row>
    <row r="704" spans="1:23" ht="27.75" customHeight="1">
      <c r="A704" s="39">
        <f>IF(B704&lt;&gt;" ",SUBTOTAL(103,B$10:$B704))</f>
        <v>695</v>
      </c>
      <c r="B704" s="40" t="s">
        <v>1676</v>
      </c>
      <c r="C704" s="41" t="s">
        <v>1677</v>
      </c>
      <c r="D704" s="42" t="s">
        <v>253</v>
      </c>
      <c r="E704" s="43" t="s">
        <v>971</v>
      </c>
      <c r="F704" s="44" t="s">
        <v>39</v>
      </c>
      <c r="G704" s="40" t="s">
        <v>1655</v>
      </c>
      <c r="H704" s="45" t="s">
        <v>30</v>
      </c>
      <c r="I704" s="45" t="s">
        <v>30</v>
      </c>
      <c r="J704" s="45" t="s">
        <v>30</v>
      </c>
      <c r="K704" s="45" t="s">
        <v>30</v>
      </c>
      <c r="L704" s="46">
        <v>9</v>
      </c>
      <c r="M704" s="40">
        <v>109</v>
      </c>
      <c r="N704" s="40">
        <v>120</v>
      </c>
      <c r="O704" s="47">
        <v>3.68</v>
      </c>
      <c r="P704" s="40" t="s">
        <v>54</v>
      </c>
      <c r="Q704" s="48" t="s">
        <v>40</v>
      </c>
      <c r="R704" s="49" t="s">
        <v>1610</v>
      </c>
      <c r="S704" s="5" t="s">
        <v>1611</v>
      </c>
      <c r="T704" s="5" t="s">
        <v>1612</v>
      </c>
      <c r="V704" s="3">
        <v>917</v>
      </c>
      <c r="W704" s="3" t="e">
        <f>VLOOKUP(B704,'[1]NỢ BẰNG 1'!$C$5:$C$107,1,FALSE)</f>
        <v>#N/A</v>
      </c>
    </row>
    <row r="705" spans="1:23" ht="27.75" customHeight="1">
      <c r="A705" s="39">
        <f>IF(B705&lt;&gt;" ",SUBTOTAL(103,B$10:$B705))</f>
        <v>696</v>
      </c>
      <c r="B705" s="40" t="s">
        <v>1678</v>
      </c>
      <c r="C705" s="41" t="s">
        <v>376</v>
      </c>
      <c r="D705" s="42" t="s">
        <v>1679</v>
      </c>
      <c r="E705" s="43" t="s">
        <v>1680</v>
      </c>
      <c r="F705" s="44" t="s">
        <v>39</v>
      </c>
      <c r="G705" s="40" t="s">
        <v>1655</v>
      </c>
      <c r="H705" s="45" t="s">
        <v>30</v>
      </c>
      <c r="I705" s="45" t="s">
        <v>30</v>
      </c>
      <c r="J705" s="45" t="s">
        <v>30</v>
      </c>
      <c r="K705" s="45" t="s">
        <v>30</v>
      </c>
      <c r="L705" s="46">
        <v>9</v>
      </c>
      <c r="M705" s="40">
        <v>109</v>
      </c>
      <c r="N705" s="40">
        <v>120</v>
      </c>
      <c r="O705" s="47">
        <v>3.56</v>
      </c>
      <c r="P705" s="40" t="s">
        <v>31</v>
      </c>
      <c r="Q705" s="48" t="s">
        <v>40</v>
      </c>
      <c r="R705" s="49" t="s">
        <v>1610</v>
      </c>
      <c r="S705" s="5" t="s">
        <v>1611</v>
      </c>
      <c r="T705" s="5" t="s">
        <v>1612</v>
      </c>
      <c r="V705" s="3">
        <v>975</v>
      </c>
      <c r="W705" s="3" t="e">
        <f>VLOOKUP(B705,'[1]NỢ BẰNG 1'!$C$5:$C$107,1,FALSE)</f>
        <v>#N/A</v>
      </c>
    </row>
    <row r="706" spans="1:23" ht="27.75" customHeight="1">
      <c r="A706" s="39">
        <f>IF(B706&lt;&gt;" ",SUBTOTAL(103,B$10:$B706))</f>
        <v>697</v>
      </c>
      <c r="B706" s="40" t="s">
        <v>1681</v>
      </c>
      <c r="C706" s="41" t="s">
        <v>92</v>
      </c>
      <c r="D706" s="42" t="s">
        <v>93</v>
      </c>
      <c r="E706" s="43" t="s">
        <v>667</v>
      </c>
      <c r="F706" s="44" t="s">
        <v>39</v>
      </c>
      <c r="G706" s="40" t="s">
        <v>1682</v>
      </c>
      <c r="H706" s="45" t="s">
        <v>30</v>
      </c>
      <c r="I706" s="45" t="s">
        <v>30</v>
      </c>
      <c r="J706" s="45" t="s">
        <v>30</v>
      </c>
      <c r="K706" s="45" t="s">
        <v>30</v>
      </c>
      <c r="L706" s="46">
        <v>8.8000000000000007</v>
      </c>
      <c r="M706" s="40">
        <v>109</v>
      </c>
      <c r="N706" s="40">
        <v>120</v>
      </c>
      <c r="O706" s="47">
        <v>3.23</v>
      </c>
      <c r="P706" s="40" t="s">
        <v>31</v>
      </c>
      <c r="Q706" s="48" t="s">
        <v>40</v>
      </c>
      <c r="R706" s="49" t="s">
        <v>1610</v>
      </c>
      <c r="S706" s="5" t="s">
        <v>1611</v>
      </c>
      <c r="T706" s="5" t="s">
        <v>1612</v>
      </c>
      <c r="V706" s="3">
        <v>1068</v>
      </c>
      <c r="W706" s="3" t="e">
        <f>VLOOKUP(B706,'[1]NỢ BẰNG 1'!$C$5:$C$107,1,FALSE)</f>
        <v>#N/A</v>
      </c>
    </row>
    <row r="707" spans="1:23" ht="27.75" customHeight="1">
      <c r="A707" s="39">
        <f>IF(B707&lt;&gt;" ",SUBTOTAL(103,B$10:$B707))</f>
        <v>698</v>
      </c>
      <c r="B707" s="40" t="s">
        <v>1683</v>
      </c>
      <c r="C707" s="41" t="s">
        <v>691</v>
      </c>
      <c r="D707" s="42" t="s">
        <v>98</v>
      </c>
      <c r="E707" s="43" t="s">
        <v>184</v>
      </c>
      <c r="F707" s="44" t="s">
        <v>39</v>
      </c>
      <c r="G707" s="40" t="s">
        <v>1682</v>
      </c>
      <c r="H707" s="45" t="s">
        <v>30</v>
      </c>
      <c r="I707" s="45" t="s">
        <v>30</v>
      </c>
      <c r="J707" s="45" t="s">
        <v>30</v>
      </c>
      <c r="K707" s="45" t="s">
        <v>30</v>
      </c>
      <c r="L707" s="46">
        <v>8.5</v>
      </c>
      <c r="M707" s="40">
        <v>109</v>
      </c>
      <c r="N707" s="40">
        <v>120</v>
      </c>
      <c r="O707" s="47">
        <v>3.44</v>
      </c>
      <c r="P707" s="40" t="s">
        <v>31</v>
      </c>
      <c r="Q707" s="48" t="s">
        <v>40</v>
      </c>
      <c r="R707" s="49" t="s">
        <v>1610</v>
      </c>
      <c r="S707" s="5" t="s">
        <v>1611</v>
      </c>
      <c r="T707" s="5" t="s">
        <v>1612</v>
      </c>
      <c r="V707" s="3">
        <v>656</v>
      </c>
      <c r="W707" s="3" t="e">
        <f>VLOOKUP(B707,'[1]NỢ BẰNG 1'!$C$5:$C$107,1,FALSE)</f>
        <v>#N/A</v>
      </c>
    </row>
    <row r="708" spans="1:23" ht="27.75" customHeight="1">
      <c r="A708" s="39">
        <f>IF(B708&lt;&gt;" ",SUBTOTAL(103,B$10:$B708))</f>
        <v>699</v>
      </c>
      <c r="B708" s="40" t="s">
        <v>1684</v>
      </c>
      <c r="C708" s="41" t="s">
        <v>1685</v>
      </c>
      <c r="D708" s="42" t="s">
        <v>332</v>
      </c>
      <c r="E708" s="43" t="s">
        <v>1332</v>
      </c>
      <c r="F708" s="44" t="s">
        <v>39</v>
      </c>
      <c r="G708" s="40" t="s">
        <v>1682</v>
      </c>
      <c r="H708" s="45" t="s">
        <v>30</v>
      </c>
      <c r="I708" s="45" t="s">
        <v>30</v>
      </c>
      <c r="J708" s="45" t="s">
        <v>30</v>
      </c>
      <c r="K708" s="45" t="s">
        <v>30</v>
      </c>
      <c r="L708" s="46">
        <v>8.3000000000000007</v>
      </c>
      <c r="M708" s="40">
        <v>109</v>
      </c>
      <c r="N708" s="40">
        <v>120</v>
      </c>
      <c r="O708" s="47">
        <v>3.08</v>
      </c>
      <c r="P708" s="40" t="s">
        <v>49</v>
      </c>
      <c r="Q708" s="48" t="s">
        <v>40</v>
      </c>
      <c r="R708" s="49" t="s">
        <v>1610</v>
      </c>
      <c r="S708" s="5" t="s">
        <v>1611</v>
      </c>
      <c r="T708" s="5" t="s">
        <v>1612</v>
      </c>
      <c r="V708" s="3">
        <v>449</v>
      </c>
      <c r="W708" s="3" t="e">
        <f>VLOOKUP(B708,'[1]NỢ BẰNG 1'!$C$5:$C$107,1,FALSE)</f>
        <v>#N/A</v>
      </c>
    </row>
    <row r="709" spans="1:23" ht="27.75" customHeight="1">
      <c r="A709" s="39">
        <f>IF(B709&lt;&gt;" ",SUBTOTAL(103,B$10:$B709))</f>
        <v>700</v>
      </c>
      <c r="B709" s="40" t="s">
        <v>1686</v>
      </c>
      <c r="C709" s="41" t="s">
        <v>188</v>
      </c>
      <c r="D709" s="42" t="s">
        <v>860</v>
      </c>
      <c r="E709" s="43" t="s">
        <v>27</v>
      </c>
      <c r="F709" s="44" t="s">
        <v>39</v>
      </c>
      <c r="G709" s="40" t="s">
        <v>1682</v>
      </c>
      <c r="H709" s="45" t="s">
        <v>30</v>
      </c>
      <c r="I709" s="45" t="s">
        <v>30</v>
      </c>
      <c r="J709" s="45" t="s">
        <v>30</v>
      </c>
      <c r="K709" s="45" t="s">
        <v>30</v>
      </c>
      <c r="L709" s="46">
        <v>8.8000000000000007</v>
      </c>
      <c r="M709" s="40">
        <v>109</v>
      </c>
      <c r="N709" s="40">
        <v>120</v>
      </c>
      <c r="O709" s="47">
        <v>3.82</v>
      </c>
      <c r="P709" s="40" t="s">
        <v>54</v>
      </c>
      <c r="Q709" s="48" t="s">
        <v>40</v>
      </c>
      <c r="R709" s="49" t="s">
        <v>1610</v>
      </c>
      <c r="S709" s="5" t="s">
        <v>1611</v>
      </c>
      <c r="T709" s="5" t="s">
        <v>1612</v>
      </c>
      <c r="V709" s="3">
        <v>801</v>
      </c>
      <c r="W709" s="3" t="e">
        <f>VLOOKUP(B709,'[1]NỢ BẰNG 1'!$C$5:$C$107,1,FALSE)</f>
        <v>#N/A</v>
      </c>
    </row>
    <row r="710" spans="1:23" ht="27.75" customHeight="1">
      <c r="A710" s="39">
        <f>IF(B710&lt;&gt;" ",SUBTOTAL(103,B$10:$B710))</f>
        <v>701</v>
      </c>
      <c r="B710" s="40" t="s">
        <v>1687</v>
      </c>
      <c r="C710" s="41" t="s">
        <v>289</v>
      </c>
      <c r="D710" s="42" t="s">
        <v>253</v>
      </c>
      <c r="E710" s="43" t="s">
        <v>480</v>
      </c>
      <c r="F710" s="44" t="s">
        <v>39</v>
      </c>
      <c r="G710" s="40" t="s">
        <v>1682</v>
      </c>
      <c r="H710" s="45" t="s">
        <v>30</v>
      </c>
      <c r="I710" s="45" t="s">
        <v>30</v>
      </c>
      <c r="J710" s="45" t="s">
        <v>30</v>
      </c>
      <c r="K710" s="45" t="s">
        <v>30</v>
      </c>
      <c r="L710" s="46">
        <v>9</v>
      </c>
      <c r="M710" s="40">
        <v>109</v>
      </c>
      <c r="N710" s="40">
        <v>120</v>
      </c>
      <c r="O710" s="47">
        <v>3.51</v>
      </c>
      <c r="P710" s="40" t="s">
        <v>31</v>
      </c>
      <c r="Q710" s="48" t="s">
        <v>40</v>
      </c>
      <c r="R710" s="49" t="s">
        <v>1610</v>
      </c>
      <c r="S710" s="5" t="s">
        <v>1611</v>
      </c>
      <c r="T710" s="5" t="s">
        <v>1612</v>
      </c>
      <c r="V710" s="3">
        <v>1085</v>
      </c>
      <c r="W710" s="3" t="e">
        <f>VLOOKUP(B710,'[1]NỢ BẰNG 1'!$C$5:$C$107,1,FALSE)</f>
        <v>#N/A</v>
      </c>
    </row>
    <row r="711" spans="1:23" ht="27.75" customHeight="1">
      <c r="A711" s="39">
        <f>IF(B711&lt;&gt;" ",SUBTOTAL(103,B$10:$B711))</f>
        <v>702</v>
      </c>
      <c r="B711" s="40" t="s">
        <v>1688</v>
      </c>
      <c r="C711" s="41" t="s">
        <v>1291</v>
      </c>
      <c r="D711" s="42" t="s">
        <v>215</v>
      </c>
      <c r="E711" s="43" t="s">
        <v>1689</v>
      </c>
      <c r="F711" s="44" t="s">
        <v>39</v>
      </c>
      <c r="G711" s="40" t="s">
        <v>1682</v>
      </c>
      <c r="H711" s="45" t="s">
        <v>30</v>
      </c>
      <c r="I711" s="45" t="s">
        <v>30</v>
      </c>
      <c r="J711" s="45" t="s">
        <v>30</v>
      </c>
      <c r="K711" s="45" t="s">
        <v>30</v>
      </c>
      <c r="L711" s="46">
        <v>9</v>
      </c>
      <c r="M711" s="40">
        <v>109</v>
      </c>
      <c r="N711" s="40">
        <v>120</v>
      </c>
      <c r="O711" s="47">
        <v>3.62</v>
      </c>
      <c r="P711" s="40" t="s">
        <v>54</v>
      </c>
      <c r="Q711" s="48" t="s">
        <v>40</v>
      </c>
      <c r="R711" s="49" t="s">
        <v>1610</v>
      </c>
      <c r="S711" s="5" t="s">
        <v>1611</v>
      </c>
      <c r="T711" s="5" t="s">
        <v>1612</v>
      </c>
      <c r="V711" s="3">
        <v>1030</v>
      </c>
      <c r="W711" s="3" t="e">
        <f>VLOOKUP(B711,'[1]NỢ BẰNG 1'!$C$5:$C$107,1,FALSE)</f>
        <v>#N/A</v>
      </c>
    </row>
    <row r="712" spans="1:23" ht="27.75" customHeight="1">
      <c r="A712" s="39">
        <f>IF(B712&lt;&gt;" ",SUBTOTAL(103,B$10:$B712))</f>
        <v>703</v>
      </c>
      <c r="B712" s="40" t="s">
        <v>1690</v>
      </c>
      <c r="C712" s="41" t="s">
        <v>51</v>
      </c>
      <c r="D712" s="42" t="s">
        <v>219</v>
      </c>
      <c r="E712" s="43" t="s">
        <v>1691</v>
      </c>
      <c r="F712" s="44" t="s">
        <v>39</v>
      </c>
      <c r="G712" s="40" t="s">
        <v>1682</v>
      </c>
      <c r="H712" s="45" t="s">
        <v>30</v>
      </c>
      <c r="I712" s="45" t="s">
        <v>30</v>
      </c>
      <c r="J712" s="45" t="s">
        <v>30</v>
      </c>
      <c r="K712" s="45" t="s">
        <v>30</v>
      </c>
      <c r="L712" s="46">
        <v>8.5</v>
      </c>
      <c r="M712" s="40">
        <v>109</v>
      </c>
      <c r="N712" s="40">
        <v>120</v>
      </c>
      <c r="O712" s="47">
        <v>3.5</v>
      </c>
      <c r="P712" s="40" t="s">
        <v>31</v>
      </c>
      <c r="Q712" s="48" t="s">
        <v>40</v>
      </c>
      <c r="R712" s="49" t="s">
        <v>1610</v>
      </c>
      <c r="S712" s="5" t="s">
        <v>1611</v>
      </c>
      <c r="T712" s="5" t="s">
        <v>1612</v>
      </c>
      <c r="V712" s="3">
        <v>1188</v>
      </c>
      <c r="W712" s="3" t="e">
        <f>VLOOKUP(B712,'[1]NỢ BẰNG 1'!$C$5:$C$107,1,FALSE)</f>
        <v>#N/A</v>
      </c>
    </row>
    <row r="713" spans="1:23" ht="27.75" customHeight="1">
      <c r="A713" s="39">
        <f>IF(B713&lt;&gt;" ",SUBTOTAL(103,B$10:$B713))</f>
        <v>704</v>
      </c>
      <c r="B713" s="40" t="s">
        <v>1692</v>
      </c>
      <c r="C713" s="41" t="s">
        <v>805</v>
      </c>
      <c r="D713" s="42" t="s">
        <v>223</v>
      </c>
      <c r="E713" s="43" t="s">
        <v>1691</v>
      </c>
      <c r="F713" s="44" t="s">
        <v>39</v>
      </c>
      <c r="G713" s="40" t="s">
        <v>1682</v>
      </c>
      <c r="H713" s="45" t="s">
        <v>30</v>
      </c>
      <c r="I713" s="45" t="s">
        <v>30</v>
      </c>
      <c r="J713" s="45" t="s">
        <v>30</v>
      </c>
      <c r="K713" s="45" t="s">
        <v>30</v>
      </c>
      <c r="L713" s="46">
        <v>8.5</v>
      </c>
      <c r="M713" s="40">
        <v>109</v>
      </c>
      <c r="N713" s="40">
        <v>120</v>
      </c>
      <c r="O713" s="47">
        <v>3.61</v>
      </c>
      <c r="P713" s="40" t="s">
        <v>54</v>
      </c>
      <c r="Q713" s="48" t="s">
        <v>40</v>
      </c>
      <c r="R713" s="49" t="s">
        <v>1610</v>
      </c>
      <c r="S713" s="5" t="s">
        <v>1611</v>
      </c>
      <c r="T713" s="5" t="s">
        <v>1612</v>
      </c>
      <c r="V713" s="3">
        <v>794</v>
      </c>
      <c r="W713" s="3" t="e">
        <f>VLOOKUP(B713,'[1]NỢ BẰNG 1'!$C$5:$C$107,1,FALSE)</f>
        <v>#N/A</v>
      </c>
    </row>
    <row r="714" spans="1:23" ht="27.75" customHeight="1">
      <c r="A714" s="39">
        <f>IF(B714&lt;&gt;" ",SUBTOTAL(103,B$10:$B714))</f>
        <v>705</v>
      </c>
      <c r="B714" s="40" t="s">
        <v>1693</v>
      </c>
      <c r="C714" s="41" t="s">
        <v>1694</v>
      </c>
      <c r="D714" s="42" t="s">
        <v>1695</v>
      </c>
      <c r="E714" s="43" t="s">
        <v>665</v>
      </c>
      <c r="F714" s="44" t="s">
        <v>39</v>
      </c>
      <c r="G714" s="40" t="s">
        <v>1682</v>
      </c>
      <c r="H714" s="45" t="s">
        <v>30</v>
      </c>
      <c r="I714" s="45" t="s">
        <v>30</v>
      </c>
      <c r="J714" s="45" t="s">
        <v>30</v>
      </c>
      <c r="K714" s="45" t="s">
        <v>30</v>
      </c>
      <c r="L714" s="46">
        <v>8.8000000000000007</v>
      </c>
      <c r="M714" s="40">
        <v>109</v>
      </c>
      <c r="N714" s="40">
        <v>120</v>
      </c>
      <c r="O714" s="47">
        <v>3.6</v>
      </c>
      <c r="P714" s="40" t="s">
        <v>54</v>
      </c>
      <c r="Q714" s="48" t="s">
        <v>40</v>
      </c>
      <c r="R714" s="49" t="s">
        <v>1610</v>
      </c>
      <c r="S714" s="5" t="s">
        <v>1611</v>
      </c>
      <c r="T714" s="5" t="s">
        <v>1612</v>
      </c>
      <c r="V714" s="3">
        <v>942</v>
      </c>
      <c r="W714" s="3" t="e">
        <f>VLOOKUP(B714,'[1]NỢ BẰNG 1'!$C$5:$C$107,1,FALSE)</f>
        <v>#N/A</v>
      </c>
    </row>
    <row r="715" spans="1:23" ht="27.75" customHeight="1">
      <c r="A715" s="39">
        <f>IF(B715&lt;&gt;" ",SUBTOTAL(103,B$10:$B715))</f>
        <v>706</v>
      </c>
      <c r="B715" s="40" t="s">
        <v>1696</v>
      </c>
      <c r="C715" s="41" t="s">
        <v>289</v>
      </c>
      <c r="D715" s="42" t="s">
        <v>492</v>
      </c>
      <c r="E715" s="43" t="s">
        <v>737</v>
      </c>
      <c r="F715" s="44" t="s">
        <v>39</v>
      </c>
      <c r="G715" s="40" t="s">
        <v>1682</v>
      </c>
      <c r="H715" s="45" t="s">
        <v>30</v>
      </c>
      <c r="I715" s="45" t="s">
        <v>30</v>
      </c>
      <c r="J715" s="45" t="s">
        <v>30</v>
      </c>
      <c r="K715" s="45" t="s">
        <v>30</v>
      </c>
      <c r="L715" s="46">
        <v>8.8000000000000007</v>
      </c>
      <c r="M715" s="40">
        <v>109</v>
      </c>
      <c r="N715" s="40">
        <v>120</v>
      </c>
      <c r="O715" s="47">
        <v>3.42</v>
      </c>
      <c r="P715" s="40" t="s">
        <v>31</v>
      </c>
      <c r="Q715" s="48" t="s">
        <v>40</v>
      </c>
      <c r="R715" s="49" t="s">
        <v>1610</v>
      </c>
      <c r="S715" s="5" t="s">
        <v>1611</v>
      </c>
      <c r="T715" s="5" t="s">
        <v>1612</v>
      </c>
      <c r="V715" s="3">
        <v>1213</v>
      </c>
      <c r="W715" s="3" t="e">
        <f>VLOOKUP(B715,'[1]NỢ BẰNG 1'!$C$5:$C$107,1,FALSE)</f>
        <v>#N/A</v>
      </c>
    </row>
    <row r="716" spans="1:23" ht="27.75" customHeight="1">
      <c r="A716" s="39">
        <f>IF(B716&lt;&gt;" ",SUBTOTAL(103,B$10:$B716))</f>
        <v>707</v>
      </c>
      <c r="B716" s="40" t="s">
        <v>1697</v>
      </c>
      <c r="C716" s="41" t="s">
        <v>51</v>
      </c>
      <c r="D716" s="42" t="s">
        <v>384</v>
      </c>
      <c r="E716" s="43" t="s">
        <v>62</v>
      </c>
      <c r="F716" s="44" t="s">
        <v>39</v>
      </c>
      <c r="G716" s="40" t="s">
        <v>1682</v>
      </c>
      <c r="H716" s="45" t="s">
        <v>30</v>
      </c>
      <c r="I716" s="45" t="s">
        <v>30</v>
      </c>
      <c r="J716" s="45" t="s">
        <v>30</v>
      </c>
      <c r="K716" s="45" t="s">
        <v>30</v>
      </c>
      <c r="L716" s="46">
        <v>8.6999999999999993</v>
      </c>
      <c r="M716" s="40">
        <v>109</v>
      </c>
      <c r="N716" s="40">
        <v>120</v>
      </c>
      <c r="O716" s="47">
        <v>3.61</v>
      </c>
      <c r="P716" s="40" t="s">
        <v>54</v>
      </c>
      <c r="Q716" s="48" t="s">
        <v>40</v>
      </c>
      <c r="R716" s="49" t="s">
        <v>1610</v>
      </c>
      <c r="S716" s="5" t="s">
        <v>1611</v>
      </c>
      <c r="T716" s="5" t="s">
        <v>1612</v>
      </c>
      <c r="V716" s="3">
        <v>544</v>
      </c>
      <c r="W716" s="3" t="e">
        <f>VLOOKUP(B716,'[1]NỢ BẰNG 1'!$C$5:$C$107,1,FALSE)</f>
        <v>#N/A</v>
      </c>
    </row>
    <row r="717" spans="1:23" ht="27.75" customHeight="1">
      <c r="A717" s="39">
        <f>IF(B717&lt;&gt;" ",SUBTOTAL(103,B$10:$B717))</f>
        <v>708</v>
      </c>
      <c r="B717" s="40" t="s">
        <v>1698</v>
      </c>
      <c r="C717" s="41" t="s">
        <v>1699</v>
      </c>
      <c r="D717" s="42" t="s">
        <v>123</v>
      </c>
      <c r="E717" s="43" t="s">
        <v>133</v>
      </c>
      <c r="F717" s="44" t="s">
        <v>39</v>
      </c>
      <c r="G717" s="40" t="s">
        <v>1700</v>
      </c>
      <c r="H717" s="45" t="s">
        <v>30</v>
      </c>
      <c r="I717" s="45" t="s">
        <v>30</v>
      </c>
      <c r="J717" s="45" t="s">
        <v>30</v>
      </c>
      <c r="K717" s="45" t="s">
        <v>30</v>
      </c>
      <c r="L717" s="46">
        <v>8.8000000000000007</v>
      </c>
      <c r="M717" s="40">
        <v>109</v>
      </c>
      <c r="N717" s="40">
        <v>120</v>
      </c>
      <c r="O717" s="47">
        <v>3.42</v>
      </c>
      <c r="P717" s="40" t="s">
        <v>31</v>
      </c>
      <c r="Q717" s="48" t="s">
        <v>40</v>
      </c>
      <c r="R717" s="49" t="s">
        <v>1610</v>
      </c>
      <c r="S717" s="5" t="s">
        <v>1611</v>
      </c>
      <c r="T717" s="5" t="s">
        <v>1612</v>
      </c>
      <c r="V717" s="3">
        <v>524</v>
      </c>
      <c r="W717" s="3" t="e">
        <f>VLOOKUP(B717,'[1]NỢ BẰNG 1'!$C$5:$C$107,1,FALSE)</f>
        <v>#N/A</v>
      </c>
    </row>
    <row r="718" spans="1:23" ht="27.75" customHeight="1">
      <c r="A718" s="39">
        <f>IF(B718&lt;&gt;" ",SUBTOTAL(103,B$10:$B718))</f>
        <v>709</v>
      </c>
      <c r="B718" s="40" t="s">
        <v>1701</v>
      </c>
      <c r="C718" s="41" t="s">
        <v>1216</v>
      </c>
      <c r="D718" s="42" t="s">
        <v>809</v>
      </c>
      <c r="E718" s="43" t="s">
        <v>1702</v>
      </c>
      <c r="F718" s="44" t="s">
        <v>39</v>
      </c>
      <c r="G718" s="40" t="s">
        <v>1700</v>
      </c>
      <c r="H718" s="45" t="s">
        <v>30</v>
      </c>
      <c r="I718" s="45" t="s">
        <v>30</v>
      </c>
      <c r="J718" s="45" t="s">
        <v>30</v>
      </c>
      <c r="K718" s="45" t="s">
        <v>30</v>
      </c>
      <c r="L718" s="46">
        <v>8.6</v>
      </c>
      <c r="M718" s="40">
        <v>109</v>
      </c>
      <c r="N718" s="40">
        <v>120</v>
      </c>
      <c r="O718" s="47">
        <v>3.33</v>
      </c>
      <c r="P718" s="40" t="s">
        <v>31</v>
      </c>
      <c r="Q718" s="48" t="s">
        <v>40</v>
      </c>
      <c r="R718" s="49" t="s">
        <v>1610</v>
      </c>
      <c r="S718" s="5" t="s">
        <v>1611</v>
      </c>
      <c r="T718" s="5" t="s">
        <v>1612</v>
      </c>
      <c r="V718" s="3">
        <v>559</v>
      </c>
      <c r="W718" s="3" t="e">
        <f>VLOOKUP(B718,'[1]NỢ BẰNG 1'!$C$5:$C$107,1,FALSE)</f>
        <v>#N/A</v>
      </c>
    </row>
    <row r="719" spans="1:23" ht="27.75" customHeight="1">
      <c r="A719" s="39">
        <f>IF(B719&lt;&gt;" ",SUBTOTAL(103,B$10:$B719))</f>
        <v>710</v>
      </c>
      <c r="B719" s="40" t="s">
        <v>1703</v>
      </c>
      <c r="C719" s="41" t="s">
        <v>1530</v>
      </c>
      <c r="D719" s="42" t="s">
        <v>163</v>
      </c>
      <c r="E719" s="43" t="s">
        <v>1581</v>
      </c>
      <c r="F719" s="44" t="s">
        <v>39</v>
      </c>
      <c r="G719" s="40" t="s">
        <v>1700</v>
      </c>
      <c r="H719" s="45" t="s">
        <v>30</v>
      </c>
      <c r="I719" s="45" t="s">
        <v>30</v>
      </c>
      <c r="J719" s="45" t="s">
        <v>30</v>
      </c>
      <c r="K719" s="45" t="s">
        <v>30</v>
      </c>
      <c r="L719" s="46">
        <v>8.8000000000000007</v>
      </c>
      <c r="M719" s="40">
        <v>109</v>
      </c>
      <c r="N719" s="40">
        <v>120</v>
      </c>
      <c r="O719" s="47">
        <v>3.39</v>
      </c>
      <c r="P719" s="40" t="s">
        <v>31</v>
      </c>
      <c r="Q719" s="48" t="s">
        <v>40</v>
      </c>
      <c r="R719" s="49" t="s">
        <v>1610</v>
      </c>
      <c r="S719" s="5" t="s">
        <v>1611</v>
      </c>
      <c r="T719" s="5" t="s">
        <v>1612</v>
      </c>
      <c r="V719" s="3">
        <v>1203</v>
      </c>
      <c r="W719" s="3" t="e">
        <f>VLOOKUP(B719,'[1]NỢ BẰNG 1'!$C$5:$C$107,1,FALSE)</f>
        <v>#N/A</v>
      </c>
    </row>
    <row r="720" spans="1:23" ht="27.75" customHeight="1">
      <c r="A720" s="39">
        <f>IF(B720&lt;&gt;" ",SUBTOTAL(103,B$10:$B720))</f>
        <v>711</v>
      </c>
      <c r="B720" s="40" t="s">
        <v>1704</v>
      </c>
      <c r="C720" s="41" t="s">
        <v>457</v>
      </c>
      <c r="D720" s="42" t="s">
        <v>128</v>
      </c>
      <c r="E720" s="43" t="s">
        <v>466</v>
      </c>
      <c r="F720" s="44" t="s">
        <v>39</v>
      </c>
      <c r="G720" s="40" t="s">
        <v>1700</v>
      </c>
      <c r="H720" s="45" t="s">
        <v>30</v>
      </c>
      <c r="I720" s="45" t="s">
        <v>30</v>
      </c>
      <c r="J720" s="45" t="s">
        <v>30</v>
      </c>
      <c r="K720" s="45" t="s">
        <v>30</v>
      </c>
      <c r="L720" s="46">
        <v>8.5</v>
      </c>
      <c r="M720" s="40">
        <v>109</v>
      </c>
      <c r="N720" s="40">
        <v>120</v>
      </c>
      <c r="O720" s="47">
        <v>3.41</v>
      </c>
      <c r="P720" s="40" t="s">
        <v>31</v>
      </c>
      <c r="Q720" s="48" t="s">
        <v>40</v>
      </c>
      <c r="R720" s="49" t="s">
        <v>1610</v>
      </c>
      <c r="S720" s="5" t="s">
        <v>1611</v>
      </c>
      <c r="T720" s="5" t="s">
        <v>1612</v>
      </c>
      <c r="V720" s="3">
        <v>1408</v>
      </c>
      <c r="W720" s="3" t="e">
        <f>VLOOKUP(B720,'[1]NỢ BẰNG 1'!$C$5:$C$107,1,FALSE)</f>
        <v>#N/A</v>
      </c>
    </row>
    <row r="721" spans="1:23" ht="27.75" customHeight="1">
      <c r="A721" s="39">
        <f>IF(B721&lt;&gt;" ",SUBTOTAL(103,B$10:$B721))</f>
        <v>712</v>
      </c>
      <c r="B721" s="40" t="s">
        <v>1705</v>
      </c>
      <c r="C721" s="41" t="s">
        <v>328</v>
      </c>
      <c r="D721" s="42" t="s">
        <v>177</v>
      </c>
      <c r="E721" s="43" t="s">
        <v>1706</v>
      </c>
      <c r="F721" s="44" t="s">
        <v>39</v>
      </c>
      <c r="G721" s="40" t="s">
        <v>1700</v>
      </c>
      <c r="H721" s="45" t="s">
        <v>30</v>
      </c>
      <c r="I721" s="45" t="s">
        <v>30</v>
      </c>
      <c r="J721" s="45" t="s">
        <v>30</v>
      </c>
      <c r="K721" s="45" t="s">
        <v>30</v>
      </c>
      <c r="L721" s="46">
        <v>8.9</v>
      </c>
      <c r="M721" s="40">
        <v>109</v>
      </c>
      <c r="N721" s="40">
        <v>120</v>
      </c>
      <c r="O721" s="47">
        <v>3.49</v>
      </c>
      <c r="P721" s="40" t="s">
        <v>31</v>
      </c>
      <c r="Q721" s="48" t="s">
        <v>40</v>
      </c>
      <c r="R721" s="49" t="s">
        <v>1610</v>
      </c>
      <c r="S721" s="5" t="s">
        <v>1611</v>
      </c>
      <c r="T721" s="5" t="s">
        <v>1612</v>
      </c>
      <c r="V721" s="3">
        <v>1415</v>
      </c>
      <c r="W721" s="3" t="e">
        <f>VLOOKUP(B721,'[1]NỢ BẰNG 1'!$C$5:$C$107,1,FALSE)</f>
        <v>#N/A</v>
      </c>
    </row>
    <row r="722" spans="1:23" ht="27.75" customHeight="1">
      <c r="A722" s="39">
        <f>IF(B722&lt;&gt;" ",SUBTOTAL(103,B$10:$B722))</f>
        <v>713</v>
      </c>
      <c r="B722" s="40" t="s">
        <v>1707</v>
      </c>
      <c r="C722" s="41" t="s">
        <v>1708</v>
      </c>
      <c r="D722" s="42" t="s">
        <v>1709</v>
      </c>
      <c r="E722" s="43" t="s">
        <v>1286</v>
      </c>
      <c r="F722" s="44" t="s">
        <v>28</v>
      </c>
      <c r="G722" s="40" t="s">
        <v>1700</v>
      </c>
      <c r="H722" s="45" t="s">
        <v>30</v>
      </c>
      <c r="I722" s="45" t="s">
        <v>30</v>
      </c>
      <c r="J722" s="45" t="s">
        <v>30</v>
      </c>
      <c r="K722" s="45" t="s">
        <v>30</v>
      </c>
      <c r="L722" s="46">
        <v>8</v>
      </c>
      <c r="M722" s="40">
        <v>109</v>
      </c>
      <c r="N722" s="40">
        <v>120</v>
      </c>
      <c r="O722" s="47">
        <v>3.41</v>
      </c>
      <c r="P722" s="40" t="s">
        <v>31</v>
      </c>
      <c r="Q722" s="48" t="s">
        <v>40</v>
      </c>
      <c r="R722" s="49" t="s">
        <v>1610</v>
      </c>
      <c r="S722" s="5" t="s">
        <v>1611</v>
      </c>
      <c r="T722" s="5" t="s">
        <v>1612</v>
      </c>
      <c r="V722" s="3">
        <v>1354</v>
      </c>
      <c r="W722" s="3" t="e">
        <f>VLOOKUP(B722,'[1]NỢ BẰNG 1'!$C$5:$C$107,1,FALSE)</f>
        <v>#N/A</v>
      </c>
    </row>
    <row r="723" spans="1:23" ht="27.75" customHeight="1">
      <c r="A723" s="39">
        <f>IF(B723&lt;&gt;" ",SUBTOTAL(103,B$10:$B723))</f>
        <v>714</v>
      </c>
      <c r="B723" s="40" t="s">
        <v>1710</v>
      </c>
      <c r="C723" s="41" t="s">
        <v>457</v>
      </c>
      <c r="D723" s="42" t="s">
        <v>150</v>
      </c>
      <c r="E723" s="43" t="s">
        <v>151</v>
      </c>
      <c r="F723" s="44" t="s">
        <v>39</v>
      </c>
      <c r="G723" s="40" t="s">
        <v>1700</v>
      </c>
      <c r="H723" s="45" t="s">
        <v>30</v>
      </c>
      <c r="I723" s="45" t="s">
        <v>30</v>
      </c>
      <c r="J723" s="45" t="s">
        <v>30</v>
      </c>
      <c r="K723" s="45" t="s">
        <v>30</v>
      </c>
      <c r="L723" s="46">
        <v>8.8000000000000007</v>
      </c>
      <c r="M723" s="40">
        <v>109</v>
      </c>
      <c r="N723" s="40">
        <v>120</v>
      </c>
      <c r="O723" s="47">
        <v>3.31</v>
      </c>
      <c r="P723" s="40" t="s">
        <v>31</v>
      </c>
      <c r="Q723" s="48" t="s">
        <v>40</v>
      </c>
      <c r="R723" s="49" t="s">
        <v>1610</v>
      </c>
      <c r="S723" s="5" t="s">
        <v>1611</v>
      </c>
      <c r="T723" s="5" t="s">
        <v>1612</v>
      </c>
      <c r="V723" s="3">
        <v>1394</v>
      </c>
      <c r="W723" s="3" t="e">
        <f>VLOOKUP(B723,'[1]NỢ BẰNG 1'!$C$5:$C$107,1,FALSE)</f>
        <v>#N/A</v>
      </c>
    </row>
    <row r="724" spans="1:23" ht="27.75" customHeight="1">
      <c r="A724" s="39">
        <f>IF(B724&lt;&gt;" ",SUBTOTAL(103,B$10:$B724))</f>
        <v>715</v>
      </c>
      <c r="B724" s="40" t="s">
        <v>1711</v>
      </c>
      <c r="C724" s="41" t="s">
        <v>1480</v>
      </c>
      <c r="D724" s="42" t="s">
        <v>219</v>
      </c>
      <c r="E724" s="43" t="s">
        <v>1712</v>
      </c>
      <c r="F724" s="44" t="s">
        <v>39</v>
      </c>
      <c r="G724" s="40" t="s">
        <v>1700</v>
      </c>
      <c r="H724" s="45" t="s">
        <v>30</v>
      </c>
      <c r="I724" s="45" t="s">
        <v>30</v>
      </c>
      <c r="J724" s="45" t="s">
        <v>30</v>
      </c>
      <c r="K724" s="45" t="s">
        <v>30</v>
      </c>
      <c r="L724" s="46">
        <v>8.6</v>
      </c>
      <c r="M724" s="40">
        <v>109</v>
      </c>
      <c r="N724" s="40">
        <v>120</v>
      </c>
      <c r="O724" s="47">
        <v>3.13</v>
      </c>
      <c r="P724" s="40" t="s">
        <v>49</v>
      </c>
      <c r="Q724" s="48" t="s">
        <v>40</v>
      </c>
      <c r="R724" s="49" t="s">
        <v>1610</v>
      </c>
      <c r="S724" s="5" t="s">
        <v>1611</v>
      </c>
      <c r="T724" s="5" t="s">
        <v>1612</v>
      </c>
      <c r="V724" s="3">
        <v>326</v>
      </c>
      <c r="W724" s="3" t="e">
        <f>VLOOKUP(B724,'[1]NỢ BẰNG 1'!$C$5:$C$107,1,FALSE)</f>
        <v>#N/A</v>
      </c>
    </row>
    <row r="725" spans="1:23" ht="27.75" customHeight="1">
      <c r="A725" s="39">
        <f>IF(B725&lt;&gt;" ",SUBTOTAL(103,B$10:$B725))</f>
        <v>716</v>
      </c>
      <c r="B725" s="40" t="s">
        <v>1713</v>
      </c>
      <c r="C725" s="41" t="s">
        <v>1677</v>
      </c>
      <c r="D725" s="42" t="s">
        <v>228</v>
      </c>
      <c r="E725" s="43" t="s">
        <v>110</v>
      </c>
      <c r="F725" s="44" t="s">
        <v>39</v>
      </c>
      <c r="G725" s="40" t="s">
        <v>1714</v>
      </c>
      <c r="H725" s="45" t="s">
        <v>30</v>
      </c>
      <c r="I725" s="45" t="s">
        <v>30</v>
      </c>
      <c r="J725" s="45" t="s">
        <v>30</v>
      </c>
      <c r="K725" s="45" t="s">
        <v>30</v>
      </c>
      <c r="L725" s="46">
        <v>8.9</v>
      </c>
      <c r="M725" s="40">
        <v>109</v>
      </c>
      <c r="N725" s="40">
        <v>120</v>
      </c>
      <c r="O725" s="47">
        <v>3.52</v>
      </c>
      <c r="P725" s="40" t="s">
        <v>31</v>
      </c>
      <c r="Q725" s="48" t="s">
        <v>40</v>
      </c>
      <c r="R725" s="49" t="s">
        <v>1610</v>
      </c>
      <c r="S725" s="5" t="s">
        <v>1611</v>
      </c>
      <c r="T725" s="5" t="s">
        <v>1612</v>
      </c>
      <c r="V725" s="3">
        <v>718</v>
      </c>
      <c r="W725" s="3" t="e">
        <f>VLOOKUP(B725,'[1]NỢ BẰNG 1'!$C$5:$C$107,1,FALSE)</f>
        <v>#N/A</v>
      </c>
    </row>
    <row r="726" spans="1:23" ht="27.75" customHeight="1">
      <c r="A726" s="39">
        <f>IF(B726&lt;&gt;" ",SUBTOTAL(103,B$10:$B726))</f>
        <v>717</v>
      </c>
      <c r="B726" s="40" t="s">
        <v>1715</v>
      </c>
      <c r="C726" s="41" t="s">
        <v>239</v>
      </c>
      <c r="D726" s="42" t="s">
        <v>26</v>
      </c>
      <c r="E726" s="43" t="s">
        <v>1052</v>
      </c>
      <c r="F726" s="44" t="s">
        <v>39</v>
      </c>
      <c r="G726" s="40" t="s">
        <v>1714</v>
      </c>
      <c r="H726" s="45" t="s">
        <v>30</v>
      </c>
      <c r="I726" s="45" t="s">
        <v>30</v>
      </c>
      <c r="J726" s="45" t="s">
        <v>30</v>
      </c>
      <c r="K726" s="45" t="s">
        <v>30</v>
      </c>
      <c r="L726" s="46">
        <v>8.8000000000000007</v>
      </c>
      <c r="M726" s="40">
        <v>109</v>
      </c>
      <c r="N726" s="40">
        <v>120</v>
      </c>
      <c r="O726" s="47">
        <v>3.52</v>
      </c>
      <c r="P726" s="40" t="s">
        <v>31</v>
      </c>
      <c r="Q726" s="48" t="s">
        <v>40</v>
      </c>
      <c r="R726" s="49" t="s">
        <v>1610</v>
      </c>
      <c r="S726" s="5" t="s">
        <v>1611</v>
      </c>
      <c r="T726" s="5" t="s">
        <v>1612</v>
      </c>
      <c r="V726" s="3">
        <v>810</v>
      </c>
      <c r="W726" s="3" t="e">
        <f>VLOOKUP(B726,'[1]NỢ BẰNG 1'!$C$5:$C$107,1,FALSE)</f>
        <v>#N/A</v>
      </c>
    </row>
    <row r="727" spans="1:23" ht="27.75" customHeight="1">
      <c r="A727" s="39">
        <f>IF(B727&lt;&gt;" ",SUBTOTAL(103,B$10:$B727))</f>
        <v>718</v>
      </c>
      <c r="B727" s="40" t="s">
        <v>1716</v>
      </c>
      <c r="C727" s="41" t="s">
        <v>647</v>
      </c>
      <c r="D727" s="42" t="s">
        <v>128</v>
      </c>
      <c r="E727" s="43" t="s">
        <v>1230</v>
      </c>
      <c r="F727" s="44" t="s">
        <v>39</v>
      </c>
      <c r="G727" s="40" t="s">
        <v>1714</v>
      </c>
      <c r="H727" s="45" t="s">
        <v>30</v>
      </c>
      <c r="I727" s="45" t="s">
        <v>30</v>
      </c>
      <c r="J727" s="45" t="s">
        <v>30</v>
      </c>
      <c r="K727" s="45" t="s">
        <v>30</v>
      </c>
      <c r="L727" s="46">
        <v>8.6999999999999993</v>
      </c>
      <c r="M727" s="40">
        <v>109</v>
      </c>
      <c r="N727" s="40">
        <v>120</v>
      </c>
      <c r="O727" s="47">
        <v>3.23</v>
      </c>
      <c r="P727" s="40" t="s">
        <v>31</v>
      </c>
      <c r="Q727" s="48" t="s">
        <v>40</v>
      </c>
      <c r="R727" s="49" t="s">
        <v>1610</v>
      </c>
      <c r="S727" s="5" t="s">
        <v>1611</v>
      </c>
      <c r="T727" s="5" t="s">
        <v>1612</v>
      </c>
      <c r="V727" s="3">
        <v>1013</v>
      </c>
      <c r="W727" s="3" t="e">
        <f>VLOOKUP(B727,'[1]NỢ BẰNG 1'!$C$5:$C$107,1,FALSE)</f>
        <v>#N/A</v>
      </c>
    </row>
    <row r="728" spans="1:23" ht="27.75" customHeight="1">
      <c r="A728" s="39">
        <f>IF(B728&lt;&gt;" ",SUBTOTAL(103,B$10:$B728))</f>
        <v>719</v>
      </c>
      <c r="B728" s="40" t="s">
        <v>1717</v>
      </c>
      <c r="C728" s="41" t="s">
        <v>1718</v>
      </c>
      <c r="D728" s="42" t="s">
        <v>1719</v>
      </c>
      <c r="E728" s="43" t="s">
        <v>695</v>
      </c>
      <c r="F728" s="44" t="s">
        <v>28</v>
      </c>
      <c r="G728" s="40" t="s">
        <v>1714</v>
      </c>
      <c r="H728" s="45" t="s">
        <v>30</v>
      </c>
      <c r="I728" s="45" t="s">
        <v>30</v>
      </c>
      <c r="J728" s="45" t="s">
        <v>30</v>
      </c>
      <c r="K728" s="45" t="s">
        <v>30</v>
      </c>
      <c r="L728" s="46">
        <v>8.5</v>
      </c>
      <c r="M728" s="40">
        <v>109</v>
      </c>
      <c r="N728" s="40">
        <v>120</v>
      </c>
      <c r="O728" s="47">
        <v>3.49</v>
      </c>
      <c r="P728" s="40" t="s">
        <v>31</v>
      </c>
      <c r="Q728" s="48" t="s">
        <v>40</v>
      </c>
      <c r="R728" s="49" t="s">
        <v>1610</v>
      </c>
      <c r="S728" s="5" t="s">
        <v>1611</v>
      </c>
      <c r="T728" s="5" t="s">
        <v>1612</v>
      </c>
      <c r="V728" s="3">
        <v>1149</v>
      </c>
      <c r="W728" s="3" t="e">
        <f>VLOOKUP(B728,'[1]NỢ BẰNG 1'!$C$5:$C$107,1,FALSE)</f>
        <v>#N/A</v>
      </c>
    </row>
    <row r="729" spans="1:23" ht="27.75" customHeight="1">
      <c r="A729" s="39">
        <f>IF(B729&lt;&gt;" ",SUBTOTAL(103,B$10:$B729))</f>
        <v>720</v>
      </c>
      <c r="B729" s="40" t="s">
        <v>1720</v>
      </c>
      <c r="C729" s="41" t="s">
        <v>1721</v>
      </c>
      <c r="D729" s="42" t="s">
        <v>61</v>
      </c>
      <c r="E729" s="43" t="s">
        <v>954</v>
      </c>
      <c r="F729" s="44" t="s">
        <v>39</v>
      </c>
      <c r="G729" s="40" t="s">
        <v>1714</v>
      </c>
      <c r="H729" s="45" t="s">
        <v>30</v>
      </c>
      <c r="I729" s="45" t="s">
        <v>30</v>
      </c>
      <c r="J729" s="45" t="s">
        <v>30</v>
      </c>
      <c r="K729" s="45" t="s">
        <v>30</v>
      </c>
      <c r="L729" s="46">
        <v>8.5</v>
      </c>
      <c r="M729" s="40">
        <v>109</v>
      </c>
      <c r="N729" s="40">
        <v>120</v>
      </c>
      <c r="O729" s="47">
        <v>3.28</v>
      </c>
      <c r="P729" s="40" t="s">
        <v>31</v>
      </c>
      <c r="Q729" s="48" t="s">
        <v>40</v>
      </c>
      <c r="R729" s="49" t="s">
        <v>1610</v>
      </c>
      <c r="S729" s="5" t="s">
        <v>1611</v>
      </c>
      <c r="T729" s="5" t="s">
        <v>1612</v>
      </c>
      <c r="V729" s="3">
        <v>1089</v>
      </c>
      <c r="W729" s="3" t="e">
        <f>VLOOKUP(B729,'[1]NỢ BẰNG 1'!$C$5:$C$107,1,FALSE)</f>
        <v>#N/A</v>
      </c>
    </row>
    <row r="730" spans="1:23" ht="27.75" customHeight="1">
      <c r="A730" s="39">
        <f>IF(B730&lt;&gt;" ",SUBTOTAL(103,B$10:$B730))</f>
        <v>721</v>
      </c>
      <c r="B730" s="40" t="s">
        <v>1722</v>
      </c>
      <c r="C730" s="41" t="s">
        <v>1723</v>
      </c>
      <c r="D730" s="42" t="s">
        <v>871</v>
      </c>
      <c r="E730" s="43" t="s">
        <v>799</v>
      </c>
      <c r="F730" s="44" t="s">
        <v>39</v>
      </c>
      <c r="G730" s="40" t="s">
        <v>1714</v>
      </c>
      <c r="H730" s="45" t="s">
        <v>30</v>
      </c>
      <c r="I730" s="45" t="s">
        <v>30</v>
      </c>
      <c r="J730" s="45" t="s">
        <v>30</v>
      </c>
      <c r="K730" s="45" t="s">
        <v>30</v>
      </c>
      <c r="L730" s="46">
        <v>8.9</v>
      </c>
      <c r="M730" s="40">
        <v>109</v>
      </c>
      <c r="N730" s="40">
        <v>120</v>
      </c>
      <c r="O730" s="47">
        <v>3.66</v>
      </c>
      <c r="P730" s="40" t="s">
        <v>54</v>
      </c>
      <c r="Q730" s="48" t="s">
        <v>40</v>
      </c>
      <c r="R730" s="49" t="s">
        <v>1610</v>
      </c>
      <c r="S730" s="5" t="s">
        <v>1611</v>
      </c>
      <c r="T730" s="5" t="s">
        <v>1612</v>
      </c>
      <c r="V730" s="3">
        <v>1414</v>
      </c>
      <c r="W730" s="3" t="e">
        <f>VLOOKUP(B730,'[1]NỢ BẰNG 1'!$C$5:$C$107,1,FALSE)</f>
        <v>#N/A</v>
      </c>
    </row>
    <row r="731" spans="1:23" ht="27.75" customHeight="1">
      <c r="A731" s="39">
        <f>IF(B731&lt;&gt;" ",SUBTOTAL(103,B$10:$B731))</f>
        <v>722</v>
      </c>
      <c r="B731" s="40" t="s">
        <v>1724</v>
      </c>
      <c r="C731" s="41" t="s">
        <v>1725</v>
      </c>
      <c r="D731" s="42" t="s">
        <v>641</v>
      </c>
      <c r="E731" s="43" t="s">
        <v>1726</v>
      </c>
      <c r="F731" s="44" t="s">
        <v>39</v>
      </c>
      <c r="G731" s="40" t="s">
        <v>1714</v>
      </c>
      <c r="H731" s="45" t="s">
        <v>30</v>
      </c>
      <c r="I731" s="45" t="s">
        <v>30</v>
      </c>
      <c r="J731" s="45" t="s">
        <v>30</v>
      </c>
      <c r="K731" s="45" t="s">
        <v>30</v>
      </c>
      <c r="L731" s="46">
        <v>8.6999999999999993</v>
      </c>
      <c r="M731" s="40">
        <v>109</v>
      </c>
      <c r="N731" s="40">
        <v>120</v>
      </c>
      <c r="O731" s="47">
        <v>3.5</v>
      </c>
      <c r="P731" s="40" t="s">
        <v>31</v>
      </c>
      <c r="Q731" s="48" t="s">
        <v>40</v>
      </c>
      <c r="R731" s="49" t="s">
        <v>1610</v>
      </c>
      <c r="S731" s="5" t="s">
        <v>1611</v>
      </c>
      <c r="T731" s="5" t="s">
        <v>1612</v>
      </c>
      <c r="V731" s="3">
        <v>1417</v>
      </c>
      <c r="W731" s="3" t="e">
        <f>VLOOKUP(B731,'[1]NỢ BẰNG 1'!$C$5:$C$107,1,FALSE)</f>
        <v>#N/A</v>
      </c>
    </row>
    <row r="732" spans="1:23" ht="27.75" customHeight="1">
      <c r="A732" s="39">
        <f>IF(B732&lt;&gt;" ",SUBTOTAL(103,B$10:$B732))</f>
        <v>723</v>
      </c>
      <c r="B732" s="40" t="s">
        <v>1727</v>
      </c>
      <c r="C732" s="41" t="s">
        <v>60</v>
      </c>
      <c r="D732" s="42" t="s">
        <v>253</v>
      </c>
      <c r="E732" s="43" t="s">
        <v>335</v>
      </c>
      <c r="F732" s="44" t="s">
        <v>39</v>
      </c>
      <c r="G732" s="40" t="s">
        <v>1714</v>
      </c>
      <c r="H732" s="45" t="s">
        <v>30</v>
      </c>
      <c r="I732" s="45" t="s">
        <v>30</v>
      </c>
      <c r="J732" s="45" t="s">
        <v>30</v>
      </c>
      <c r="K732" s="45" t="s">
        <v>30</v>
      </c>
      <c r="L732" s="46">
        <v>8.5</v>
      </c>
      <c r="M732" s="40">
        <v>109</v>
      </c>
      <c r="N732" s="40">
        <v>120</v>
      </c>
      <c r="O732" s="47">
        <v>3.39</v>
      </c>
      <c r="P732" s="40" t="s">
        <v>31</v>
      </c>
      <c r="Q732" s="48" t="s">
        <v>40</v>
      </c>
      <c r="R732" s="49" t="s">
        <v>1610</v>
      </c>
      <c r="S732" s="5" t="s">
        <v>1611</v>
      </c>
      <c r="T732" s="5" t="s">
        <v>1612</v>
      </c>
      <c r="V732" s="3">
        <v>570</v>
      </c>
      <c r="W732" s="3" t="e">
        <f>VLOOKUP(B732,'[1]NỢ BẰNG 1'!$C$5:$C$107,1,FALSE)</f>
        <v>#N/A</v>
      </c>
    </row>
    <row r="733" spans="1:23" ht="27.75" customHeight="1">
      <c r="A733" s="39">
        <f>IF(B733&lt;&gt;" ",SUBTOTAL(103,B$10:$B733))</f>
        <v>724</v>
      </c>
      <c r="B733" s="40" t="s">
        <v>1728</v>
      </c>
      <c r="C733" s="41" t="s">
        <v>1729</v>
      </c>
      <c r="D733" s="42" t="s">
        <v>253</v>
      </c>
      <c r="E733" s="43" t="s">
        <v>687</v>
      </c>
      <c r="F733" s="44" t="s">
        <v>39</v>
      </c>
      <c r="G733" s="40" t="s">
        <v>1714</v>
      </c>
      <c r="H733" s="45" t="s">
        <v>30</v>
      </c>
      <c r="I733" s="45" t="s">
        <v>30</v>
      </c>
      <c r="J733" s="45" t="s">
        <v>30</v>
      </c>
      <c r="K733" s="45" t="s">
        <v>30</v>
      </c>
      <c r="L733" s="46">
        <v>8.5</v>
      </c>
      <c r="M733" s="40">
        <v>109</v>
      </c>
      <c r="N733" s="40">
        <v>120</v>
      </c>
      <c r="O733" s="47">
        <v>3.06</v>
      </c>
      <c r="P733" s="40" t="s">
        <v>49</v>
      </c>
      <c r="Q733" s="48" t="s">
        <v>40</v>
      </c>
      <c r="R733" s="49" t="s">
        <v>1610</v>
      </c>
      <c r="S733" s="5" t="s">
        <v>1611</v>
      </c>
      <c r="T733" s="5" t="s">
        <v>1612</v>
      </c>
      <c r="V733" s="3">
        <v>171</v>
      </c>
      <c r="W733" s="3" t="e">
        <f>VLOOKUP(B733,'[1]NỢ BẰNG 1'!$C$5:$C$107,1,FALSE)</f>
        <v>#N/A</v>
      </c>
    </row>
    <row r="734" spans="1:23" ht="27.75" customHeight="1">
      <c r="A734" s="39">
        <f>IF(B734&lt;&gt;" ",SUBTOTAL(103,B$10:$B734))</f>
        <v>725</v>
      </c>
      <c r="B734" s="40" t="s">
        <v>1730</v>
      </c>
      <c r="C734" s="41" t="s">
        <v>289</v>
      </c>
      <c r="D734" s="42" t="s">
        <v>1731</v>
      </c>
      <c r="E734" s="43" t="s">
        <v>815</v>
      </c>
      <c r="F734" s="44" t="s">
        <v>39</v>
      </c>
      <c r="G734" s="40" t="s">
        <v>1714</v>
      </c>
      <c r="H734" s="45" t="s">
        <v>30</v>
      </c>
      <c r="I734" s="45" t="s">
        <v>30</v>
      </c>
      <c r="J734" s="45" t="s">
        <v>30</v>
      </c>
      <c r="K734" s="45" t="s">
        <v>30</v>
      </c>
      <c r="L734" s="46">
        <v>8.6999999999999993</v>
      </c>
      <c r="M734" s="40">
        <v>109</v>
      </c>
      <c r="N734" s="40">
        <v>120</v>
      </c>
      <c r="O734" s="47">
        <v>3.35</v>
      </c>
      <c r="P734" s="40" t="s">
        <v>31</v>
      </c>
      <c r="Q734" s="48" t="s">
        <v>40</v>
      </c>
      <c r="R734" s="49" t="s">
        <v>1610</v>
      </c>
      <c r="S734" s="5" t="s">
        <v>1611</v>
      </c>
      <c r="T734" s="5" t="s">
        <v>1612</v>
      </c>
      <c r="V734" s="3" t="s">
        <v>1732</v>
      </c>
      <c r="W734" s="3" t="e">
        <f>VLOOKUP(B734,'[1]NỢ BẰNG 1'!$C$5:$C$107,1,FALSE)</f>
        <v>#N/A</v>
      </c>
    </row>
    <row r="735" spans="1:23" ht="27.75" customHeight="1">
      <c r="A735" s="39">
        <f>IF(B735&lt;&gt;" ",SUBTOTAL(103,B$10:$B735))</f>
        <v>726</v>
      </c>
      <c r="B735" s="40" t="s">
        <v>1733</v>
      </c>
      <c r="C735" s="41" t="s">
        <v>1734</v>
      </c>
      <c r="D735" s="42" t="s">
        <v>345</v>
      </c>
      <c r="E735" s="43" t="s">
        <v>1542</v>
      </c>
      <c r="F735" s="44" t="s">
        <v>39</v>
      </c>
      <c r="G735" s="40" t="s">
        <v>1714</v>
      </c>
      <c r="H735" s="45" t="s">
        <v>30</v>
      </c>
      <c r="I735" s="45" t="s">
        <v>30</v>
      </c>
      <c r="J735" s="45" t="s">
        <v>30</v>
      </c>
      <c r="K735" s="45" t="s">
        <v>30</v>
      </c>
      <c r="L735" s="46">
        <v>8.5</v>
      </c>
      <c r="M735" s="40">
        <v>109</v>
      </c>
      <c r="N735" s="40">
        <v>120</v>
      </c>
      <c r="O735" s="47">
        <v>3.54</v>
      </c>
      <c r="P735" s="40" t="s">
        <v>31</v>
      </c>
      <c r="Q735" s="48" t="s">
        <v>40</v>
      </c>
      <c r="R735" s="49" t="s">
        <v>1610</v>
      </c>
      <c r="S735" s="5" t="s">
        <v>1611</v>
      </c>
      <c r="T735" s="5" t="s">
        <v>1612</v>
      </c>
      <c r="V735" s="3">
        <v>1133</v>
      </c>
      <c r="W735" s="3" t="e">
        <f>VLOOKUP(B735,'[1]NỢ BẰNG 1'!$C$5:$C$107,1,FALSE)</f>
        <v>#N/A</v>
      </c>
    </row>
    <row r="736" spans="1:23" ht="27.75" customHeight="1">
      <c r="A736" s="39">
        <f>IF(B736&lt;&gt;" ",SUBTOTAL(103,B$10:$B736))</f>
        <v>727</v>
      </c>
      <c r="B736" s="40" t="s">
        <v>1735</v>
      </c>
      <c r="C736" s="41" t="s">
        <v>84</v>
      </c>
      <c r="D736" s="42" t="s">
        <v>1417</v>
      </c>
      <c r="E736" s="43" t="s">
        <v>1736</v>
      </c>
      <c r="F736" s="44" t="s">
        <v>39</v>
      </c>
      <c r="G736" s="40" t="s">
        <v>1714</v>
      </c>
      <c r="H736" s="45" t="s">
        <v>30</v>
      </c>
      <c r="I736" s="45" t="s">
        <v>30</v>
      </c>
      <c r="J736" s="45" t="s">
        <v>30</v>
      </c>
      <c r="K736" s="45" t="s">
        <v>30</v>
      </c>
      <c r="L736" s="46">
        <v>8.8000000000000007</v>
      </c>
      <c r="M736" s="40">
        <v>109</v>
      </c>
      <c r="N736" s="40">
        <v>120</v>
      </c>
      <c r="O736" s="47">
        <v>3.24</v>
      </c>
      <c r="P736" s="40" t="s">
        <v>31</v>
      </c>
      <c r="Q736" s="48" t="s">
        <v>40</v>
      </c>
      <c r="R736" s="49" t="s">
        <v>1610</v>
      </c>
      <c r="S736" s="5" t="s">
        <v>1611</v>
      </c>
      <c r="T736" s="5" t="s">
        <v>1612</v>
      </c>
      <c r="V736" s="3">
        <v>668</v>
      </c>
      <c r="W736" s="3" t="e">
        <f>VLOOKUP(B736,'[1]NỢ BẰNG 1'!$C$5:$C$107,1,FALSE)</f>
        <v>#N/A</v>
      </c>
    </row>
    <row r="737" spans="1:23" ht="27.75" customHeight="1">
      <c r="A737" s="39">
        <f>IF(B737&lt;&gt;" ",SUBTOTAL(103,B$10:$B737))</f>
        <v>728</v>
      </c>
      <c r="B737" s="40" t="s">
        <v>1737</v>
      </c>
      <c r="C737" s="41" t="s">
        <v>461</v>
      </c>
      <c r="D737" s="42" t="s">
        <v>454</v>
      </c>
      <c r="E737" s="43" t="s">
        <v>276</v>
      </c>
      <c r="F737" s="44" t="s">
        <v>39</v>
      </c>
      <c r="G737" s="40" t="s">
        <v>1738</v>
      </c>
      <c r="H737" s="45" t="s">
        <v>30</v>
      </c>
      <c r="I737" s="45" t="s">
        <v>30</v>
      </c>
      <c r="J737" s="45" t="s">
        <v>30</v>
      </c>
      <c r="K737" s="45" t="s">
        <v>30</v>
      </c>
      <c r="L737" s="46">
        <v>9.1</v>
      </c>
      <c r="M737" s="40">
        <v>117</v>
      </c>
      <c r="N737" s="40">
        <v>120</v>
      </c>
      <c r="O737" s="47">
        <v>3.65</v>
      </c>
      <c r="P737" s="40" t="s">
        <v>54</v>
      </c>
      <c r="Q737" s="48" t="s">
        <v>40</v>
      </c>
      <c r="R737" s="49" t="s">
        <v>1739</v>
      </c>
      <c r="S737" s="5" t="s">
        <v>1740</v>
      </c>
      <c r="T737" s="5" t="s">
        <v>1741</v>
      </c>
      <c r="U737" s="3" t="s">
        <v>1742</v>
      </c>
      <c r="V737" s="3">
        <v>410</v>
      </c>
      <c r="W737" s="3" t="e">
        <f>VLOOKUP(B737,'[1]NỢ BẰNG 1'!$C$5:$C$107,1,FALSE)</f>
        <v>#N/A</v>
      </c>
    </row>
    <row r="738" spans="1:23" ht="27.75" customHeight="1">
      <c r="A738" s="39">
        <f>IF(B738&lt;&gt;" ",SUBTOTAL(103,B$10:$B738))</f>
        <v>729</v>
      </c>
      <c r="B738" s="40" t="s">
        <v>1743</v>
      </c>
      <c r="C738" s="41" t="s">
        <v>358</v>
      </c>
      <c r="D738" s="42" t="s">
        <v>98</v>
      </c>
      <c r="E738" s="43" t="s">
        <v>410</v>
      </c>
      <c r="F738" s="44" t="s">
        <v>39</v>
      </c>
      <c r="G738" s="40" t="s">
        <v>1738</v>
      </c>
      <c r="H738" s="45" t="s">
        <v>30</v>
      </c>
      <c r="I738" s="45" t="s">
        <v>30</v>
      </c>
      <c r="J738" s="45" t="s">
        <v>30</v>
      </c>
      <c r="K738" s="45" t="s">
        <v>30</v>
      </c>
      <c r="L738" s="46">
        <v>9.1</v>
      </c>
      <c r="M738" s="40">
        <v>117</v>
      </c>
      <c r="N738" s="40">
        <v>120</v>
      </c>
      <c r="O738" s="47">
        <v>3.42</v>
      </c>
      <c r="P738" s="40" t="s">
        <v>31</v>
      </c>
      <c r="Q738" s="48" t="s">
        <v>40</v>
      </c>
      <c r="R738" s="49" t="s">
        <v>1739</v>
      </c>
      <c r="S738" s="5" t="s">
        <v>1740</v>
      </c>
      <c r="T738" s="5" t="s">
        <v>1741</v>
      </c>
      <c r="U738" s="3" t="s">
        <v>1742</v>
      </c>
      <c r="V738" s="3">
        <v>938</v>
      </c>
      <c r="W738" s="3" t="e">
        <f>VLOOKUP(B738,'[1]NỢ BẰNG 1'!$C$5:$C$107,1,FALSE)</f>
        <v>#N/A</v>
      </c>
    </row>
    <row r="739" spans="1:23" ht="27.75" customHeight="1">
      <c r="A739" s="39">
        <f>IF(B739&lt;&gt;" ",SUBTOTAL(103,B$10:$B739))</f>
        <v>730</v>
      </c>
      <c r="B739" s="40" t="s">
        <v>1744</v>
      </c>
      <c r="C739" s="41" t="s">
        <v>479</v>
      </c>
      <c r="D739" s="42" t="s">
        <v>1011</v>
      </c>
      <c r="E739" s="43" t="s">
        <v>370</v>
      </c>
      <c r="F739" s="44" t="s">
        <v>39</v>
      </c>
      <c r="G739" s="40" t="s">
        <v>1738</v>
      </c>
      <c r="H739" s="45" t="s">
        <v>30</v>
      </c>
      <c r="I739" s="45" t="s">
        <v>30</v>
      </c>
      <c r="J739" s="45" t="s">
        <v>30</v>
      </c>
      <c r="K739" s="45" t="s">
        <v>30</v>
      </c>
      <c r="L739" s="46">
        <v>8.8000000000000007</v>
      </c>
      <c r="M739" s="40">
        <v>117</v>
      </c>
      <c r="N739" s="40">
        <v>120</v>
      </c>
      <c r="O739" s="47">
        <v>3.52</v>
      </c>
      <c r="P739" s="40" t="s">
        <v>31</v>
      </c>
      <c r="Q739" s="48" t="s">
        <v>40</v>
      </c>
      <c r="R739" s="49" t="s">
        <v>1739</v>
      </c>
      <c r="S739" s="5" t="s">
        <v>1740</v>
      </c>
      <c r="T739" s="5" t="s">
        <v>1741</v>
      </c>
      <c r="U739" s="3" t="s">
        <v>1742</v>
      </c>
      <c r="V739" s="3">
        <v>1218</v>
      </c>
      <c r="W739" s="3" t="e">
        <f>VLOOKUP(B739,'[1]NỢ BẰNG 1'!$C$5:$C$107,1,FALSE)</f>
        <v>#N/A</v>
      </c>
    </row>
    <row r="740" spans="1:23" ht="27.75" customHeight="1">
      <c r="A740" s="39">
        <f>IF(B740&lt;&gt;" ",SUBTOTAL(103,B$10:$B740))</f>
        <v>731</v>
      </c>
      <c r="B740" s="40" t="s">
        <v>1745</v>
      </c>
      <c r="C740" s="41" t="s">
        <v>957</v>
      </c>
      <c r="D740" s="42" t="s">
        <v>69</v>
      </c>
      <c r="E740" s="43" t="s">
        <v>493</v>
      </c>
      <c r="F740" s="44" t="s">
        <v>39</v>
      </c>
      <c r="G740" s="40" t="s">
        <v>1738</v>
      </c>
      <c r="H740" s="45" t="s">
        <v>30</v>
      </c>
      <c r="I740" s="45" t="s">
        <v>30</v>
      </c>
      <c r="J740" s="45" t="s">
        <v>30</v>
      </c>
      <c r="K740" s="45" t="s">
        <v>30</v>
      </c>
      <c r="L740" s="46">
        <v>8.8000000000000007</v>
      </c>
      <c r="M740" s="40">
        <v>117</v>
      </c>
      <c r="N740" s="40">
        <v>120</v>
      </c>
      <c r="O740" s="47">
        <v>3.54</v>
      </c>
      <c r="P740" s="40" t="s">
        <v>31</v>
      </c>
      <c r="Q740" s="48" t="s">
        <v>40</v>
      </c>
      <c r="R740" s="49" t="s">
        <v>1739</v>
      </c>
      <c r="S740" s="5" t="s">
        <v>1740</v>
      </c>
      <c r="T740" s="5" t="s">
        <v>1741</v>
      </c>
      <c r="U740" s="3" t="s">
        <v>1742</v>
      </c>
      <c r="V740" s="3">
        <v>1288</v>
      </c>
      <c r="W740" s="3" t="e">
        <f>VLOOKUP(B740,'[1]NỢ BẰNG 1'!$C$5:$C$107,1,FALSE)</f>
        <v>#N/A</v>
      </c>
    </row>
    <row r="741" spans="1:23" ht="27.75" customHeight="1">
      <c r="A741" s="39">
        <f>IF(B741&lt;&gt;" ",SUBTOTAL(103,B$10:$B741))</f>
        <v>732</v>
      </c>
      <c r="B741" s="40" t="s">
        <v>1746</v>
      </c>
      <c r="C741" s="41" t="s">
        <v>1747</v>
      </c>
      <c r="D741" s="42" t="s">
        <v>726</v>
      </c>
      <c r="E741" s="43" t="s">
        <v>1143</v>
      </c>
      <c r="F741" s="44" t="s">
        <v>39</v>
      </c>
      <c r="G741" s="40" t="s">
        <v>1738</v>
      </c>
      <c r="H741" s="45" t="s">
        <v>30</v>
      </c>
      <c r="I741" s="45" t="s">
        <v>30</v>
      </c>
      <c r="J741" s="45" t="s">
        <v>30</v>
      </c>
      <c r="K741" s="45" t="s">
        <v>30</v>
      </c>
      <c r="L741" s="46">
        <v>8.5</v>
      </c>
      <c r="M741" s="40">
        <v>117</v>
      </c>
      <c r="N741" s="40">
        <v>120</v>
      </c>
      <c r="O741" s="47">
        <v>3.1</v>
      </c>
      <c r="P741" s="40" t="s">
        <v>49</v>
      </c>
      <c r="Q741" s="48" t="s">
        <v>40</v>
      </c>
      <c r="R741" s="49" t="s">
        <v>1739</v>
      </c>
      <c r="S741" s="5" t="s">
        <v>1740</v>
      </c>
      <c r="T741" s="5" t="s">
        <v>1741</v>
      </c>
      <c r="U741" s="3" t="s">
        <v>1742</v>
      </c>
      <c r="V741" s="3">
        <v>824</v>
      </c>
      <c r="W741" s="3" t="e">
        <f>VLOOKUP(B741,'[1]NỢ BẰNG 1'!$C$5:$C$107,1,FALSE)</f>
        <v>#N/A</v>
      </c>
    </row>
    <row r="742" spans="1:23" ht="27.75" customHeight="1">
      <c r="A742" s="39">
        <f>IF(B742&lt;&gt;" ",SUBTOTAL(103,B$10:$B742))</f>
        <v>733</v>
      </c>
      <c r="B742" s="40" t="s">
        <v>1748</v>
      </c>
      <c r="C742" s="41" t="s">
        <v>461</v>
      </c>
      <c r="D742" s="42" t="s">
        <v>253</v>
      </c>
      <c r="E742" s="43" t="s">
        <v>950</v>
      </c>
      <c r="F742" s="44" t="s">
        <v>39</v>
      </c>
      <c r="G742" s="40" t="s">
        <v>1738</v>
      </c>
      <c r="H742" s="45" t="s">
        <v>30</v>
      </c>
      <c r="I742" s="45" t="s">
        <v>30</v>
      </c>
      <c r="J742" s="45" t="s">
        <v>30</v>
      </c>
      <c r="K742" s="45" t="s">
        <v>30</v>
      </c>
      <c r="L742" s="46">
        <v>8.3000000000000007</v>
      </c>
      <c r="M742" s="40">
        <v>117</v>
      </c>
      <c r="N742" s="40">
        <v>120</v>
      </c>
      <c r="O742" s="47">
        <v>3.17</v>
      </c>
      <c r="P742" s="40" t="s">
        <v>49</v>
      </c>
      <c r="Q742" s="48" t="s">
        <v>40</v>
      </c>
      <c r="R742" s="49" t="s">
        <v>1739</v>
      </c>
      <c r="S742" s="5" t="s">
        <v>1740</v>
      </c>
      <c r="T742" s="5" t="s">
        <v>1741</v>
      </c>
      <c r="U742" s="3" t="s">
        <v>1742</v>
      </c>
      <c r="V742" s="3">
        <v>966</v>
      </c>
      <c r="W742" s="3" t="e">
        <f>VLOOKUP(B742,'[1]NỢ BẰNG 1'!$C$5:$C$107,1,FALSE)</f>
        <v>#N/A</v>
      </c>
    </row>
    <row r="743" spans="1:23" ht="27.75" customHeight="1">
      <c r="A743" s="39">
        <f>IF(B743&lt;&gt;" ",SUBTOTAL(103,B$10:$B743))</f>
        <v>734</v>
      </c>
      <c r="B743" s="40" t="s">
        <v>1749</v>
      </c>
      <c r="C743" s="41" t="s">
        <v>84</v>
      </c>
      <c r="D743" s="42" t="s">
        <v>1750</v>
      </c>
      <c r="E743" s="43" t="s">
        <v>1332</v>
      </c>
      <c r="F743" s="44" t="s">
        <v>39</v>
      </c>
      <c r="G743" s="40" t="s">
        <v>1738</v>
      </c>
      <c r="H743" s="45" t="s">
        <v>30</v>
      </c>
      <c r="I743" s="45" t="s">
        <v>30</v>
      </c>
      <c r="J743" s="45" t="s">
        <v>30</v>
      </c>
      <c r="K743" s="45" t="s">
        <v>30</v>
      </c>
      <c r="L743" s="46">
        <v>8.5</v>
      </c>
      <c r="M743" s="40">
        <v>117</v>
      </c>
      <c r="N743" s="40">
        <v>120</v>
      </c>
      <c r="O743" s="47">
        <v>3.18</v>
      </c>
      <c r="P743" s="40" t="s">
        <v>49</v>
      </c>
      <c r="Q743" s="48" t="s">
        <v>40</v>
      </c>
      <c r="R743" s="49" t="s">
        <v>1739</v>
      </c>
      <c r="S743" s="5" t="s">
        <v>1740</v>
      </c>
      <c r="T743" s="5" t="s">
        <v>1741</v>
      </c>
      <c r="U743" s="3" t="s">
        <v>1742</v>
      </c>
      <c r="V743" s="3">
        <v>336</v>
      </c>
      <c r="W743" s="3" t="e">
        <f>VLOOKUP(B743,'[1]NỢ BẰNG 1'!$C$5:$C$107,1,FALSE)</f>
        <v>#N/A</v>
      </c>
    </row>
    <row r="744" spans="1:23" ht="27.75" customHeight="1">
      <c r="A744" s="39">
        <f>IF(B744&lt;&gt;" ",SUBTOTAL(103,B$10:$B744))</f>
        <v>735</v>
      </c>
      <c r="B744" s="40" t="s">
        <v>1751</v>
      </c>
      <c r="C744" s="41" t="s">
        <v>51</v>
      </c>
      <c r="D744" s="42" t="s">
        <v>219</v>
      </c>
      <c r="E744" s="43" t="s">
        <v>954</v>
      </c>
      <c r="F744" s="44" t="s">
        <v>39</v>
      </c>
      <c r="G744" s="40" t="s">
        <v>1738</v>
      </c>
      <c r="H744" s="45" t="s">
        <v>30</v>
      </c>
      <c r="I744" s="45" t="s">
        <v>30</v>
      </c>
      <c r="J744" s="45" t="s">
        <v>30</v>
      </c>
      <c r="K744" s="45" t="s">
        <v>30</v>
      </c>
      <c r="L744" s="46">
        <v>9.1</v>
      </c>
      <c r="M744" s="40">
        <v>117</v>
      </c>
      <c r="N744" s="40">
        <v>120</v>
      </c>
      <c r="O744" s="47">
        <v>3.54</v>
      </c>
      <c r="P744" s="40" t="s">
        <v>31</v>
      </c>
      <c r="Q744" s="48" t="s">
        <v>40</v>
      </c>
      <c r="R744" s="49" t="s">
        <v>1739</v>
      </c>
      <c r="S744" s="5" t="s">
        <v>1740</v>
      </c>
      <c r="T744" s="5" t="s">
        <v>1741</v>
      </c>
      <c r="U744" s="3" t="s">
        <v>1742</v>
      </c>
      <c r="V744" s="3">
        <v>315</v>
      </c>
      <c r="W744" s="3" t="e">
        <f>VLOOKUP(B744,'[1]NỢ BẰNG 1'!$C$5:$C$107,1,FALSE)</f>
        <v>#N/A</v>
      </c>
    </row>
    <row r="745" spans="1:23" ht="27.75" customHeight="1">
      <c r="A745" s="39">
        <f>IF(B745&lt;&gt;" ",SUBTOTAL(103,B$10:$B745))</f>
        <v>736</v>
      </c>
      <c r="B745" s="40" t="s">
        <v>1752</v>
      </c>
      <c r="C745" s="41" t="s">
        <v>805</v>
      </c>
      <c r="D745" s="42" t="s">
        <v>223</v>
      </c>
      <c r="E745" s="43" t="s">
        <v>462</v>
      </c>
      <c r="F745" s="44" t="s">
        <v>39</v>
      </c>
      <c r="G745" s="40" t="s">
        <v>1738</v>
      </c>
      <c r="H745" s="45" t="s">
        <v>30</v>
      </c>
      <c r="I745" s="45" t="s">
        <v>30</v>
      </c>
      <c r="J745" s="45" t="s">
        <v>30</v>
      </c>
      <c r="K745" s="45" t="s">
        <v>30</v>
      </c>
      <c r="L745" s="46">
        <v>8.1</v>
      </c>
      <c r="M745" s="40">
        <v>117</v>
      </c>
      <c r="N745" s="40">
        <v>120</v>
      </c>
      <c r="O745" s="47">
        <v>3.29</v>
      </c>
      <c r="P745" s="40" t="s">
        <v>31</v>
      </c>
      <c r="Q745" s="48" t="s">
        <v>40</v>
      </c>
      <c r="R745" s="49" t="s">
        <v>1739</v>
      </c>
      <c r="S745" s="5" t="s">
        <v>1740</v>
      </c>
      <c r="T745" s="5" t="s">
        <v>1741</v>
      </c>
      <c r="U745" s="3" t="s">
        <v>1742</v>
      </c>
      <c r="V745" s="3">
        <v>1419</v>
      </c>
      <c r="W745" s="3" t="e">
        <f>VLOOKUP(B745,'[1]NỢ BẰNG 1'!$C$5:$C$107,1,FALSE)</f>
        <v>#N/A</v>
      </c>
    </row>
    <row r="746" spans="1:23" ht="27.75" customHeight="1">
      <c r="A746" s="39">
        <f>IF(B746&lt;&gt;" ",SUBTOTAL(103,B$10:$B746))</f>
        <v>737</v>
      </c>
      <c r="B746" s="40" t="s">
        <v>1753</v>
      </c>
      <c r="C746" s="41" t="s">
        <v>868</v>
      </c>
      <c r="D746" s="42" t="s">
        <v>513</v>
      </c>
      <c r="E746" s="43" t="s">
        <v>129</v>
      </c>
      <c r="F746" s="44" t="s">
        <v>39</v>
      </c>
      <c r="G746" s="40" t="s">
        <v>1738</v>
      </c>
      <c r="H746" s="45" t="s">
        <v>30</v>
      </c>
      <c r="I746" s="45" t="s">
        <v>30</v>
      </c>
      <c r="J746" s="45" t="s">
        <v>30</v>
      </c>
      <c r="K746" s="45" t="s">
        <v>30</v>
      </c>
      <c r="L746" s="46">
        <v>8.6</v>
      </c>
      <c r="M746" s="40">
        <v>117</v>
      </c>
      <c r="N746" s="40">
        <v>120</v>
      </c>
      <c r="O746" s="47">
        <v>3.45</v>
      </c>
      <c r="P746" s="40" t="s">
        <v>31</v>
      </c>
      <c r="Q746" s="48" t="s">
        <v>40</v>
      </c>
      <c r="R746" s="49" t="s">
        <v>1739</v>
      </c>
      <c r="S746" s="5" t="s">
        <v>1740</v>
      </c>
      <c r="T746" s="5" t="s">
        <v>1741</v>
      </c>
      <c r="U746" s="3" t="s">
        <v>1742</v>
      </c>
      <c r="V746" s="3">
        <v>324</v>
      </c>
      <c r="W746" s="3" t="e">
        <f>VLOOKUP(B746,'[1]NỢ BẰNG 1'!$C$5:$C$107,1,FALSE)</f>
        <v>#N/A</v>
      </c>
    </row>
    <row r="747" spans="1:23" ht="27.75" customHeight="1">
      <c r="A747" s="39">
        <f>IF(B747&lt;&gt;" ",SUBTOTAL(103,B$10:$B747))</f>
        <v>738</v>
      </c>
      <c r="B747" s="40" t="s">
        <v>1754</v>
      </c>
      <c r="C747" s="41" t="s">
        <v>1755</v>
      </c>
      <c r="D747" s="42" t="s">
        <v>384</v>
      </c>
      <c r="E747" s="43" t="s">
        <v>1314</v>
      </c>
      <c r="F747" s="44" t="s">
        <v>39</v>
      </c>
      <c r="G747" s="40" t="s">
        <v>1738</v>
      </c>
      <c r="H747" s="45" t="s">
        <v>30</v>
      </c>
      <c r="I747" s="45" t="s">
        <v>30</v>
      </c>
      <c r="J747" s="45" t="s">
        <v>30</v>
      </c>
      <c r="K747" s="45" t="s">
        <v>30</v>
      </c>
      <c r="L747" s="46">
        <v>8</v>
      </c>
      <c r="M747" s="40">
        <v>117</v>
      </c>
      <c r="N747" s="40">
        <v>120</v>
      </c>
      <c r="O747" s="47">
        <v>3.12</v>
      </c>
      <c r="P747" s="40" t="s">
        <v>49</v>
      </c>
      <c r="Q747" s="48" t="s">
        <v>40</v>
      </c>
      <c r="R747" s="49" t="s">
        <v>1739</v>
      </c>
      <c r="S747" s="5" t="s">
        <v>1740</v>
      </c>
      <c r="T747" s="5" t="s">
        <v>1741</v>
      </c>
      <c r="U747" s="3" t="s">
        <v>1742</v>
      </c>
      <c r="V747" s="3">
        <v>1008</v>
      </c>
      <c r="W747" s="3" t="e">
        <f>VLOOKUP(B747,'[1]NỢ BẰNG 1'!$C$5:$C$107,1,FALSE)</f>
        <v>#N/A</v>
      </c>
    </row>
    <row r="748" spans="1:23" ht="27.75" customHeight="1">
      <c r="A748" s="39">
        <f>IF(B748&lt;&gt;" ",SUBTOTAL(103,B$10:$B748))</f>
        <v>739</v>
      </c>
      <c r="B748" s="40" t="s">
        <v>1756</v>
      </c>
      <c r="C748" s="41" t="s">
        <v>1757</v>
      </c>
      <c r="D748" s="42" t="s">
        <v>275</v>
      </c>
      <c r="E748" s="43" t="s">
        <v>444</v>
      </c>
      <c r="F748" s="44" t="s">
        <v>39</v>
      </c>
      <c r="G748" s="40" t="s">
        <v>1758</v>
      </c>
      <c r="H748" s="45" t="s">
        <v>30</v>
      </c>
      <c r="I748" s="45" t="s">
        <v>30</v>
      </c>
      <c r="J748" s="45" t="s">
        <v>30</v>
      </c>
      <c r="K748" s="45" t="s">
        <v>30</v>
      </c>
      <c r="L748" s="46">
        <v>8.1</v>
      </c>
      <c r="M748" s="40">
        <v>117</v>
      </c>
      <c r="N748" s="40">
        <v>120</v>
      </c>
      <c r="O748" s="47">
        <v>3.47</v>
      </c>
      <c r="P748" s="40" t="s">
        <v>31</v>
      </c>
      <c r="Q748" s="48" t="s">
        <v>40</v>
      </c>
      <c r="R748" s="49" t="s">
        <v>1739</v>
      </c>
      <c r="S748" s="5" t="s">
        <v>1740</v>
      </c>
      <c r="T748" s="5" t="s">
        <v>1741</v>
      </c>
      <c r="U748" s="3" t="s">
        <v>1742</v>
      </c>
      <c r="V748" s="3">
        <v>423</v>
      </c>
      <c r="W748" s="3" t="e">
        <f>VLOOKUP(B748,'[1]NỢ BẰNG 1'!$C$5:$C$107,1,FALSE)</f>
        <v>#N/A</v>
      </c>
    </row>
    <row r="749" spans="1:23" ht="27.75" customHeight="1">
      <c r="A749" s="39">
        <f>IF(B749&lt;&gt;" ",SUBTOTAL(103,B$10:$B749))</f>
        <v>740</v>
      </c>
      <c r="B749" s="40" t="s">
        <v>1759</v>
      </c>
      <c r="C749" s="41" t="s">
        <v>1760</v>
      </c>
      <c r="D749" s="42" t="s">
        <v>396</v>
      </c>
      <c r="E749" s="43" t="s">
        <v>1761</v>
      </c>
      <c r="F749" s="44" t="s">
        <v>39</v>
      </c>
      <c r="G749" s="40" t="s">
        <v>1758</v>
      </c>
      <c r="H749" s="45" t="s">
        <v>30</v>
      </c>
      <c r="I749" s="45" t="s">
        <v>30</v>
      </c>
      <c r="J749" s="45" t="s">
        <v>30</v>
      </c>
      <c r="K749" s="45" t="s">
        <v>30</v>
      </c>
      <c r="L749" s="46">
        <v>8.1</v>
      </c>
      <c r="M749" s="40">
        <v>117</v>
      </c>
      <c r="N749" s="40">
        <v>120</v>
      </c>
      <c r="O749" s="47">
        <v>3.44</v>
      </c>
      <c r="P749" s="40" t="s">
        <v>31</v>
      </c>
      <c r="Q749" s="48" t="s">
        <v>40</v>
      </c>
      <c r="R749" s="49" t="s">
        <v>1739</v>
      </c>
      <c r="S749" s="5" t="s">
        <v>1740</v>
      </c>
      <c r="T749" s="5" t="s">
        <v>1741</v>
      </c>
      <c r="U749" s="3" t="s">
        <v>1742</v>
      </c>
      <c r="V749" s="3">
        <v>727</v>
      </c>
      <c r="W749" s="3" t="e">
        <f>VLOOKUP(B749,'[1]NỢ BẰNG 1'!$C$5:$C$107,1,FALSE)</f>
        <v>#N/A</v>
      </c>
    </row>
    <row r="750" spans="1:23" ht="27.75" customHeight="1">
      <c r="A750" s="39">
        <f>IF(B750&lt;&gt;" ",SUBTOTAL(103,B$10:$B750))</f>
        <v>741</v>
      </c>
      <c r="B750" s="40" t="s">
        <v>1762</v>
      </c>
      <c r="C750" s="41" t="s">
        <v>1763</v>
      </c>
      <c r="D750" s="42" t="s">
        <v>228</v>
      </c>
      <c r="E750" s="43" t="s">
        <v>444</v>
      </c>
      <c r="F750" s="44" t="s">
        <v>39</v>
      </c>
      <c r="G750" s="40" t="s">
        <v>1758</v>
      </c>
      <c r="H750" s="45" t="s">
        <v>30</v>
      </c>
      <c r="I750" s="45" t="s">
        <v>30</v>
      </c>
      <c r="J750" s="45" t="s">
        <v>30</v>
      </c>
      <c r="K750" s="45" t="s">
        <v>30</v>
      </c>
      <c r="L750" s="46">
        <v>8.6</v>
      </c>
      <c r="M750" s="40">
        <v>117</v>
      </c>
      <c r="N750" s="40">
        <v>120</v>
      </c>
      <c r="O750" s="47">
        <v>3.43</v>
      </c>
      <c r="P750" s="40" t="s">
        <v>31</v>
      </c>
      <c r="Q750" s="48" t="s">
        <v>40</v>
      </c>
      <c r="R750" s="49" t="s">
        <v>1739</v>
      </c>
      <c r="S750" s="5" t="s">
        <v>1740</v>
      </c>
      <c r="T750" s="5" t="s">
        <v>1741</v>
      </c>
      <c r="U750" s="3" t="s">
        <v>1742</v>
      </c>
      <c r="V750" s="3">
        <v>515</v>
      </c>
      <c r="W750" s="3" t="e">
        <f>VLOOKUP(B750,'[1]NỢ BẰNG 1'!$C$5:$C$107,1,FALSE)</f>
        <v>#N/A</v>
      </c>
    </row>
    <row r="751" spans="1:23" ht="27.75" customHeight="1">
      <c r="A751" s="39">
        <f>IF(B751&lt;&gt;" ",SUBTOTAL(103,B$10:$B751))</f>
        <v>742</v>
      </c>
      <c r="B751" s="40" t="s">
        <v>1764</v>
      </c>
      <c r="C751" s="41" t="s">
        <v>260</v>
      </c>
      <c r="D751" s="42" t="s">
        <v>228</v>
      </c>
      <c r="E751" s="43" t="s">
        <v>204</v>
      </c>
      <c r="F751" s="44" t="s">
        <v>39</v>
      </c>
      <c r="G751" s="40" t="s">
        <v>1758</v>
      </c>
      <c r="H751" s="45" t="s">
        <v>30</v>
      </c>
      <c r="I751" s="45" t="s">
        <v>30</v>
      </c>
      <c r="J751" s="45" t="s">
        <v>30</v>
      </c>
      <c r="K751" s="45" t="s">
        <v>30</v>
      </c>
      <c r="L751" s="46">
        <v>8.5</v>
      </c>
      <c r="M751" s="40">
        <v>117</v>
      </c>
      <c r="N751" s="40">
        <v>120</v>
      </c>
      <c r="O751" s="47">
        <v>3.26</v>
      </c>
      <c r="P751" s="40" t="s">
        <v>31</v>
      </c>
      <c r="Q751" s="48" t="s">
        <v>40</v>
      </c>
      <c r="R751" s="49" t="s">
        <v>1739</v>
      </c>
      <c r="S751" s="5" t="s">
        <v>1740</v>
      </c>
      <c r="T751" s="5" t="s">
        <v>1741</v>
      </c>
      <c r="U751" s="3" t="s">
        <v>1742</v>
      </c>
      <c r="V751" s="3">
        <v>676</v>
      </c>
      <c r="W751" s="3" t="e">
        <f>VLOOKUP(B751,'[1]NỢ BẰNG 1'!$C$5:$C$107,1,FALSE)</f>
        <v>#N/A</v>
      </c>
    </row>
    <row r="752" spans="1:23" ht="27.75" customHeight="1">
      <c r="A752" s="39">
        <f>IF(B752&lt;&gt;" ",SUBTOTAL(103,B$10:$B752))</f>
        <v>743</v>
      </c>
      <c r="B752" s="40" t="s">
        <v>1765</v>
      </c>
      <c r="C752" s="41" t="s">
        <v>801</v>
      </c>
      <c r="D752" s="42" t="s">
        <v>931</v>
      </c>
      <c r="E752" s="43" t="s">
        <v>1060</v>
      </c>
      <c r="F752" s="44" t="s">
        <v>28</v>
      </c>
      <c r="G752" s="40" t="s">
        <v>1758</v>
      </c>
      <c r="H752" s="45" t="s">
        <v>30</v>
      </c>
      <c r="I752" s="45" t="s">
        <v>30</v>
      </c>
      <c r="J752" s="45" t="s">
        <v>30</v>
      </c>
      <c r="K752" s="45" t="s">
        <v>30</v>
      </c>
      <c r="L752" s="46">
        <v>8.8000000000000007</v>
      </c>
      <c r="M752" s="40">
        <v>117</v>
      </c>
      <c r="N752" s="40">
        <v>120</v>
      </c>
      <c r="O752" s="47">
        <v>3.18</v>
      </c>
      <c r="P752" s="40" t="s">
        <v>49</v>
      </c>
      <c r="Q752" s="48" t="s">
        <v>40</v>
      </c>
      <c r="R752" s="49" t="s">
        <v>1739</v>
      </c>
      <c r="S752" s="5" t="s">
        <v>1740</v>
      </c>
      <c r="T752" s="5" t="s">
        <v>1741</v>
      </c>
      <c r="U752" s="3" t="s">
        <v>1742</v>
      </c>
      <c r="V752" s="3">
        <v>413</v>
      </c>
      <c r="W752" s="3" t="e">
        <f>VLOOKUP(B752,'[1]NỢ BẰNG 1'!$C$5:$C$107,1,FALSE)</f>
        <v>#N/A</v>
      </c>
    </row>
    <row r="753" spans="1:23" ht="27.75" customHeight="1">
      <c r="A753" s="39">
        <f>IF(B753&lt;&gt;" ",SUBTOTAL(103,B$10:$B753))</f>
        <v>744</v>
      </c>
      <c r="B753" s="40" t="s">
        <v>1766</v>
      </c>
      <c r="C753" s="41" t="s">
        <v>1767</v>
      </c>
      <c r="D753" s="42" t="s">
        <v>1768</v>
      </c>
      <c r="E753" s="43" t="s">
        <v>287</v>
      </c>
      <c r="F753" s="44" t="s">
        <v>28</v>
      </c>
      <c r="G753" s="40" t="s">
        <v>1758</v>
      </c>
      <c r="H753" s="45" t="s">
        <v>30</v>
      </c>
      <c r="I753" s="45" t="s">
        <v>30</v>
      </c>
      <c r="J753" s="45" t="s">
        <v>30</v>
      </c>
      <c r="K753" s="45" t="s">
        <v>30</v>
      </c>
      <c r="L753" s="46">
        <v>9</v>
      </c>
      <c r="M753" s="40">
        <v>117</v>
      </c>
      <c r="N753" s="40">
        <v>120</v>
      </c>
      <c r="O753" s="47">
        <v>3.53</v>
      </c>
      <c r="P753" s="40" t="s">
        <v>31</v>
      </c>
      <c r="Q753" s="48" t="s">
        <v>40</v>
      </c>
      <c r="R753" s="49" t="s">
        <v>1739</v>
      </c>
      <c r="S753" s="5" t="s">
        <v>1740</v>
      </c>
      <c r="T753" s="5" t="s">
        <v>1741</v>
      </c>
      <c r="U753" s="3" t="s">
        <v>1742</v>
      </c>
      <c r="V753" s="3">
        <v>432</v>
      </c>
      <c r="W753" s="3" t="e">
        <f>VLOOKUP(B753,'[1]NỢ BẰNG 1'!$C$5:$C$107,1,FALSE)</f>
        <v>#N/A</v>
      </c>
    </row>
    <row r="754" spans="1:23" ht="27.75" customHeight="1">
      <c r="A754" s="39">
        <f>IF(B754&lt;&gt;" ",SUBTOTAL(103,B$10:$B754))</f>
        <v>745</v>
      </c>
      <c r="B754" s="40" t="s">
        <v>1769</v>
      </c>
      <c r="C754" s="41" t="s">
        <v>60</v>
      </c>
      <c r="D754" s="42" t="s">
        <v>98</v>
      </c>
      <c r="E754" s="43" t="s">
        <v>495</v>
      </c>
      <c r="F754" s="44" t="s">
        <v>39</v>
      </c>
      <c r="G754" s="40" t="s">
        <v>1758</v>
      </c>
      <c r="H754" s="45" t="s">
        <v>30</v>
      </c>
      <c r="I754" s="45" t="s">
        <v>30</v>
      </c>
      <c r="J754" s="45" t="s">
        <v>30</v>
      </c>
      <c r="K754" s="45" t="s">
        <v>30</v>
      </c>
      <c r="L754" s="46">
        <v>8.5</v>
      </c>
      <c r="M754" s="40">
        <v>117</v>
      </c>
      <c r="N754" s="40">
        <v>120</v>
      </c>
      <c r="O754" s="47">
        <v>3.33</v>
      </c>
      <c r="P754" s="40" t="s">
        <v>31</v>
      </c>
      <c r="Q754" s="48" t="s">
        <v>40</v>
      </c>
      <c r="R754" s="49" t="s">
        <v>1739</v>
      </c>
      <c r="S754" s="5" t="s">
        <v>1740</v>
      </c>
      <c r="T754" s="5" t="s">
        <v>1741</v>
      </c>
      <c r="U754" s="3" t="s">
        <v>1742</v>
      </c>
      <c r="V754" s="3">
        <v>904</v>
      </c>
      <c r="W754" s="3" t="e">
        <f>VLOOKUP(B754,'[1]NỢ BẰNG 1'!$C$5:$C$107,1,FALSE)</f>
        <v>#N/A</v>
      </c>
    </row>
    <row r="755" spans="1:23" ht="27.75" customHeight="1">
      <c r="A755" s="39">
        <f>IF(B755&lt;&gt;" ",SUBTOTAL(103,B$10:$B755))</f>
        <v>746</v>
      </c>
      <c r="B755" s="40" t="s">
        <v>1770</v>
      </c>
      <c r="C755" s="41" t="s">
        <v>1771</v>
      </c>
      <c r="D755" s="42" t="s">
        <v>98</v>
      </c>
      <c r="E755" s="43" t="s">
        <v>562</v>
      </c>
      <c r="F755" s="44" t="s">
        <v>39</v>
      </c>
      <c r="G755" s="40" t="s">
        <v>1758</v>
      </c>
      <c r="H755" s="45" t="s">
        <v>30</v>
      </c>
      <c r="I755" s="45" t="s">
        <v>30</v>
      </c>
      <c r="J755" s="45" t="s">
        <v>30</v>
      </c>
      <c r="K755" s="45" t="s">
        <v>30</v>
      </c>
      <c r="L755" s="46">
        <v>8.5</v>
      </c>
      <c r="M755" s="40">
        <v>117</v>
      </c>
      <c r="N755" s="40">
        <v>120</v>
      </c>
      <c r="O755" s="47">
        <v>3.12</v>
      </c>
      <c r="P755" s="40" t="s">
        <v>49</v>
      </c>
      <c r="Q755" s="48" t="s">
        <v>40</v>
      </c>
      <c r="R755" s="49" t="s">
        <v>1739</v>
      </c>
      <c r="S755" s="5" t="s">
        <v>1740</v>
      </c>
      <c r="T755" s="5" t="s">
        <v>1741</v>
      </c>
      <c r="U755" s="3" t="s">
        <v>1742</v>
      </c>
      <c r="V755" s="3">
        <v>489</v>
      </c>
      <c r="W755" s="3" t="e">
        <f>VLOOKUP(B755,'[1]NỢ BẰNG 1'!$C$5:$C$107,1,FALSE)</f>
        <v>#N/A</v>
      </c>
    </row>
    <row r="756" spans="1:23" ht="27.75" customHeight="1">
      <c r="A756" s="39">
        <f>IF(B756&lt;&gt;" ",SUBTOTAL(103,B$10:$B756))</f>
        <v>747</v>
      </c>
      <c r="B756" s="40" t="s">
        <v>1772</v>
      </c>
      <c r="C756" s="41" t="s">
        <v>842</v>
      </c>
      <c r="D756" s="42" t="s">
        <v>57</v>
      </c>
      <c r="E756" s="43" t="s">
        <v>689</v>
      </c>
      <c r="F756" s="44" t="s">
        <v>39</v>
      </c>
      <c r="G756" s="40" t="s">
        <v>1758</v>
      </c>
      <c r="H756" s="45" t="s">
        <v>30</v>
      </c>
      <c r="I756" s="45" t="s">
        <v>30</v>
      </c>
      <c r="J756" s="45" t="s">
        <v>30</v>
      </c>
      <c r="K756" s="45" t="s">
        <v>30</v>
      </c>
      <c r="L756" s="46">
        <v>8.6</v>
      </c>
      <c r="M756" s="40">
        <v>117</v>
      </c>
      <c r="N756" s="40">
        <v>120</v>
      </c>
      <c r="O756" s="47">
        <v>3.49</v>
      </c>
      <c r="P756" s="40" t="s">
        <v>31</v>
      </c>
      <c r="Q756" s="48" t="s">
        <v>40</v>
      </c>
      <c r="R756" s="49" t="s">
        <v>1739</v>
      </c>
      <c r="S756" s="5" t="s">
        <v>1740</v>
      </c>
      <c r="T756" s="5" t="s">
        <v>1741</v>
      </c>
      <c r="U756" s="3" t="s">
        <v>1742</v>
      </c>
      <c r="V756" s="3">
        <v>913</v>
      </c>
      <c r="W756" s="3" t="e">
        <f>VLOOKUP(B756,'[1]NỢ BẰNG 1'!$C$5:$C$107,1,FALSE)</f>
        <v>#N/A</v>
      </c>
    </row>
    <row r="757" spans="1:23" ht="27.75" customHeight="1">
      <c r="A757" s="39">
        <f>IF(B757&lt;&gt;" ",SUBTOTAL(103,B$10:$B757))</f>
        <v>748</v>
      </c>
      <c r="B757" s="40" t="s">
        <v>1773</v>
      </c>
      <c r="C757" s="41" t="s">
        <v>1774</v>
      </c>
      <c r="D757" s="42" t="s">
        <v>69</v>
      </c>
      <c r="E757" s="43" t="s">
        <v>193</v>
      </c>
      <c r="F757" s="44" t="s">
        <v>39</v>
      </c>
      <c r="G757" s="40" t="s">
        <v>1758</v>
      </c>
      <c r="H757" s="45" t="s">
        <v>30</v>
      </c>
      <c r="I757" s="45" t="s">
        <v>30</v>
      </c>
      <c r="J757" s="45" t="s">
        <v>30</v>
      </c>
      <c r="K757" s="45" t="s">
        <v>30</v>
      </c>
      <c r="L757" s="46">
        <v>8.3000000000000007</v>
      </c>
      <c r="M757" s="40">
        <v>117</v>
      </c>
      <c r="N757" s="40">
        <v>120</v>
      </c>
      <c r="O757" s="47">
        <v>3.16</v>
      </c>
      <c r="P757" s="40" t="s">
        <v>49</v>
      </c>
      <c r="Q757" s="48" t="s">
        <v>40</v>
      </c>
      <c r="R757" s="49" t="s">
        <v>1739</v>
      </c>
      <c r="S757" s="5" t="s">
        <v>1740</v>
      </c>
      <c r="T757" s="5" t="s">
        <v>1741</v>
      </c>
      <c r="U757" s="3" t="s">
        <v>1742</v>
      </c>
      <c r="V757" s="3">
        <v>989</v>
      </c>
      <c r="W757" s="3" t="e">
        <f>VLOOKUP(B757,'[1]NỢ BẰNG 1'!$C$5:$C$107,1,FALSE)</f>
        <v>#N/A</v>
      </c>
    </row>
    <row r="758" spans="1:23" ht="27.75" customHeight="1">
      <c r="A758" s="39">
        <f>IF(B758&lt;&gt;" ",SUBTOTAL(103,B$10:$B758))</f>
        <v>749</v>
      </c>
      <c r="B758" s="40" t="s">
        <v>1775</v>
      </c>
      <c r="C758" s="41" t="s">
        <v>51</v>
      </c>
      <c r="D758" s="42" t="s">
        <v>76</v>
      </c>
      <c r="E758" s="43" t="s">
        <v>499</v>
      </c>
      <c r="F758" s="44" t="s">
        <v>39</v>
      </c>
      <c r="G758" s="40" t="s">
        <v>1758</v>
      </c>
      <c r="H758" s="45" t="s">
        <v>30</v>
      </c>
      <c r="I758" s="45" t="s">
        <v>30</v>
      </c>
      <c r="J758" s="45" t="s">
        <v>30</v>
      </c>
      <c r="K758" s="45" t="s">
        <v>30</v>
      </c>
      <c r="L758" s="46">
        <v>8.8000000000000007</v>
      </c>
      <c r="M758" s="40">
        <v>117</v>
      </c>
      <c r="N758" s="40">
        <v>120</v>
      </c>
      <c r="O758" s="47">
        <v>3.38</v>
      </c>
      <c r="P758" s="40" t="s">
        <v>31</v>
      </c>
      <c r="Q758" s="48" t="s">
        <v>40</v>
      </c>
      <c r="R758" s="49" t="s">
        <v>1739</v>
      </c>
      <c r="S758" s="5" t="s">
        <v>1740</v>
      </c>
      <c r="T758" s="5" t="s">
        <v>1741</v>
      </c>
      <c r="U758" s="3" t="s">
        <v>1742</v>
      </c>
      <c r="V758" s="3">
        <v>566</v>
      </c>
      <c r="W758" s="3" t="e">
        <f>VLOOKUP(B758,'[1]NỢ BẰNG 1'!$C$5:$C$107,1,FALSE)</f>
        <v>#N/A</v>
      </c>
    </row>
    <row r="759" spans="1:23" ht="27.75" customHeight="1">
      <c r="A759" s="39">
        <f>IF(B759&lt;&gt;" ",SUBTOTAL(103,B$10:$B759))</f>
        <v>750</v>
      </c>
      <c r="B759" s="40" t="s">
        <v>1776</v>
      </c>
      <c r="C759" s="41" t="s">
        <v>1066</v>
      </c>
      <c r="D759" s="42" t="s">
        <v>871</v>
      </c>
      <c r="E759" s="43" t="s">
        <v>1332</v>
      </c>
      <c r="F759" s="44" t="s">
        <v>39</v>
      </c>
      <c r="G759" s="40" t="s">
        <v>1758</v>
      </c>
      <c r="H759" s="45" t="s">
        <v>30</v>
      </c>
      <c r="I759" s="45" t="s">
        <v>30</v>
      </c>
      <c r="J759" s="45" t="s">
        <v>30</v>
      </c>
      <c r="K759" s="45" t="s">
        <v>30</v>
      </c>
      <c r="L759" s="46">
        <v>8.6</v>
      </c>
      <c r="M759" s="40">
        <v>117</v>
      </c>
      <c r="N759" s="40">
        <v>120</v>
      </c>
      <c r="O759" s="47">
        <v>3.21</v>
      </c>
      <c r="P759" s="40" t="s">
        <v>31</v>
      </c>
      <c r="Q759" s="48" t="s">
        <v>40</v>
      </c>
      <c r="R759" s="49" t="s">
        <v>1739</v>
      </c>
      <c r="S759" s="5" t="s">
        <v>1740</v>
      </c>
      <c r="T759" s="5" t="s">
        <v>1741</v>
      </c>
      <c r="U759" s="3" t="s">
        <v>1742</v>
      </c>
      <c r="V759" s="3">
        <v>384</v>
      </c>
      <c r="W759" s="3" t="e">
        <f>VLOOKUP(B759,'[1]NỢ BẰNG 1'!$C$5:$C$107,1,FALSE)</f>
        <v>#N/A</v>
      </c>
    </row>
    <row r="760" spans="1:23" ht="27.75" customHeight="1">
      <c r="A760" s="39">
        <f>IF(B760&lt;&gt;" ",SUBTOTAL(103,B$10:$B760))</f>
        <v>751</v>
      </c>
      <c r="B760" s="40" t="s">
        <v>1777</v>
      </c>
      <c r="C760" s="41" t="s">
        <v>1778</v>
      </c>
      <c r="D760" s="42" t="s">
        <v>726</v>
      </c>
      <c r="E760" s="43" t="s">
        <v>193</v>
      </c>
      <c r="F760" s="44" t="s">
        <v>39</v>
      </c>
      <c r="G760" s="40" t="s">
        <v>1758</v>
      </c>
      <c r="H760" s="45" t="s">
        <v>30</v>
      </c>
      <c r="I760" s="45" t="s">
        <v>30</v>
      </c>
      <c r="J760" s="45" t="s">
        <v>30</v>
      </c>
      <c r="K760" s="45" t="s">
        <v>30</v>
      </c>
      <c r="L760" s="46">
        <v>8.5</v>
      </c>
      <c r="M760" s="40">
        <v>117</v>
      </c>
      <c r="N760" s="40">
        <v>120</v>
      </c>
      <c r="O760" s="47">
        <v>3.24</v>
      </c>
      <c r="P760" s="40" t="s">
        <v>31</v>
      </c>
      <c r="Q760" s="48" t="s">
        <v>40</v>
      </c>
      <c r="R760" s="49" t="s">
        <v>1739</v>
      </c>
      <c r="S760" s="5" t="s">
        <v>1740</v>
      </c>
      <c r="T760" s="5" t="s">
        <v>1741</v>
      </c>
      <c r="U760" s="3" t="s">
        <v>1742</v>
      </c>
      <c r="V760" s="3">
        <v>792</v>
      </c>
      <c r="W760" s="3" t="e">
        <f>VLOOKUP(B760,'[1]NỢ BẰNG 1'!$C$5:$C$107,1,FALSE)</f>
        <v>#N/A</v>
      </c>
    </row>
    <row r="761" spans="1:23" ht="27.75" customHeight="1">
      <c r="A761" s="39">
        <f>IF(B761&lt;&gt;" ",SUBTOTAL(103,B$10:$B761))</f>
        <v>752</v>
      </c>
      <c r="B761" s="40" t="s">
        <v>1779</v>
      </c>
      <c r="C761" s="41" t="s">
        <v>1138</v>
      </c>
      <c r="D761" s="42" t="s">
        <v>253</v>
      </c>
      <c r="E761" s="43" t="s">
        <v>1689</v>
      </c>
      <c r="F761" s="44" t="s">
        <v>39</v>
      </c>
      <c r="G761" s="40" t="s">
        <v>1758</v>
      </c>
      <c r="H761" s="45" t="s">
        <v>30</v>
      </c>
      <c r="I761" s="45" t="s">
        <v>30</v>
      </c>
      <c r="J761" s="45" t="s">
        <v>30</v>
      </c>
      <c r="K761" s="45" t="s">
        <v>30</v>
      </c>
      <c r="L761" s="46">
        <v>8.4</v>
      </c>
      <c r="M761" s="40">
        <v>117</v>
      </c>
      <c r="N761" s="40">
        <v>120</v>
      </c>
      <c r="O761" s="47">
        <v>3.52</v>
      </c>
      <c r="P761" s="40" t="s">
        <v>31</v>
      </c>
      <c r="Q761" s="48" t="s">
        <v>40</v>
      </c>
      <c r="R761" s="49" t="s">
        <v>1739</v>
      </c>
      <c r="S761" s="5" t="s">
        <v>1740</v>
      </c>
      <c r="T761" s="5" t="s">
        <v>1741</v>
      </c>
      <c r="U761" s="3" t="s">
        <v>1742</v>
      </c>
      <c r="V761" s="3">
        <v>545</v>
      </c>
      <c r="W761" s="3" t="e">
        <f>VLOOKUP(B761,'[1]NỢ BẰNG 1'!$C$5:$C$107,1,FALSE)</f>
        <v>#N/A</v>
      </c>
    </row>
    <row r="762" spans="1:23" ht="27.75" customHeight="1">
      <c r="A762" s="39">
        <f>IF(B762&lt;&gt;" ",SUBTOTAL(103,B$10:$B762))</f>
        <v>753</v>
      </c>
      <c r="B762" s="40" t="s">
        <v>1780</v>
      </c>
      <c r="C762" s="41" t="s">
        <v>1270</v>
      </c>
      <c r="D762" s="42" t="s">
        <v>1781</v>
      </c>
      <c r="E762" s="43" t="s">
        <v>1483</v>
      </c>
      <c r="F762" s="44" t="s">
        <v>39</v>
      </c>
      <c r="G762" s="40" t="s">
        <v>1758</v>
      </c>
      <c r="H762" s="45" t="s">
        <v>30</v>
      </c>
      <c r="I762" s="45" t="s">
        <v>30</v>
      </c>
      <c r="J762" s="45" t="s">
        <v>30</v>
      </c>
      <c r="K762" s="45" t="s">
        <v>30</v>
      </c>
      <c r="L762" s="46">
        <v>8.5</v>
      </c>
      <c r="M762" s="40">
        <v>117</v>
      </c>
      <c r="N762" s="40">
        <v>120</v>
      </c>
      <c r="O762" s="47">
        <v>3.35</v>
      </c>
      <c r="P762" s="40" t="s">
        <v>31</v>
      </c>
      <c r="Q762" s="48" t="s">
        <v>40</v>
      </c>
      <c r="R762" s="49" t="s">
        <v>1739</v>
      </c>
      <c r="S762" s="5" t="s">
        <v>1740</v>
      </c>
      <c r="T762" s="5" t="s">
        <v>1741</v>
      </c>
      <c r="U762" s="3" t="s">
        <v>1742</v>
      </c>
      <c r="V762" s="3">
        <v>732</v>
      </c>
      <c r="W762" s="3" t="e">
        <f>VLOOKUP(B762,'[1]NỢ BẰNG 1'!$C$5:$C$107,1,FALSE)</f>
        <v>#N/A</v>
      </c>
    </row>
    <row r="763" spans="1:23" ht="27.75" customHeight="1">
      <c r="A763" s="39">
        <f>IF(B763&lt;&gt;" ",SUBTOTAL(103,B$10:$B763))</f>
        <v>754</v>
      </c>
      <c r="B763" s="40" t="s">
        <v>1782</v>
      </c>
      <c r="C763" s="41" t="s">
        <v>1771</v>
      </c>
      <c r="D763" s="42" t="s">
        <v>257</v>
      </c>
      <c r="E763" s="43" t="s">
        <v>559</v>
      </c>
      <c r="F763" s="44" t="s">
        <v>39</v>
      </c>
      <c r="G763" s="40" t="s">
        <v>1758</v>
      </c>
      <c r="H763" s="45" t="s">
        <v>30</v>
      </c>
      <c r="I763" s="45" t="s">
        <v>30</v>
      </c>
      <c r="J763" s="45" t="s">
        <v>30</v>
      </c>
      <c r="K763" s="45" t="s">
        <v>30</v>
      </c>
      <c r="L763" s="46">
        <v>8.4</v>
      </c>
      <c r="M763" s="40">
        <v>117</v>
      </c>
      <c r="N763" s="40">
        <v>120</v>
      </c>
      <c r="O763" s="47">
        <v>3.3</v>
      </c>
      <c r="P763" s="40" t="s">
        <v>31</v>
      </c>
      <c r="Q763" s="48"/>
      <c r="R763" s="49" t="s">
        <v>1739</v>
      </c>
      <c r="S763" s="5" t="s">
        <v>1740</v>
      </c>
      <c r="T763" s="5" t="s">
        <v>1741</v>
      </c>
      <c r="U763" s="3" t="s">
        <v>1742</v>
      </c>
      <c r="V763" s="3">
        <v>0</v>
      </c>
      <c r="W763" s="3" t="e">
        <f>VLOOKUP(B763,'[1]NỢ BẰNG 1'!$C$5:$C$107,1,FALSE)</f>
        <v>#N/A</v>
      </c>
    </row>
    <row r="764" spans="1:23" ht="27.75" customHeight="1">
      <c r="A764" s="39">
        <f>IF(B764&lt;&gt;" ",SUBTOTAL(103,B$10:$B764))</f>
        <v>755</v>
      </c>
      <c r="B764" s="40" t="s">
        <v>1783</v>
      </c>
      <c r="C764" s="41" t="s">
        <v>84</v>
      </c>
      <c r="D764" s="42" t="s">
        <v>219</v>
      </c>
      <c r="E764" s="43" t="s">
        <v>1619</v>
      </c>
      <c r="F764" s="44" t="s">
        <v>39</v>
      </c>
      <c r="G764" s="40" t="s">
        <v>1758</v>
      </c>
      <c r="H764" s="45" t="s">
        <v>30</v>
      </c>
      <c r="I764" s="45" t="s">
        <v>30</v>
      </c>
      <c r="J764" s="45" t="s">
        <v>30</v>
      </c>
      <c r="K764" s="45" t="s">
        <v>30</v>
      </c>
      <c r="L764" s="46">
        <v>8.6</v>
      </c>
      <c r="M764" s="40">
        <v>117</v>
      </c>
      <c r="N764" s="40">
        <v>120</v>
      </c>
      <c r="O764" s="47">
        <v>3.59</v>
      </c>
      <c r="P764" s="40" t="s">
        <v>31</v>
      </c>
      <c r="Q764" s="48" t="s">
        <v>40</v>
      </c>
      <c r="R764" s="49" t="s">
        <v>1739</v>
      </c>
      <c r="S764" s="5" t="s">
        <v>1740</v>
      </c>
      <c r="T764" s="5" t="s">
        <v>1741</v>
      </c>
      <c r="U764" s="3" t="s">
        <v>1742</v>
      </c>
      <c r="V764" s="3">
        <v>632</v>
      </c>
      <c r="W764" s="3" t="e">
        <f>VLOOKUP(B764,'[1]NỢ BẰNG 1'!$C$5:$C$107,1,FALSE)</f>
        <v>#N/A</v>
      </c>
    </row>
    <row r="765" spans="1:23" ht="27.75" customHeight="1">
      <c r="A765" s="39">
        <f>IF(B765&lt;&gt;" ",SUBTOTAL(103,B$10:$B765))</f>
        <v>756</v>
      </c>
      <c r="B765" s="40" t="s">
        <v>1784</v>
      </c>
      <c r="C765" s="41" t="s">
        <v>1785</v>
      </c>
      <c r="D765" s="42" t="s">
        <v>89</v>
      </c>
      <c r="E765" s="43" t="s">
        <v>874</v>
      </c>
      <c r="F765" s="44" t="s">
        <v>39</v>
      </c>
      <c r="G765" s="40" t="s">
        <v>1758</v>
      </c>
      <c r="H765" s="45" t="s">
        <v>30</v>
      </c>
      <c r="I765" s="45" t="s">
        <v>30</v>
      </c>
      <c r="J765" s="45" t="s">
        <v>30</v>
      </c>
      <c r="K765" s="45" t="s">
        <v>30</v>
      </c>
      <c r="L765" s="46">
        <v>8.1999999999999993</v>
      </c>
      <c r="M765" s="40">
        <v>117</v>
      </c>
      <c r="N765" s="40">
        <v>120</v>
      </c>
      <c r="O765" s="47">
        <v>3.54</v>
      </c>
      <c r="P765" s="40" t="s">
        <v>31</v>
      </c>
      <c r="Q765" s="48" t="s">
        <v>40</v>
      </c>
      <c r="R765" s="49" t="s">
        <v>1739</v>
      </c>
      <c r="S765" s="5" t="s">
        <v>1740</v>
      </c>
      <c r="T765" s="5" t="s">
        <v>1741</v>
      </c>
      <c r="U765" s="3" t="s">
        <v>1742</v>
      </c>
      <c r="V765" s="3">
        <v>1189</v>
      </c>
      <c r="W765" s="3" t="e">
        <f>VLOOKUP(B765,'[1]NỢ BẰNG 1'!$C$5:$C$107,1,FALSE)</f>
        <v>#N/A</v>
      </c>
    </row>
    <row r="766" spans="1:23" ht="27.75" customHeight="1">
      <c r="A766" s="39">
        <f>IF(B766&lt;&gt;" ",SUBTOTAL(103,B$10:$B766))</f>
        <v>757</v>
      </c>
      <c r="B766" s="40" t="s">
        <v>1786</v>
      </c>
      <c r="C766" s="41" t="s">
        <v>903</v>
      </c>
      <c r="D766" s="42" t="s">
        <v>275</v>
      </c>
      <c r="E766" s="43" t="s">
        <v>232</v>
      </c>
      <c r="F766" s="44" t="s">
        <v>39</v>
      </c>
      <c r="G766" s="40" t="s">
        <v>1787</v>
      </c>
      <c r="H766" s="45" t="s">
        <v>30</v>
      </c>
      <c r="I766" s="45" t="s">
        <v>30</v>
      </c>
      <c r="J766" s="45" t="s">
        <v>30</v>
      </c>
      <c r="K766" s="45" t="s">
        <v>30</v>
      </c>
      <c r="L766" s="46">
        <v>9.1</v>
      </c>
      <c r="M766" s="40">
        <v>117</v>
      </c>
      <c r="N766" s="40">
        <v>120</v>
      </c>
      <c r="O766" s="47">
        <v>3.69</v>
      </c>
      <c r="P766" s="40" t="s">
        <v>54</v>
      </c>
      <c r="Q766" s="48" t="s">
        <v>40</v>
      </c>
      <c r="R766" s="49" t="s">
        <v>1739</v>
      </c>
      <c r="S766" s="5" t="s">
        <v>1740</v>
      </c>
      <c r="T766" s="5" t="s">
        <v>1741</v>
      </c>
      <c r="U766" s="3" t="s">
        <v>1742</v>
      </c>
      <c r="V766" s="3">
        <v>1201</v>
      </c>
      <c r="W766" s="3" t="e">
        <f>VLOOKUP(B766,'[1]NỢ BẰNG 1'!$C$5:$C$107,1,FALSE)</f>
        <v>#N/A</v>
      </c>
    </row>
    <row r="767" spans="1:23" ht="27.75" customHeight="1">
      <c r="A767" s="39">
        <f>IF(B767&lt;&gt;" ",SUBTOTAL(103,B$10:$B767))</f>
        <v>758</v>
      </c>
      <c r="B767" s="40" t="s">
        <v>1788</v>
      </c>
      <c r="C767" s="41" t="s">
        <v>1517</v>
      </c>
      <c r="D767" s="42" t="s">
        <v>1473</v>
      </c>
      <c r="E767" s="43" t="s">
        <v>377</v>
      </c>
      <c r="F767" s="44" t="s">
        <v>39</v>
      </c>
      <c r="G767" s="40" t="s">
        <v>1787</v>
      </c>
      <c r="H767" s="45" t="s">
        <v>30</v>
      </c>
      <c r="I767" s="45" t="s">
        <v>30</v>
      </c>
      <c r="J767" s="45" t="s">
        <v>30</v>
      </c>
      <c r="K767" s="45" t="s">
        <v>30</v>
      </c>
      <c r="L767" s="46">
        <v>7.9</v>
      </c>
      <c r="M767" s="40">
        <v>117</v>
      </c>
      <c r="N767" s="40">
        <v>120</v>
      </c>
      <c r="O767" s="47">
        <v>3.53</v>
      </c>
      <c r="P767" s="40" t="s">
        <v>31</v>
      </c>
      <c r="Q767" s="48" t="s">
        <v>40</v>
      </c>
      <c r="R767" s="49" t="s">
        <v>1739</v>
      </c>
      <c r="S767" s="5" t="s">
        <v>1740</v>
      </c>
      <c r="T767" s="5" t="s">
        <v>1741</v>
      </c>
      <c r="U767" s="3" t="s">
        <v>1742</v>
      </c>
      <c r="V767" s="3">
        <v>769</v>
      </c>
      <c r="W767" s="3" t="e">
        <f>VLOOKUP(B767,'[1]NỢ BẰNG 1'!$C$5:$C$107,1,FALSE)</f>
        <v>#N/A</v>
      </c>
    </row>
    <row r="768" spans="1:23" ht="27.75" customHeight="1">
      <c r="A768" s="39">
        <f>IF(B768&lt;&gt;" ",SUBTOTAL(103,B$10:$B768))</f>
        <v>759</v>
      </c>
      <c r="B768" s="40" t="s">
        <v>1789</v>
      </c>
      <c r="C768" s="41" t="s">
        <v>51</v>
      </c>
      <c r="D768" s="42" t="s">
        <v>891</v>
      </c>
      <c r="E768" s="43" t="s">
        <v>119</v>
      </c>
      <c r="F768" s="44" t="s">
        <v>39</v>
      </c>
      <c r="G768" s="40" t="s">
        <v>1787</v>
      </c>
      <c r="H768" s="45" t="s">
        <v>30</v>
      </c>
      <c r="I768" s="45" t="s">
        <v>30</v>
      </c>
      <c r="J768" s="45" t="s">
        <v>30</v>
      </c>
      <c r="K768" s="45" t="s">
        <v>30</v>
      </c>
      <c r="L768" s="46">
        <v>9</v>
      </c>
      <c r="M768" s="40">
        <v>117</v>
      </c>
      <c r="N768" s="40">
        <v>120</v>
      </c>
      <c r="O768" s="47">
        <v>3.43</v>
      </c>
      <c r="P768" s="40" t="s">
        <v>31</v>
      </c>
      <c r="Q768" s="48" t="s">
        <v>40</v>
      </c>
      <c r="R768" s="49" t="s">
        <v>1739</v>
      </c>
      <c r="S768" s="5" t="s">
        <v>1740</v>
      </c>
      <c r="T768" s="5" t="s">
        <v>1741</v>
      </c>
      <c r="U768" s="3" t="s">
        <v>1742</v>
      </c>
      <c r="V768" s="3">
        <v>1234</v>
      </c>
      <c r="W768" s="3" t="e">
        <f>VLOOKUP(B768,'[1]NỢ BẰNG 1'!$C$5:$C$107,1,FALSE)</f>
        <v>#N/A</v>
      </c>
    </row>
    <row r="769" spans="1:23" ht="27.75" customHeight="1">
      <c r="A769" s="39">
        <f>IF(B769&lt;&gt;" ",SUBTOTAL(103,B$10:$B769))</f>
        <v>760</v>
      </c>
      <c r="B769" s="40" t="s">
        <v>1790</v>
      </c>
      <c r="C769" s="41" t="s">
        <v>842</v>
      </c>
      <c r="D769" s="42" t="s">
        <v>400</v>
      </c>
      <c r="E769" s="43" t="s">
        <v>775</v>
      </c>
      <c r="F769" s="44" t="s">
        <v>39</v>
      </c>
      <c r="G769" s="40" t="s">
        <v>1787</v>
      </c>
      <c r="H769" s="45" t="s">
        <v>30</v>
      </c>
      <c r="I769" s="45" t="s">
        <v>30</v>
      </c>
      <c r="J769" s="45" t="s">
        <v>30</v>
      </c>
      <c r="K769" s="45" t="s">
        <v>30</v>
      </c>
      <c r="L769" s="46">
        <v>8.4</v>
      </c>
      <c r="M769" s="40">
        <v>117</v>
      </c>
      <c r="N769" s="40">
        <v>120</v>
      </c>
      <c r="O769" s="47">
        <v>3.39</v>
      </c>
      <c r="P769" s="40" t="s">
        <v>31</v>
      </c>
      <c r="Q769" s="48" t="s">
        <v>40</v>
      </c>
      <c r="R769" s="49" t="s">
        <v>1739</v>
      </c>
      <c r="S769" s="5" t="s">
        <v>1740</v>
      </c>
      <c r="T769" s="5" t="s">
        <v>1741</v>
      </c>
      <c r="U769" s="3" t="s">
        <v>1742</v>
      </c>
      <c r="V769" s="3">
        <v>1034</v>
      </c>
      <c r="W769" s="3" t="e">
        <f>VLOOKUP(B769,'[1]NỢ BẰNG 1'!$C$5:$C$107,1,FALSE)</f>
        <v>#N/A</v>
      </c>
    </row>
    <row r="770" spans="1:23" ht="27.75" customHeight="1">
      <c r="A770" s="39">
        <f>IF(B770&lt;&gt;" ",SUBTOTAL(103,B$10:$B770))</f>
        <v>761</v>
      </c>
      <c r="B770" s="40" t="s">
        <v>1791</v>
      </c>
      <c r="C770" s="41" t="s">
        <v>1792</v>
      </c>
      <c r="D770" s="42" t="s">
        <v>228</v>
      </c>
      <c r="E770" s="43" t="s">
        <v>1793</v>
      </c>
      <c r="F770" s="44" t="s">
        <v>39</v>
      </c>
      <c r="G770" s="40" t="s">
        <v>1787</v>
      </c>
      <c r="H770" s="45" t="s">
        <v>30</v>
      </c>
      <c r="I770" s="45" t="s">
        <v>30</v>
      </c>
      <c r="J770" s="45" t="s">
        <v>30</v>
      </c>
      <c r="K770" s="45" t="s">
        <v>30</v>
      </c>
      <c r="L770" s="46">
        <v>9</v>
      </c>
      <c r="M770" s="40">
        <v>117</v>
      </c>
      <c r="N770" s="40">
        <v>120</v>
      </c>
      <c r="O770" s="47">
        <v>3.27</v>
      </c>
      <c r="P770" s="40" t="s">
        <v>31</v>
      </c>
      <c r="Q770" s="48" t="s">
        <v>40</v>
      </c>
      <c r="R770" s="49" t="s">
        <v>1739</v>
      </c>
      <c r="S770" s="5" t="s">
        <v>1740</v>
      </c>
      <c r="T770" s="5" t="s">
        <v>1741</v>
      </c>
      <c r="U770" s="3" t="s">
        <v>1742</v>
      </c>
      <c r="V770" s="3">
        <v>1318</v>
      </c>
      <c r="W770" s="3" t="e">
        <f>VLOOKUP(B770,'[1]NỢ BẰNG 1'!$C$5:$C$107,1,FALSE)</f>
        <v>#N/A</v>
      </c>
    </row>
    <row r="771" spans="1:23" ht="27.75" customHeight="1">
      <c r="A771" s="39">
        <f>IF(B771&lt;&gt;" ",SUBTOTAL(103,B$10:$B771))</f>
        <v>762</v>
      </c>
      <c r="B771" s="40" t="s">
        <v>1794</v>
      </c>
      <c r="C771" s="41" t="s">
        <v>51</v>
      </c>
      <c r="D771" s="42" t="s">
        <v>43</v>
      </c>
      <c r="E771" s="43" t="s">
        <v>634</v>
      </c>
      <c r="F771" s="44" t="s">
        <v>39</v>
      </c>
      <c r="G771" s="40" t="s">
        <v>1787</v>
      </c>
      <c r="H771" s="45" t="s">
        <v>30</v>
      </c>
      <c r="I771" s="45" t="s">
        <v>30</v>
      </c>
      <c r="J771" s="45" t="s">
        <v>30</v>
      </c>
      <c r="K771" s="45" t="s">
        <v>30</v>
      </c>
      <c r="L771" s="46">
        <v>8.6</v>
      </c>
      <c r="M771" s="40">
        <v>117</v>
      </c>
      <c r="N771" s="40">
        <v>120</v>
      </c>
      <c r="O771" s="47">
        <v>3.59</v>
      </c>
      <c r="P771" s="40" t="s">
        <v>31</v>
      </c>
      <c r="Q771" s="48" t="s">
        <v>40</v>
      </c>
      <c r="R771" s="49" t="s">
        <v>1739</v>
      </c>
      <c r="S771" s="5" t="s">
        <v>1740</v>
      </c>
      <c r="T771" s="5" t="s">
        <v>1741</v>
      </c>
      <c r="U771" s="3" t="s">
        <v>1742</v>
      </c>
      <c r="V771" s="3">
        <v>617</v>
      </c>
      <c r="W771" s="3" t="e">
        <f>VLOOKUP(B771,'[1]NỢ BẰNG 1'!$C$5:$C$107,1,FALSE)</f>
        <v>#N/A</v>
      </c>
    </row>
    <row r="772" spans="1:23" ht="27.75" customHeight="1">
      <c r="A772" s="39">
        <f>IF(B772&lt;&gt;" ",SUBTOTAL(103,B$10:$B772))</f>
        <v>763</v>
      </c>
      <c r="B772" s="40" t="s">
        <v>1795</v>
      </c>
      <c r="C772" s="41" t="s">
        <v>1138</v>
      </c>
      <c r="D772" s="42" t="s">
        <v>57</v>
      </c>
      <c r="E772" s="43" t="s">
        <v>1384</v>
      </c>
      <c r="F772" s="44" t="s">
        <v>39</v>
      </c>
      <c r="G772" s="40" t="s">
        <v>1787</v>
      </c>
      <c r="H772" s="45" t="s">
        <v>30</v>
      </c>
      <c r="I772" s="45" t="s">
        <v>30</v>
      </c>
      <c r="J772" s="45" t="s">
        <v>30</v>
      </c>
      <c r="K772" s="45" t="s">
        <v>30</v>
      </c>
      <c r="L772" s="46">
        <v>8.5</v>
      </c>
      <c r="M772" s="40">
        <v>117</v>
      </c>
      <c r="N772" s="40">
        <v>120</v>
      </c>
      <c r="O772" s="47">
        <v>3.27</v>
      </c>
      <c r="P772" s="40" t="s">
        <v>31</v>
      </c>
      <c r="Q772" s="48" t="s">
        <v>40</v>
      </c>
      <c r="R772" s="49" t="s">
        <v>1739</v>
      </c>
      <c r="S772" s="5" t="s">
        <v>1740</v>
      </c>
      <c r="T772" s="5" t="s">
        <v>1741</v>
      </c>
      <c r="U772" s="3" t="s">
        <v>1742</v>
      </c>
      <c r="V772" s="3">
        <v>1088</v>
      </c>
      <c r="W772" s="3" t="e">
        <f>VLOOKUP(B772,'[1]NỢ BẰNG 1'!$C$5:$C$107,1,FALSE)</f>
        <v>#N/A</v>
      </c>
    </row>
    <row r="773" spans="1:23" ht="27.75" customHeight="1">
      <c r="A773" s="39">
        <f>IF(B773&lt;&gt;" ",SUBTOTAL(103,B$10:$B773))</f>
        <v>764</v>
      </c>
      <c r="B773" s="40" t="s">
        <v>1796</v>
      </c>
      <c r="C773" s="41" t="s">
        <v>1797</v>
      </c>
      <c r="D773" s="42" t="s">
        <v>109</v>
      </c>
      <c r="E773" s="43" t="s">
        <v>103</v>
      </c>
      <c r="F773" s="44" t="s">
        <v>39</v>
      </c>
      <c r="G773" s="40" t="s">
        <v>1787</v>
      </c>
      <c r="H773" s="45" t="s">
        <v>30</v>
      </c>
      <c r="I773" s="45" t="s">
        <v>30</v>
      </c>
      <c r="J773" s="45" t="s">
        <v>30</v>
      </c>
      <c r="K773" s="45" t="s">
        <v>30</v>
      </c>
      <c r="L773" s="46">
        <v>8.6</v>
      </c>
      <c r="M773" s="40">
        <v>117</v>
      </c>
      <c r="N773" s="40">
        <v>120</v>
      </c>
      <c r="O773" s="47">
        <v>3.35</v>
      </c>
      <c r="P773" s="40" t="s">
        <v>31</v>
      </c>
      <c r="Q773" s="48" t="s">
        <v>40</v>
      </c>
      <c r="R773" s="49" t="s">
        <v>1739</v>
      </c>
      <c r="S773" s="5" t="s">
        <v>1740</v>
      </c>
      <c r="T773" s="5" t="s">
        <v>1741</v>
      </c>
      <c r="U773" s="3" t="s">
        <v>1742</v>
      </c>
      <c r="V773" s="3">
        <v>929</v>
      </c>
      <c r="W773" s="3" t="e">
        <f>VLOOKUP(B773,'[1]NỢ BẰNG 1'!$C$5:$C$107,1,FALSE)</f>
        <v>#N/A</v>
      </c>
    </row>
    <row r="774" spans="1:23" ht="27.75" customHeight="1">
      <c r="A774" s="39">
        <f>IF(B774&lt;&gt;" ",SUBTOTAL(103,B$10:$B774))</f>
        <v>765</v>
      </c>
      <c r="B774" s="40" t="s">
        <v>1798</v>
      </c>
      <c r="C774" s="41" t="s">
        <v>1757</v>
      </c>
      <c r="D774" s="42" t="s">
        <v>69</v>
      </c>
      <c r="E774" s="43" t="s">
        <v>880</v>
      </c>
      <c r="F774" s="44" t="s">
        <v>39</v>
      </c>
      <c r="G774" s="40" t="s">
        <v>1787</v>
      </c>
      <c r="H774" s="45" t="s">
        <v>30</v>
      </c>
      <c r="I774" s="45" t="s">
        <v>30</v>
      </c>
      <c r="J774" s="45" t="s">
        <v>30</v>
      </c>
      <c r="K774" s="45" t="s">
        <v>30</v>
      </c>
      <c r="L774" s="46">
        <v>8.8000000000000007</v>
      </c>
      <c r="M774" s="40">
        <v>117</v>
      </c>
      <c r="N774" s="40">
        <v>120</v>
      </c>
      <c r="O774" s="47">
        <v>3.28</v>
      </c>
      <c r="P774" s="40" t="s">
        <v>31</v>
      </c>
      <c r="Q774" s="48" t="s">
        <v>40</v>
      </c>
      <c r="R774" s="49" t="s">
        <v>1739</v>
      </c>
      <c r="S774" s="5" t="s">
        <v>1740</v>
      </c>
      <c r="T774" s="5" t="s">
        <v>1741</v>
      </c>
      <c r="U774" s="3" t="s">
        <v>1742</v>
      </c>
      <c r="V774" s="3">
        <v>1103</v>
      </c>
      <c r="W774" s="3" t="e">
        <f>VLOOKUP(B774,'[1]NỢ BẰNG 1'!$C$5:$C$107,1,FALSE)</f>
        <v>#N/A</v>
      </c>
    </row>
    <row r="775" spans="1:23" ht="27.75" customHeight="1">
      <c r="A775" s="39">
        <f>IF(B775&lt;&gt;" ",SUBTOTAL(103,B$10:$B775))</f>
        <v>766</v>
      </c>
      <c r="B775" s="40" t="s">
        <v>1799</v>
      </c>
      <c r="C775" s="41" t="s">
        <v>1800</v>
      </c>
      <c r="D775" s="42" t="s">
        <v>223</v>
      </c>
      <c r="E775" s="43" t="s">
        <v>495</v>
      </c>
      <c r="F775" s="44" t="s">
        <v>39</v>
      </c>
      <c r="G775" s="40" t="s">
        <v>1787</v>
      </c>
      <c r="H775" s="45" t="s">
        <v>30</v>
      </c>
      <c r="I775" s="45" t="s">
        <v>30</v>
      </c>
      <c r="J775" s="45" t="s">
        <v>30</v>
      </c>
      <c r="K775" s="45" t="s">
        <v>30</v>
      </c>
      <c r="L775" s="46">
        <v>8.8000000000000007</v>
      </c>
      <c r="M775" s="40">
        <v>117</v>
      </c>
      <c r="N775" s="40">
        <v>120</v>
      </c>
      <c r="O775" s="47">
        <v>3</v>
      </c>
      <c r="P775" s="40" t="s">
        <v>49</v>
      </c>
      <c r="Q775" s="48"/>
      <c r="R775" s="49" t="s">
        <v>1739</v>
      </c>
      <c r="S775" s="5" t="s">
        <v>1740</v>
      </c>
      <c r="T775" s="5" t="s">
        <v>1741</v>
      </c>
      <c r="U775" s="3" t="s">
        <v>1742</v>
      </c>
      <c r="V775" s="3">
        <v>0</v>
      </c>
      <c r="W775" s="3" t="e">
        <f>VLOOKUP(B775,'[1]NỢ BẰNG 1'!$C$5:$C$107,1,FALSE)</f>
        <v>#N/A</v>
      </c>
    </row>
    <row r="776" spans="1:23" ht="27.75" customHeight="1">
      <c r="A776" s="39">
        <f>IF(B776&lt;&gt;" ",SUBTOTAL(103,B$10:$B776))</f>
        <v>767</v>
      </c>
      <c r="B776" s="40" t="s">
        <v>1801</v>
      </c>
      <c r="C776" s="41" t="s">
        <v>1802</v>
      </c>
      <c r="D776" s="42" t="s">
        <v>123</v>
      </c>
      <c r="E776" s="43" t="s">
        <v>401</v>
      </c>
      <c r="F776" s="44" t="s">
        <v>39</v>
      </c>
      <c r="G776" s="40" t="s">
        <v>1803</v>
      </c>
      <c r="H776" s="45" t="s">
        <v>30</v>
      </c>
      <c r="I776" s="45" t="s">
        <v>30</v>
      </c>
      <c r="J776" s="45" t="s">
        <v>30</v>
      </c>
      <c r="K776" s="45" t="s">
        <v>30</v>
      </c>
      <c r="L776" s="46">
        <v>9.3000000000000007</v>
      </c>
      <c r="M776" s="40">
        <v>117</v>
      </c>
      <c r="N776" s="40">
        <v>120</v>
      </c>
      <c r="O776" s="47">
        <v>3.32</v>
      </c>
      <c r="P776" s="40" t="s">
        <v>31</v>
      </c>
      <c r="Q776" s="48" t="s">
        <v>40</v>
      </c>
      <c r="R776" s="49" t="s">
        <v>1739</v>
      </c>
      <c r="S776" s="5" t="s">
        <v>1740</v>
      </c>
      <c r="T776" s="5" t="s">
        <v>1741</v>
      </c>
      <c r="U776" s="3" t="s">
        <v>1742</v>
      </c>
      <c r="V776" s="3">
        <v>1339</v>
      </c>
      <c r="W776" s="3" t="e">
        <f>VLOOKUP(B776,'[1]NỢ BẰNG 1'!$C$5:$C$107,1,FALSE)</f>
        <v>#N/A</v>
      </c>
    </row>
    <row r="777" spans="1:23" ht="27.75" customHeight="1">
      <c r="A777" s="39">
        <f>IF(B777&lt;&gt;" ",SUBTOTAL(103,B$10:$B777))</f>
        <v>768</v>
      </c>
      <c r="B777" s="40" t="s">
        <v>1804</v>
      </c>
      <c r="C777" s="41" t="s">
        <v>1805</v>
      </c>
      <c r="D777" s="42" t="s">
        <v>26</v>
      </c>
      <c r="E777" s="43" t="s">
        <v>1143</v>
      </c>
      <c r="F777" s="44" t="s">
        <v>39</v>
      </c>
      <c r="G777" s="40" t="s">
        <v>1803</v>
      </c>
      <c r="H777" s="45" t="s">
        <v>30</v>
      </c>
      <c r="I777" s="45" t="s">
        <v>30</v>
      </c>
      <c r="J777" s="45" t="s">
        <v>30</v>
      </c>
      <c r="K777" s="45" t="s">
        <v>30</v>
      </c>
      <c r="L777" s="46">
        <v>8.6</v>
      </c>
      <c r="M777" s="40">
        <v>117</v>
      </c>
      <c r="N777" s="40">
        <v>120</v>
      </c>
      <c r="O777" s="47">
        <v>3.2</v>
      </c>
      <c r="P777" s="40" t="s">
        <v>31</v>
      </c>
      <c r="Q777" s="48" t="s">
        <v>40</v>
      </c>
      <c r="R777" s="49" t="s">
        <v>1739</v>
      </c>
      <c r="S777" s="5" t="s">
        <v>1740</v>
      </c>
      <c r="T777" s="5" t="s">
        <v>1741</v>
      </c>
      <c r="U777" s="3" t="s">
        <v>1742</v>
      </c>
      <c r="V777" s="3">
        <v>1059</v>
      </c>
      <c r="W777" s="3" t="e">
        <f>VLOOKUP(B777,'[1]NỢ BẰNG 1'!$C$5:$C$107,1,FALSE)</f>
        <v>#N/A</v>
      </c>
    </row>
    <row r="778" spans="1:23" ht="27.75" customHeight="1">
      <c r="A778" s="39">
        <f>IF(B778&lt;&gt;" ",SUBTOTAL(103,B$10:$B778))</f>
        <v>769</v>
      </c>
      <c r="B778" s="40" t="s">
        <v>1806</v>
      </c>
      <c r="C778" s="41" t="s">
        <v>457</v>
      </c>
      <c r="D778" s="42" t="s">
        <v>128</v>
      </c>
      <c r="E778" s="43" t="s">
        <v>428</v>
      </c>
      <c r="F778" s="44" t="s">
        <v>39</v>
      </c>
      <c r="G778" s="40" t="s">
        <v>1803</v>
      </c>
      <c r="H778" s="45" t="s">
        <v>30</v>
      </c>
      <c r="I778" s="45" t="s">
        <v>30</v>
      </c>
      <c r="J778" s="45" t="s">
        <v>30</v>
      </c>
      <c r="K778" s="45" t="s">
        <v>30</v>
      </c>
      <c r="L778" s="46">
        <v>8.4</v>
      </c>
      <c r="M778" s="40">
        <v>117</v>
      </c>
      <c r="N778" s="40">
        <v>120</v>
      </c>
      <c r="O778" s="47">
        <v>3.15</v>
      </c>
      <c r="P778" s="40" t="s">
        <v>49</v>
      </c>
      <c r="Q778" s="48"/>
      <c r="R778" s="49" t="s">
        <v>1739</v>
      </c>
      <c r="S778" s="5" t="s">
        <v>1740</v>
      </c>
      <c r="T778" s="5" t="s">
        <v>1741</v>
      </c>
      <c r="U778" s="3" t="s">
        <v>1742</v>
      </c>
      <c r="V778" s="3">
        <v>0</v>
      </c>
      <c r="W778" s="3" t="e">
        <f>VLOOKUP(B778,'[1]NỢ BẰNG 1'!$C$5:$C$107,1,FALSE)</f>
        <v>#N/A</v>
      </c>
    </row>
    <row r="779" spans="1:23" ht="27.75" customHeight="1">
      <c r="A779" s="39">
        <f>IF(B779&lt;&gt;" ",SUBTOTAL(103,B$10:$B779))</f>
        <v>770</v>
      </c>
      <c r="B779" s="40" t="s">
        <v>1807</v>
      </c>
      <c r="C779" s="41" t="s">
        <v>1808</v>
      </c>
      <c r="D779" s="42" t="s">
        <v>57</v>
      </c>
      <c r="E779" s="43" t="s">
        <v>662</v>
      </c>
      <c r="F779" s="44" t="s">
        <v>39</v>
      </c>
      <c r="G779" s="40" t="s">
        <v>1803</v>
      </c>
      <c r="H779" s="45" t="s">
        <v>30</v>
      </c>
      <c r="I779" s="45" t="s">
        <v>30</v>
      </c>
      <c r="J779" s="45" t="s">
        <v>30</v>
      </c>
      <c r="K779" s="45" t="s">
        <v>30</v>
      </c>
      <c r="L779" s="46">
        <v>8.5</v>
      </c>
      <c r="M779" s="40">
        <v>117</v>
      </c>
      <c r="N779" s="40">
        <v>120</v>
      </c>
      <c r="O779" s="47">
        <v>3.22</v>
      </c>
      <c r="P779" s="40" t="s">
        <v>31</v>
      </c>
      <c r="Q779" s="48" t="s">
        <v>40</v>
      </c>
      <c r="R779" s="49" t="s">
        <v>1739</v>
      </c>
      <c r="S779" s="5" t="s">
        <v>1740</v>
      </c>
      <c r="T779" s="5" t="s">
        <v>1741</v>
      </c>
      <c r="U779" s="3" t="s">
        <v>1742</v>
      </c>
      <c r="V779" s="3">
        <v>1228</v>
      </c>
      <c r="W779" s="3" t="e">
        <f>VLOOKUP(B779,'[1]NỢ BẰNG 1'!$C$5:$C$107,1,FALSE)</f>
        <v>#N/A</v>
      </c>
    </row>
    <row r="780" spans="1:23" ht="27.75" customHeight="1">
      <c r="A780" s="39">
        <f>IF(B780&lt;&gt;" ",SUBTOTAL(103,B$10:$B780))</f>
        <v>771</v>
      </c>
      <c r="B780" s="40" t="s">
        <v>1809</v>
      </c>
      <c r="C780" s="41" t="s">
        <v>84</v>
      </c>
      <c r="D780" s="42" t="s">
        <v>223</v>
      </c>
      <c r="E780" s="43" t="s">
        <v>201</v>
      </c>
      <c r="F780" s="44" t="s">
        <v>39</v>
      </c>
      <c r="G780" s="40" t="s">
        <v>1803</v>
      </c>
      <c r="H780" s="45" t="s">
        <v>30</v>
      </c>
      <c r="I780" s="45" t="s">
        <v>30</v>
      </c>
      <c r="J780" s="45" t="s">
        <v>30</v>
      </c>
      <c r="K780" s="45" t="s">
        <v>30</v>
      </c>
      <c r="L780" s="46">
        <v>8.6999999999999993</v>
      </c>
      <c r="M780" s="40">
        <v>117</v>
      </c>
      <c r="N780" s="40">
        <v>120</v>
      </c>
      <c r="O780" s="47">
        <v>3.43</v>
      </c>
      <c r="P780" s="40" t="s">
        <v>31</v>
      </c>
      <c r="Q780" s="48" t="s">
        <v>40</v>
      </c>
      <c r="R780" s="49" t="s">
        <v>1739</v>
      </c>
      <c r="S780" s="5" t="s">
        <v>1740</v>
      </c>
      <c r="T780" s="5" t="s">
        <v>1741</v>
      </c>
      <c r="U780" s="3" t="s">
        <v>1742</v>
      </c>
      <c r="V780" s="3">
        <v>931</v>
      </c>
      <c r="W780" s="3" t="e">
        <f>VLOOKUP(B780,'[1]NỢ BẰNG 1'!$C$5:$C$107,1,FALSE)</f>
        <v>#N/A</v>
      </c>
    </row>
    <row r="781" spans="1:23" ht="27.75" customHeight="1">
      <c r="A781" s="39">
        <f>IF(B781&lt;&gt;" ",SUBTOTAL(103,B$10:$B781))</f>
        <v>772</v>
      </c>
      <c r="B781" s="40" t="s">
        <v>1810</v>
      </c>
      <c r="C781" s="41" t="s">
        <v>1811</v>
      </c>
      <c r="D781" s="42" t="s">
        <v>123</v>
      </c>
      <c r="E781" s="43" t="s">
        <v>293</v>
      </c>
      <c r="F781" s="44" t="s">
        <v>39</v>
      </c>
      <c r="G781" s="40" t="s">
        <v>1812</v>
      </c>
      <c r="H781" s="45" t="s">
        <v>30</v>
      </c>
      <c r="I781" s="45" t="s">
        <v>30</v>
      </c>
      <c r="J781" s="45" t="s">
        <v>30</v>
      </c>
      <c r="K781" s="45" t="s">
        <v>30</v>
      </c>
      <c r="L781" s="46">
        <v>9.1</v>
      </c>
      <c r="M781" s="40">
        <v>117</v>
      </c>
      <c r="N781" s="40">
        <v>120</v>
      </c>
      <c r="O781" s="47">
        <v>3.4</v>
      </c>
      <c r="P781" s="40" t="s">
        <v>31</v>
      </c>
      <c r="Q781" s="48" t="s">
        <v>40</v>
      </c>
      <c r="R781" s="49" t="s">
        <v>1739</v>
      </c>
      <c r="S781" s="5" t="s">
        <v>1740</v>
      </c>
      <c r="T781" s="5" t="s">
        <v>1741</v>
      </c>
      <c r="U781" s="3" t="s">
        <v>1742</v>
      </c>
      <c r="V781" s="3">
        <v>997</v>
      </c>
      <c r="W781" s="3" t="e">
        <f>VLOOKUP(B781,'[1]NỢ BẰNG 1'!$C$5:$C$107,1,FALSE)</f>
        <v>#N/A</v>
      </c>
    </row>
    <row r="782" spans="1:23" ht="27.75" customHeight="1">
      <c r="A782" s="39">
        <f>IF(B782&lt;&gt;" ",SUBTOTAL(103,B$10:$B782))</f>
        <v>773</v>
      </c>
      <c r="B782" s="40" t="s">
        <v>1813</v>
      </c>
      <c r="C782" s="41" t="s">
        <v>1814</v>
      </c>
      <c r="D782" s="42" t="s">
        <v>123</v>
      </c>
      <c r="E782" s="43" t="s">
        <v>276</v>
      </c>
      <c r="F782" s="44" t="s">
        <v>39</v>
      </c>
      <c r="G782" s="40" t="s">
        <v>1812</v>
      </c>
      <c r="H782" s="45" t="s">
        <v>30</v>
      </c>
      <c r="I782" s="45" t="s">
        <v>30</v>
      </c>
      <c r="J782" s="45" t="s">
        <v>30</v>
      </c>
      <c r="K782" s="45" t="s">
        <v>30</v>
      </c>
      <c r="L782" s="46">
        <v>8.8000000000000007</v>
      </c>
      <c r="M782" s="40">
        <v>117</v>
      </c>
      <c r="N782" s="40">
        <v>120</v>
      </c>
      <c r="O782" s="47">
        <v>3.27</v>
      </c>
      <c r="P782" s="40" t="s">
        <v>31</v>
      </c>
      <c r="Q782" s="48" t="s">
        <v>40</v>
      </c>
      <c r="R782" s="49" t="s">
        <v>1739</v>
      </c>
      <c r="S782" s="5" t="s">
        <v>1740</v>
      </c>
      <c r="T782" s="5" t="s">
        <v>1741</v>
      </c>
      <c r="U782" s="3" t="s">
        <v>1742</v>
      </c>
      <c r="V782" s="3">
        <v>1017</v>
      </c>
      <c r="W782" s="3" t="e">
        <f>VLOOKUP(B782,'[1]NỢ BẰNG 1'!$C$5:$C$107,1,FALSE)</f>
        <v>#N/A</v>
      </c>
    </row>
    <row r="783" spans="1:23" ht="27.75" customHeight="1">
      <c r="A783" s="39">
        <f>IF(B783&lt;&gt;" ",SUBTOTAL(103,B$10:$B783))</f>
        <v>774</v>
      </c>
      <c r="B783" s="40" t="s">
        <v>1815</v>
      </c>
      <c r="C783" s="41" t="s">
        <v>51</v>
      </c>
      <c r="D783" s="42" t="s">
        <v>228</v>
      </c>
      <c r="E783" s="43" t="s">
        <v>119</v>
      </c>
      <c r="F783" s="44" t="s">
        <v>39</v>
      </c>
      <c r="G783" s="40" t="s">
        <v>1812</v>
      </c>
      <c r="H783" s="45" t="s">
        <v>30</v>
      </c>
      <c r="I783" s="45" t="s">
        <v>30</v>
      </c>
      <c r="J783" s="45" t="s">
        <v>30</v>
      </c>
      <c r="K783" s="45" t="s">
        <v>30</v>
      </c>
      <c r="L783" s="46">
        <v>8.1999999999999993</v>
      </c>
      <c r="M783" s="40">
        <v>117</v>
      </c>
      <c r="N783" s="40">
        <v>120</v>
      </c>
      <c r="O783" s="47">
        <v>3.34</v>
      </c>
      <c r="P783" s="40" t="s">
        <v>31</v>
      </c>
      <c r="Q783" s="48" t="s">
        <v>40</v>
      </c>
      <c r="R783" s="49" t="s">
        <v>1739</v>
      </c>
      <c r="S783" s="5" t="s">
        <v>1740</v>
      </c>
      <c r="T783" s="5" t="s">
        <v>1741</v>
      </c>
      <c r="U783" s="3" t="s">
        <v>1742</v>
      </c>
      <c r="V783" s="3">
        <v>1130</v>
      </c>
      <c r="W783" s="3" t="e">
        <f>VLOOKUP(B783,'[1]NỢ BẰNG 1'!$C$5:$C$107,1,FALSE)</f>
        <v>#N/A</v>
      </c>
    </row>
    <row r="784" spans="1:23" ht="27.75" customHeight="1">
      <c r="A784" s="39">
        <f>IF(B784&lt;&gt;" ",SUBTOTAL(103,B$10:$B784))</f>
        <v>775</v>
      </c>
      <c r="B784" s="40" t="s">
        <v>1816</v>
      </c>
      <c r="C784" s="41" t="s">
        <v>260</v>
      </c>
      <c r="D784" s="42" t="s">
        <v>170</v>
      </c>
      <c r="E784" s="43" t="s">
        <v>1726</v>
      </c>
      <c r="F784" s="44" t="s">
        <v>39</v>
      </c>
      <c r="G784" s="40" t="s">
        <v>1812</v>
      </c>
      <c r="H784" s="45" t="s">
        <v>30</v>
      </c>
      <c r="I784" s="45" t="s">
        <v>30</v>
      </c>
      <c r="J784" s="45" t="s">
        <v>30</v>
      </c>
      <c r="K784" s="45" t="s">
        <v>30</v>
      </c>
      <c r="L784" s="46">
        <v>8.5</v>
      </c>
      <c r="M784" s="40">
        <v>117</v>
      </c>
      <c r="N784" s="40">
        <v>120</v>
      </c>
      <c r="O784" s="47">
        <v>3.28</v>
      </c>
      <c r="P784" s="40" t="s">
        <v>31</v>
      </c>
      <c r="Q784" s="48"/>
      <c r="R784" s="49" t="s">
        <v>1739</v>
      </c>
      <c r="S784" s="5" t="s">
        <v>1740</v>
      </c>
      <c r="T784" s="5" t="s">
        <v>1741</v>
      </c>
      <c r="U784" s="3" t="s">
        <v>1742</v>
      </c>
      <c r="V784" s="3">
        <v>0</v>
      </c>
      <c r="W784" s="3" t="e">
        <f>VLOOKUP(B784,'[1]NỢ BẰNG 1'!$C$5:$C$107,1,FALSE)</f>
        <v>#N/A</v>
      </c>
    </row>
    <row r="785" spans="1:23" ht="27.75" customHeight="1">
      <c r="A785" s="39">
        <f>IF(B785&lt;&gt;" ",SUBTOTAL(103,B$10:$B785))</f>
        <v>776</v>
      </c>
      <c r="B785" s="40" t="s">
        <v>1817</v>
      </c>
      <c r="C785" s="41" t="s">
        <v>894</v>
      </c>
      <c r="D785" s="42" t="s">
        <v>98</v>
      </c>
      <c r="E785" s="43" t="s">
        <v>1350</v>
      </c>
      <c r="F785" s="44" t="s">
        <v>39</v>
      </c>
      <c r="G785" s="40" t="s">
        <v>1812</v>
      </c>
      <c r="H785" s="45" t="s">
        <v>30</v>
      </c>
      <c r="I785" s="45" t="s">
        <v>30</v>
      </c>
      <c r="J785" s="45" t="s">
        <v>30</v>
      </c>
      <c r="K785" s="45" t="s">
        <v>30</v>
      </c>
      <c r="L785" s="46">
        <v>8.1999999999999993</v>
      </c>
      <c r="M785" s="40">
        <v>117</v>
      </c>
      <c r="N785" s="40">
        <v>120</v>
      </c>
      <c r="O785" s="47">
        <v>3.23</v>
      </c>
      <c r="P785" s="40" t="s">
        <v>31</v>
      </c>
      <c r="Q785" s="48" t="s">
        <v>40</v>
      </c>
      <c r="R785" s="49" t="s">
        <v>1739</v>
      </c>
      <c r="S785" s="5" t="s">
        <v>1740</v>
      </c>
      <c r="T785" s="5" t="s">
        <v>1741</v>
      </c>
      <c r="U785" s="3" t="s">
        <v>1742</v>
      </c>
      <c r="V785" s="3">
        <v>1112</v>
      </c>
      <c r="W785" s="3" t="e">
        <f>VLOOKUP(B785,'[1]NỢ BẰNG 1'!$C$5:$C$107,1,FALSE)</f>
        <v>#N/A</v>
      </c>
    </row>
    <row r="786" spans="1:23" ht="27.75" customHeight="1">
      <c r="A786" s="39">
        <f>IF(B786&lt;&gt;" ",SUBTOTAL(103,B$10:$B786))</f>
        <v>777</v>
      </c>
      <c r="B786" s="40" t="s">
        <v>1818</v>
      </c>
      <c r="C786" s="41" t="s">
        <v>51</v>
      </c>
      <c r="D786" s="42" t="s">
        <v>1819</v>
      </c>
      <c r="E786" s="43" t="s">
        <v>1820</v>
      </c>
      <c r="F786" s="44" t="s">
        <v>39</v>
      </c>
      <c r="G786" s="40" t="s">
        <v>1812</v>
      </c>
      <c r="H786" s="45" t="s">
        <v>30</v>
      </c>
      <c r="I786" s="45" t="s">
        <v>30</v>
      </c>
      <c r="J786" s="45" t="s">
        <v>30</v>
      </c>
      <c r="K786" s="45" t="s">
        <v>30</v>
      </c>
      <c r="L786" s="46">
        <v>8.5</v>
      </c>
      <c r="M786" s="40">
        <v>117</v>
      </c>
      <c r="N786" s="40">
        <v>120</v>
      </c>
      <c r="O786" s="47">
        <v>2.99</v>
      </c>
      <c r="P786" s="40" t="s">
        <v>49</v>
      </c>
      <c r="Q786" s="48" t="s">
        <v>40</v>
      </c>
      <c r="R786" s="49" t="s">
        <v>1739</v>
      </c>
      <c r="S786" s="5" t="s">
        <v>1740</v>
      </c>
      <c r="T786" s="5" t="s">
        <v>1741</v>
      </c>
      <c r="U786" s="3" t="s">
        <v>1742</v>
      </c>
      <c r="V786" s="3">
        <v>538</v>
      </c>
      <c r="W786" s="3" t="e">
        <f>VLOOKUP(B786,'[1]NỢ BẰNG 1'!$C$5:$C$107,1,FALSE)</f>
        <v>#N/A</v>
      </c>
    </row>
    <row r="787" spans="1:23" ht="27.75" customHeight="1">
      <c r="A787" s="39">
        <f>IF(B787&lt;&gt;" ",SUBTOTAL(103,B$10:$B787))</f>
        <v>778</v>
      </c>
      <c r="B787" s="40" t="s">
        <v>1821</v>
      </c>
      <c r="C787" s="41" t="s">
        <v>1822</v>
      </c>
      <c r="D787" s="42" t="s">
        <v>246</v>
      </c>
      <c r="E787" s="43" t="s">
        <v>546</v>
      </c>
      <c r="F787" s="44" t="s">
        <v>39</v>
      </c>
      <c r="G787" s="40" t="s">
        <v>1812</v>
      </c>
      <c r="H787" s="45" t="s">
        <v>30</v>
      </c>
      <c r="I787" s="45" t="s">
        <v>30</v>
      </c>
      <c r="J787" s="45" t="s">
        <v>30</v>
      </c>
      <c r="K787" s="45" t="s">
        <v>30</v>
      </c>
      <c r="L787" s="46">
        <v>8.1999999999999993</v>
      </c>
      <c r="M787" s="40">
        <v>117</v>
      </c>
      <c r="N787" s="40">
        <v>120</v>
      </c>
      <c r="O787" s="47">
        <v>3.18</v>
      </c>
      <c r="P787" s="40" t="s">
        <v>49</v>
      </c>
      <c r="Q787" s="48" t="s">
        <v>40</v>
      </c>
      <c r="R787" s="49" t="s">
        <v>1739</v>
      </c>
      <c r="S787" s="5" t="s">
        <v>1740</v>
      </c>
      <c r="T787" s="5" t="s">
        <v>1741</v>
      </c>
      <c r="U787" s="3" t="s">
        <v>1742</v>
      </c>
      <c r="V787" s="3">
        <v>885</v>
      </c>
      <c r="W787" s="3" t="e">
        <f>VLOOKUP(B787,'[1]NỢ BẰNG 1'!$C$5:$C$107,1,FALSE)</f>
        <v>#N/A</v>
      </c>
    </row>
    <row r="788" spans="1:23" ht="27.75" customHeight="1">
      <c r="A788" s="39">
        <f>IF(B788&lt;&gt;" ",SUBTOTAL(103,B$10:$B788))</f>
        <v>779</v>
      </c>
      <c r="B788" s="40" t="s">
        <v>1823</v>
      </c>
      <c r="C788" s="41" t="s">
        <v>51</v>
      </c>
      <c r="D788" s="42" t="s">
        <v>116</v>
      </c>
      <c r="E788" s="43" t="s">
        <v>1824</v>
      </c>
      <c r="F788" s="44" t="s">
        <v>39</v>
      </c>
      <c r="G788" s="40" t="s">
        <v>1812</v>
      </c>
      <c r="H788" s="45" t="s">
        <v>30</v>
      </c>
      <c r="I788" s="45" t="s">
        <v>30</v>
      </c>
      <c r="J788" s="45" t="s">
        <v>30</v>
      </c>
      <c r="K788" s="45" t="s">
        <v>30</v>
      </c>
      <c r="L788" s="46">
        <v>8.6999999999999993</v>
      </c>
      <c r="M788" s="40">
        <v>117</v>
      </c>
      <c r="N788" s="40">
        <v>120</v>
      </c>
      <c r="O788" s="47">
        <v>3.18</v>
      </c>
      <c r="P788" s="40" t="s">
        <v>49</v>
      </c>
      <c r="Q788" s="48" t="s">
        <v>40</v>
      </c>
      <c r="R788" s="49" t="s">
        <v>1739</v>
      </c>
      <c r="S788" s="5" t="s">
        <v>1740</v>
      </c>
      <c r="T788" s="5" t="s">
        <v>1741</v>
      </c>
      <c r="U788" s="3" t="s">
        <v>1742</v>
      </c>
      <c r="V788" s="3">
        <v>560</v>
      </c>
      <c r="W788" s="3" t="e">
        <f>VLOOKUP(B788,'[1]NỢ BẰNG 1'!$C$5:$C$107,1,FALSE)</f>
        <v>#N/A</v>
      </c>
    </row>
    <row r="789" spans="1:23" ht="27.75" customHeight="1">
      <c r="A789" s="39">
        <f>IF(B789&lt;&gt;" ",SUBTOTAL(103,B$10:$B789))</f>
        <v>780</v>
      </c>
      <c r="B789" s="40" t="s">
        <v>1825</v>
      </c>
      <c r="C789" s="41" t="s">
        <v>638</v>
      </c>
      <c r="D789" s="42" t="s">
        <v>1826</v>
      </c>
      <c r="E789" s="43" t="s">
        <v>1827</v>
      </c>
      <c r="F789" s="44" t="s">
        <v>39</v>
      </c>
      <c r="G789" s="40" t="s">
        <v>1812</v>
      </c>
      <c r="H789" s="45" t="s">
        <v>30</v>
      </c>
      <c r="I789" s="45" t="s">
        <v>30</v>
      </c>
      <c r="J789" s="45" t="s">
        <v>30</v>
      </c>
      <c r="K789" s="45" t="s">
        <v>30</v>
      </c>
      <c r="L789" s="46">
        <v>8.5</v>
      </c>
      <c r="M789" s="40">
        <v>117</v>
      </c>
      <c r="N789" s="40">
        <v>120</v>
      </c>
      <c r="O789" s="47">
        <v>3.28</v>
      </c>
      <c r="P789" s="40" t="s">
        <v>31</v>
      </c>
      <c r="Q789" s="48" t="s">
        <v>40</v>
      </c>
      <c r="R789" s="49" t="s">
        <v>1739</v>
      </c>
      <c r="S789" s="5" t="s">
        <v>1740</v>
      </c>
      <c r="T789" s="5" t="s">
        <v>1741</v>
      </c>
      <c r="U789" s="3" t="s">
        <v>1742</v>
      </c>
      <c r="V789" s="3">
        <v>978</v>
      </c>
      <c r="W789" s="3" t="e">
        <f>VLOOKUP(B789,'[1]NỢ BẰNG 1'!$C$5:$C$107,1,FALSE)</f>
        <v>#N/A</v>
      </c>
    </row>
    <row r="790" spans="1:23" ht="27.75" customHeight="1">
      <c r="A790" s="39">
        <f>IF(B790&lt;&gt;" ",SUBTOTAL(103,B$10:$B790))</f>
        <v>781</v>
      </c>
      <c r="B790" s="40" t="s">
        <v>1828</v>
      </c>
      <c r="C790" s="41" t="s">
        <v>285</v>
      </c>
      <c r="D790" s="42" t="s">
        <v>223</v>
      </c>
      <c r="E790" s="43" t="s">
        <v>1632</v>
      </c>
      <c r="F790" s="44" t="s">
        <v>39</v>
      </c>
      <c r="G790" s="40" t="s">
        <v>1812</v>
      </c>
      <c r="H790" s="45" t="s">
        <v>30</v>
      </c>
      <c r="I790" s="45" t="s">
        <v>30</v>
      </c>
      <c r="J790" s="45" t="s">
        <v>30</v>
      </c>
      <c r="K790" s="45" t="s">
        <v>30</v>
      </c>
      <c r="L790" s="46">
        <v>8.1999999999999993</v>
      </c>
      <c r="M790" s="40">
        <v>117</v>
      </c>
      <c r="N790" s="40">
        <v>120</v>
      </c>
      <c r="O790" s="47">
        <v>3.06</v>
      </c>
      <c r="P790" s="40" t="s">
        <v>49</v>
      </c>
      <c r="Q790" s="48" t="s">
        <v>40</v>
      </c>
      <c r="R790" s="49" t="s">
        <v>1739</v>
      </c>
      <c r="S790" s="5" t="s">
        <v>1740</v>
      </c>
      <c r="T790" s="5" t="s">
        <v>1741</v>
      </c>
      <c r="U790" s="3" t="s">
        <v>1742</v>
      </c>
      <c r="V790" s="3">
        <v>1250</v>
      </c>
      <c r="W790" s="3" t="e">
        <f>VLOOKUP(B790,'[1]NỢ BẰNG 1'!$C$5:$C$107,1,FALSE)</f>
        <v>#N/A</v>
      </c>
    </row>
    <row r="791" spans="1:23" ht="27.75" customHeight="1">
      <c r="A791" s="39">
        <f>IF(B791&lt;&gt;" ",SUBTOTAL(103,B$10:$B791))</f>
        <v>782</v>
      </c>
      <c r="B791" s="40" t="s">
        <v>1829</v>
      </c>
      <c r="C791" s="41" t="s">
        <v>1677</v>
      </c>
      <c r="D791" s="42" t="s">
        <v>345</v>
      </c>
      <c r="E791" s="43" t="s">
        <v>1830</v>
      </c>
      <c r="F791" s="44" t="s">
        <v>39</v>
      </c>
      <c r="G791" s="40" t="s">
        <v>1812</v>
      </c>
      <c r="H791" s="45" t="s">
        <v>30</v>
      </c>
      <c r="I791" s="45" t="s">
        <v>30</v>
      </c>
      <c r="J791" s="45" t="s">
        <v>30</v>
      </c>
      <c r="K791" s="45" t="s">
        <v>30</v>
      </c>
      <c r="L791" s="46">
        <v>8.3000000000000007</v>
      </c>
      <c r="M791" s="40">
        <v>117</v>
      </c>
      <c r="N791" s="40">
        <v>120</v>
      </c>
      <c r="O791" s="47">
        <v>3.31</v>
      </c>
      <c r="P791" s="40" t="s">
        <v>31</v>
      </c>
      <c r="Q791" s="48" t="s">
        <v>40</v>
      </c>
      <c r="R791" s="49" t="s">
        <v>1739</v>
      </c>
      <c r="S791" s="5" t="s">
        <v>1740</v>
      </c>
      <c r="T791" s="5" t="s">
        <v>1741</v>
      </c>
      <c r="U791" s="3" t="s">
        <v>1742</v>
      </c>
      <c r="V791" s="3">
        <v>1190</v>
      </c>
      <c r="W791" s="3" t="e">
        <f>VLOOKUP(B791,'[1]NỢ BẰNG 1'!$C$5:$C$107,1,FALSE)</f>
        <v>#N/A</v>
      </c>
    </row>
    <row r="792" spans="1:23" ht="27.75" customHeight="1">
      <c r="A792" s="39">
        <f>IF(B792&lt;&gt;" ",SUBTOTAL(103,B$10:$B792))</f>
        <v>783</v>
      </c>
      <c r="B792" s="40" t="s">
        <v>1831</v>
      </c>
      <c r="C792" s="41" t="s">
        <v>1832</v>
      </c>
      <c r="D792" s="42" t="s">
        <v>384</v>
      </c>
      <c r="E792" s="43" t="s">
        <v>226</v>
      </c>
      <c r="F792" s="44" t="s">
        <v>39</v>
      </c>
      <c r="G792" s="40" t="s">
        <v>1812</v>
      </c>
      <c r="H792" s="45" t="s">
        <v>30</v>
      </c>
      <c r="I792" s="45" t="s">
        <v>30</v>
      </c>
      <c r="J792" s="45" t="s">
        <v>30</v>
      </c>
      <c r="K792" s="45" t="s">
        <v>30</v>
      </c>
      <c r="L792" s="46">
        <v>8</v>
      </c>
      <c r="M792" s="40">
        <v>117</v>
      </c>
      <c r="N792" s="40">
        <v>120</v>
      </c>
      <c r="O792" s="47">
        <v>2.89</v>
      </c>
      <c r="P792" s="40" t="s">
        <v>49</v>
      </c>
      <c r="Q792" s="48" t="s">
        <v>40</v>
      </c>
      <c r="R792" s="49" t="s">
        <v>1739</v>
      </c>
      <c r="S792" s="5" t="s">
        <v>1740</v>
      </c>
      <c r="T792" s="5" t="s">
        <v>1741</v>
      </c>
      <c r="U792" s="3" t="s">
        <v>1742</v>
      </c>
      <c r="V792" s="3">
        <v>851</v>
      </c>
      <c r="W792" s="3" t="e">
        <f>VLOOKUP(B792,'[1]NỢ BẰNG 1'!$C$5:$C$107,1,FALSE)</f>
        <v>#N/A</v>
      </c>
    </row>
    <row r="793" spans="1:23" ht="27.75" customHeight="1">
      <c r="A793" s="39">
        <f>IF(B793&lt;&gt;" ",SUBTOTAL(103,B$10:$B793))</f>
        <v>784</v>
      </c>
      <c r="B793" s="40" t="s">
        <v>1833</v>
      </c>
      <c r="C793" s="41" t="s">
        <v>1470</v>
      </c>
      <c r="D793" s="42" t="s">
        <v>128</v>
      </c>
      <c r="E793" s="43" t="s">
        <v>1834</v>
      </c>
      <c r="F793" s="44" t="s">
        <v>39</v>
      </c>
      <c r="G793" s="40" t="s">
        <v>1835</v>
      </c>
      <c r="H793" s="45" t="s">
        <v>30</v>
      </c>
      <c r="I793" s="45" t="s">
        <v>30</v>
      </c>
      <c r="J793" s="45" t="s">
        <v>30</v>
      </c>
      <c r="K793" s="45" t="s">
        <v>30</v>
      </c>
      <c r="L793" s="46">
        <v>8.5</v>
      </c>
      <c r="M793" s="40">
        <v>117</v>
      </c>
      <c r="N793" s="40">
        <v>120</v>
      </c>
      <c r="O793" s="47">
        <v>3.27</v>
      </c>
      <c r="P793" s="40" t="s">
        <v>31</v>
      </c>
      <c r="Q793" s="48" t="s">
        <v>40</v>
      </c>
      <c r="R793" s="49" t="s">
        <v>1739</v>
      </c>
      <c r="S793" s="5" t="s">
        <v>1740</v>
      </c>
      <c r="T793" s="5" t="s">
        <v>1741</v>
      </c>
      <c r="U793" s="3" t="s">
        <v>1742</v>
      </c>
      <c r="V793" s="3">
        <v>1369</v>
      </c>
      <c r="W793" s="3" t="e">
        <f>VLOOKUP(B793,'[1]NỢ BẰNG 1'!$C$5:$C$107,1,FALSE)</f>
        <v>#N/A</v>
      </c>
    </row>
    <row r="794" spans="1:23" ht="27.75" customHeight="1">
      <c r="A794" s="39">
        <f>IF(B794&lt;&gt;" ",SUBTOTAL(103,B$10:$B794))</f>
        <v>785</v>
      </c>
      <c r="B794" s="40" t="s">
        <v>1836</v>
      </c>
      <c r="C794" s="41" t="s">
        <v>306</v>
      </c>
      <c r="D794" s="42" t="s">
        <v>960</v>
      </c>
      <c r="E794" s="43" t="s">
        <v>103</v>
      </c>
      <c r="F794" s="44" t="s">
        <v>39</v>
      </c>
      <c r="G794" s="40" t="s">
        <v>1835</v>
      </c>
      <c r="H794" s="45" t="s">
        <v>30</v>
      </c>
      <c r="I794" s="45" t="s">
        <v>30</v>
      </c>
      <c r="J794" s="45" t="s">
        <v>30</v>
      </c>
      <c r="K794" s="45" t="s">
        <v>30</v>
      </c>
      <c r="L794" s="46">
        <v>8.5</v>
      </c>
      <c r="M794" s="40">
        <v>117</v>
      </c>
      <c r="N794" s="40">
        <v>120</v>
      </c>
      <c r="O794" s="47">
        <v>3.27</v>
      </c>
      <c r="P794" s="40" t="s">
        <v>31</v>
      </c>
      <c r="Q794" s="48" t="s">
        <v>40</v>
      </c>
      <c r="R794" s="49" t="s">
        <v>1739</v>
      </c>
      <c r="S794" s="5" t="s">
        <v>1740</v>
      </c>
      <c r="T794" s="5" t="s">
        <v>1741</v>
      </c>
      <c r="U794" s="3" t="s">
        <v>1742</v>
      </c>
      <c r="V794" s="3">
        <v>789</v>
      </c>
      <c r="W794" s="3" t="e">
        <f>VLOOKUP(B794,'[1]NỢ BẰNG 1'!$C$5:$C$107,1,FALSE)</f>
        <v>#N/A</v>
      </c>
    </row>
    <row r="795" spans="1:23" ht="27.75" customHeight="1">
      <c r="A795" s="39">
        <f>IF(B795&lt;&gt;" ",SUBTOTAL(103,B$10:$B795))</f>
        <v>786</v>
      </c>
      <c r="B795" s="40" t="s">
        <v>1837</v>
      </c>
      <c r="C795" s="41" t="s">
        <v>503</v>
      </c>
      <c r="D795" s="42" t="s">
        <v>454</v>
      </c>
      <c r="E795" s="43" t="s">
        <v>826</v>
      </c>
      <c r="F795" s="44" t="s">
        <v>39</v>
      </c>
      <c r="G795" s="40" t="s">
        <v>1835</v>
      </c>
      <c r="H795" s="45" t="s">
        <v>30</v>
      </c>
      <c r="I795" s="45" t="s">
        <v>30</v>
      </c>
      <c r="J795" s="45" t="s">
        <v>30</v>
      </c>
      <c r="K795" s="45" t="s">
        <v>30</v>
      </c>
      <c r="L795" s="46">
        <v>8.6</v>
      </c>
      <c r="M795" s="40">
        <v>117</v>
      </c>
      <c r="N795" s="40">
        <v>120</v>
      </c>
      <c r="O795" s="47">
        <v>3.6</v>
      </c>
      <c r="P795" s="40" t="s">
        <v>54</v>
      </c>
      <c r="Q795" s="48" t="s">
        <v>40</v>
      </c>
      <c r="R795" s="49" t="s">
        <v>1739</v>
      </c>
      <c r="S795" s="5" t="s">
        <v>1740</v>
      </c>
      <c r="T795" s="5" t="s">
        <v>1741</v>
      </c>
      <c r="U795" s="3" t="s">
        <v>1742</v>
      </c>
      <c r="V795" s="3">
        <v>980</v>
      </c>
      <c r="W795" s="3" t="e">
        <f>VLOOKUP(B795,'[1]NỢ BẰNG 1'!$C$5:$C$107,1,FALSE)</f>
        <v>#N/A</v>
      </c>
    </row>
    <row r="796" spans="1:23" ht="27.75" customHeight="1">
      <c r="A796" s="39">
        <f>IF(B796&lt;&gt;" ",SUBTOTAL(103,B$10:$B796))</f>
        <v>787</v>
      </c>
      <c r="B796" s="40" t="s">
        <v>1838</v>
      </c>
      <c r="C796" s="41" t="s">
        <v>51</v>
      </c>
      <c r="D796" s="42" t="s">
        <v>132</v>
      </c>
      <c r="E796" s="43" t="s">
        <v>410</v>
      </c>
      <c r="F796" s="44" t="s">
        <v>39</v>
      </c>
      <c r="G796" s="40" t="s">
        <v>1835</v>
      </c>
      <c r="H796" s="45" t="s">
        <v>30</v>
      </c>
      <c r="I796" s="45" t="s">
        <v>30</v>
      </c>
      <c r="J796" s="45" t="s">
        <v>30</v>
      </c>
      <c r="K796" s="45" t="s">
        <v>30</v>
      </c>
      <c r="L796" s="46">
        <v>8.5</v>
      </c>
      <c r="M796" s="40">
        <v>117</v>
      </c>
      <c r="N796" s="40">
        <v>120</v>
      </c>
      <c r="O796" s="47">
        <v>3.45</v>
      </c>
      <c r="P796" s="40" t="s">
        <v>31</v>
      </c>
      <c r="Q796" s="48" t="s">
        <v>40</v>
      </c>
      <c r="R796" s="49" t="s">
        <v>1739</v>
      </c>
      <c r="S796" s="5" t="s">
        <v>1740</v>
      </c>
      <c r="T796" s="5" t="s">
        <v>1741</v>
      </c>
      <c r="U796" s="3" t="s">
        <v>1742</v>
      </c>
      <c r="V796" s="3">
        <v>870</v>
      </c>
      <c r="W796" s="3" t="e">
        <f>VLOOKUP(B796,'[1]NỢ BẰNG 1'!$C$5:$C$107,1,FALSE)</f>
        <v>#N/A</v>
      </c>
    </row>
    <row r="797" spans="1:23" ht="27.75" customHeight="1">
      <c r="A797" s="39">
        <f>IF(B797&lt;&gt;" ",SUBTOTAL(103,B$10:$B797))</f>
        <v>788</v>
      </c>
      <c r="B797" s="40" t="s">
        <v>1839</v>
      </c>
      <c r="C797" s="41" t="s">
        <v>1840</v>
      </c>
      <c r="D797" s="42" t="s">
        <v>177</v>
      </c>
      <c r="E797" s="43" t="s">
        <v>826</v>
      </c>
      <c r="F797" s="44" t="s">
        <v>39</v>
      </c>
      <c r="G797" s="40" t="s">
        <v>1835</v>
      </c>
      <c r="H797" s="45" t="s">
        <v>30</v>
      </c>
      <c r="I797" s="45" t="s">
        <v>30</v>
      </c>
      <c r="J797" s="45" t="s">
        <v>30</v>
      </c>
      <c r="K797" s="45" t="s">
        <v>30</v>
      </c>
      <c r="L797" s="46">
        <v>8.3000000000000007</v>
      </c>
      <c r="M797" s="40">
        <v>117</v>
      </c>
      <c r="N797" s="40">
        <v>120</v>
      </c>
      <c r="O797" s="47">
        <v>3.47</v>
      </c>
      <c r="P797" s="40" t="s">
        <v>31</v>
      </c>
      <c r="Q797" s="48"/>
      <c r="R797" s="49" t="s">
        <v>1739</v>
      </c>
      <c r="S797" s="5" t="s">
        <v>1740</v>
      </c>
      <c r="T797" s="5" t="s">
        <v>1741</v>
      </c>
      <c r="U797" s="3" t="s">
        <v>1742</v>
      </c>
      <c r="V797" s="3">
        <v>0</v>
      </c>
      <c r="W797" s="3" t="e">
        <f>VLOOKUP(B797,'[1]NỢ BẰNG 1'!$C$5:$C$107,1,FALSE)</f>
        <v>#N/A</v>
      </c>
    </row>
    <row r="798" spans="1:23" ht="27.75" customHeight="1">
      <c r="A798" s="39">
        <f>IF(B798&lt;&gt;" ",SUBTOTAL(103,B$10:$B798))</f>
        <v>789</v>
      </c>
      <c r="B798" s="40" t="s">
        <v>1841</v>
      </c>
      <c r="C798" s="41" t="s">
        <v>1842</v>
      </c>
      <c r="D798" s="42" t="s">
        <v>141</v>
      </c>
      <c r="E798" s="43" t="s">
        <v>1034</v>
      </c>
      <c r="F798" s="44" t="s">
        <v>39</v>
      </c>
      <c r="G798" s="40" t="s">
        <v>1835</v>
      </c>
      <c r="H798" s="45" t="s">
        <v>30</v>
      </c>
      <c r="I798" s="45" t="s">
        <v>30</v>
      </c>
      <c r="J798" s="45" t="s">
        <v>30</v>
      </c>
      <c r="K798" s="45" t="s">
        <v>30</v>
      </c>
      <c r="L798" s="46">
        <v>8</v>
      </c>
      <c r="M798" s="40">
        <v>117</v>
      </c>
      <c r="N798" s="40">
        <v>120</v>
      </c>
      <c r="O798" s="47">
        <v>3.43</v>
      </c>
      <c r="P798" s="40" t="s">
        <v>31</v>
      </c>
      <c r="Q798" s="48" t="s">
        <v>40</v>
      </c>
      <c r="R798" s="49" t="s">
        <v>1739</v>
      </c>
      <c r="S798" s="5" t="s">
        <v>1740</v>
      </c>
      <c r="T798" s="5" t="s">
        <v>1741</v>
      </c>
      <c r="U798" s="3" t="s">
        <v>1742</v>
      </c>
      <c r="V798" s="3">
        <v>626</v>
      </c>
      <c r="W798" s="3" t="e">
        <f>VLOOKUP(B798,'[1]NỢ BẰNG 1'!$C$5:$C$107,1,FALSE)</f>
        <v>#N/A</v>
      </c>
    </row>
    <row r="799" spans="1:23" ht="27.75" customHeight="1">
      <c r="A799" s="39">
        <f>IF(B799&lt;&gt;" ",SUBTOTAL(103,B$10:$B799))</f>
        <v>790</v>
      </c>
      <c r="B799" s="40" t="s">
        <v>1843</v>
      </c>
      <c r="C799" s="41" t="s">
        <v>657</v>
      </c>
      <c r="D799" s="42" t="s">
        <v>69</v>
      </c>
      <c r="E799" s="43" t="s">
        <v>573</v>
      </c>
      <c r="F799" s="44" t="s">
        <v>39</v>
      </c>
      <c r="G799" s="40" t="s">
        <v>1835</v>
      </c>
      <c r="H799" s="45" t="s">
        <v>30</v>
      </c>
      <c r="I799" s="45" t="s">
        <v>30</v>
      </c>
      <c r="J799" s="45" t="s">
        <v>30</v>
      </c>
      <c r="K799" s="45" t="s">
        <v>30</v>
      </c>
      <c r="L799" s="46">
        <v>8.1</v>
      </c>
      <c r="M799" s="40">
        <v>117</v>
      </c>
      <c r="N799" s="40">
        <v>120</v>
      </c>
      <c r="O799" s="47">
        <v>3.24</v>
      </c>
      <c r="P799" s="40" t="s">
        <v>31</v>
      </c>
      <c r="Q799" s="48" t="s">
        <v>40</v>
      </c>
      <c r="R799" s="49" t="s">
        <v>1739</v>
      </c>
      <c r="S799" s="5" t="s">
        <v>1740</v>
      </c>
      <c r="T799" s="5" t="s">
        <v>1741</v>
      </c>
      <c r="U799" s="3" t="s">
        <v>1742</v>
      </c>
      <c r="V799" s="3">
        <v>831</v>
      </c>
      <c r="W799" s="3" t="e">
        <f>VLOOKUP(B799,'[1]NỢ BẰNG 1'!$C$5:$C$107,1,FALSE)</f>
        <v>#N/A</v>
      </c>
    </row>
    <row r="800" spans="1:23" ht="27.75" customHeight="1">
      <c r="A800" s="39">
        <f>IF(B800&lt;&gt;" ",SUBTOTAL(103,B$10:$B800))</f>
        <v>791</v>
      </c>
      <c r="B800" s="40" t="s">
        <v>1844</v>
      </c>
      <c r="C800" s="41" t="s">
        <v>1845</v>
      </c>
      <c r="D800" s="42" t="s">
        <v>192</v>
      </c>
      <c r="E800" s="43" t="s">
        <v>424</v>
      </c>
      <c r="F800" s="44" t="s">
        <v>39</v>
      </c>
      <c r="G800" s="40" t="s">
        <v>1835</v>
      </c>
      <c r="H800" s="45" t="s">
        <v>30</v>
      </c>
      <c r="I800" s="45" t="s">
        <v>30</v>
      </c>
      <c r="J800" s="45" t="s">
        <v>30</v>
      </c>
      <c r="K800" s="45" t="s">
        <v>30</v>
      </c>
      <c r="L800" s="46">
        <v>8.8000000000000007</v>
      </c>
      <c r="M800" s="40">
        <v>117</v>
      </c>
      <c r="N800" s="40">
        <v>120</v>
      </c>
      <c r="O800" s="47">
        <v>3.58</v>
      </c>
      <c r="P800" s="40" t="s">
        <v>31</v>
      </c>
      <c r="Q800" s="48" t="s">
        <v>40</v>
      </c>
      <c r="R800" s="49" t="s">
        <v>1739</v>
      </c>
      <c r="S800" s="5" t="s">
        <v>1740</v>
      </c>
      <c r="T800" s="5" t="s">
        <v>1741</v>
      </c>
      <c r="U800" s="3" t="s">
        <v>1742</v>
      </c>
      <c r="V800" s="3">
        <v>797</v>
      </c>
      <c r="W800" s="3" t="e">
        <f>VLOOKUP(B800,'[1]NỢ BẰNG 1'!$C$5:$C$107,1,FALSE)</f>
        <v>#N/A</v>
      </c>
    </row>
    <row r="801" spans="1:23" ht="27.75" customHeight="1">
      <c r="A801" s="39">
        <f>IF(B801&lt;&gt;" ",SUBTOTAL(103,B$10:$B801))</f>
        <v>792</v>
      </c>
      <c r="B801" s="40" t="s">
        <v>1846</v>
      </c>
      <c r="C801" s="41" t="s">
        <v>876</v>
      </c>
      <c r="D801" s="42" t="s">
        <v>116</v>
      </c>
      <c r="E801" s="43" t="s">
        <v>416</v>
      </c>
      <c r="F801" s="44" t="s">
        <v>39</v>
      </c>
      <c r="G801" s="40" t="s">
        <v>1835</v>
      </c>
      <c r="H801" s="45" t="s">
        <v>30</v>
      </c>
      <c r="I801" s="45" t="s">
        <v>30</v>
      </c>
      <c r="J801" s="45" t="s">
        <v>30</v>
      </c>
      <c r="K801" s="45" t="s">
        <v>30</v>
      </c>
      <c r="L801" s="46">
        <v>8.9</v>
      </c>
      <c r="M801" s="40">
        <v>117</v>
      </c>
      <c r="N801" s="40">
        <v>120</v>
      </c>
      <c r="O801" s="47">
        <v>3.47</v>
      </c>
      <c r="P801" s="40" t="s">
        <v>31</v>
      </c>
      <c r="Q801" s="48" t="s">
        <v>40</v>
      </c>
      <c r="R801" s="49" t="s">
        <v>1739</v>
      </c>
      <c r="S801" s="5" t="s">
        <v>1740</v>
      </c>
      <c r="T801" s="5" t="s">
        <v>1741</v>
      </c>
      <c r="U801" s="3" t="s">
        <v>1742</v>
      </c>
      <c r="V801" s="3">
        <v>1244</v>
      </c>
      <c r="W801" s="3" t="e">
        <f>VLOOKUP(B801,'[1]NỢ BẰNG 1'!$C$5:$C$107,1,FALSE)</f>
        <v>#N/A</v>
      </c>
    </row>
    <row r="802" spans="1:23" ht="27.75" customHeight="1">
      <c r="A802" s="39">
        <f>IF(B802&lt;&gt;" ",SUBTOTAL(103,B$10:$B802))</f>
        <v>793</v>
      </c>
      <c r="B802" s="40" t="s">
        <v>1847</v>
      </c>
      <c r="C802" s="41" t="s">
        <v>84</v>
      </c>
      <c r="D802" s="42" t="s">
        <v>85</v>
      </c>
      <c r="E802" s="43" t="s">
        <v>771</v>
      </c>
      <c r="F802" s="44" t="s">
        <v>39</v>
      </c>
      <c r="G802" s="40" t="s">
        <v>1835</v>
      </c>
      <c r="H802" s="45" t="s">
        <v>30</v>
      </c>
      <c r="I802" s="45" t="s">
        <v>30</v>
      </c>
      <c r="J802" s="45" t="s">
        <v>30</v>
      </c>
      <c r="K802" s="45" t="s">
        <v>30</v>
      </c>
      <c r="L802" s="46">
        <v>8.6</v>
      </c>
      <c r="M802" s="40">
        <v>117</v>
      </c>
      <c r="N802" s="40">
        <v>120</v>
      </c>
      <c r="O802" s="47">
        <v>3.48</v>
      </c>
      <c r="P802" s="40" t="s">
        <v>31</v>
      </c>
      <c r="Q802" s="48" t="s">
        <v>40</v>
      </c>
      <c r="R802" s="49" t="s">
        <v>1739</v>
      </c>
      <c r="S802" s="5" t="s">
        <v>1740</v>
      </c>
      <c r="T802" s="5" t="s">
        <v>1741</v>
      </c>
      <c r="U802" s="3" t="s">
        <v>1742</v>
      </c>
      <c r="V802" s="3">
        <v>1042</v>
      </c>
      <c r="W802" s="3" t="e">
        <f>VLOOKUP(B802,'[1]NỢ BẰNG 1'!$C$5:$C$107,1,FALSE)</f>
        <v>#N/A</v>
      </c>
    </row>
    <row r="803" spans="1:23" ht="27.75" customHeight="1">
      <c r="A803" s="39">
        <f>IF(B803&lt;&gt;" ",SUBTOTAL(103,B$10:$B803))</f>
        <v>794</v>
      </c>
      <c r="B803" s="40" t="s">
        <v>1848</v>
      </c>
      <c r="C803" s="41" t="s">
        <v>1849</v>
      </c>
      <c r="D803" s="42" t="s">
        <v>57</v>
      </c>
      <c r="E803" s="43" t="s">
        <v>287</v>
      </c>
      <c r="F803" s="44" t="s">
        <v>39</v>
      </c>
      <c r="G803" s="40" t="s">
        <v>1850</v>
      </c>
      <c r="H803" s="45" t="s">
        <v>30</v>
      </c>
      <c r="I803" s="45" t="s">
        <v>30</v>
      </c>
      <c r="J803" s="45" t="s">
        <v>30</v>
      </c>
      <c r="K803" s="45" t="s">
        <v>30</v>
      </c>
      <c r="L803" s="46">
        <v>9</v>
      </c>
      <c r="M803" s="40">
        <v>117</v>
      </c>
      <c r="N803" s="40">
        <v>120</v>
      </c>
      <c r="O803" s="47">
        <v>3.6</v>
      </c>
      <c r="P803" s="40" t="s">
        <v>54</v>
      </c>
      <c r="Q803" s="48" t="s">
        <v>40</v>
      </c>
      <c r="R803" s="49" t="s">
        <v>1739</v>
      </c>
      <c r="S803" s="5" t="s">
        <v>1740</v>
      </c>
      <c r="T803" s="5" t="s">
        <v>1741</v>
      </c>
      <c r="U803" s="3" t="s">
        <v>1742</v>
      </c>
      <c r="V803" s="3">
        <v>802</v>
      </c>
      <c r="W803" s="3" t="e">
        <f>VLOOKUP(B803,'[1]NỢ BẰNG 1'!$C$5:$C$107,1,FALSE)</f>
        <v>#N/A</v>
      </c>
    </row>
    <row r="804" spans="1:23" ht="27.75" customHeight="1">
      <c r="A804" s="39">
        <f>IF(B804&lt;&gt;" ",SUBTOTAL(103,B$10:$B804))</f>
        <v>795</v>
      </c>
      <c r="B804" s="40" t="s">
        <v>1851</v>
      </c>
      <c r="C804" s="41" t="s">
        <v>543</v>
      </c>
      <c r="D804" s="42" t="s">
        <v>332</v>
      </c>
      <c r="E804" s="43" t="s">
        <v>283</v>
      </c>
      <c r="F804" s="44" t="s">
        <v>39</v>
      </c>
      <c r="G804" s="40" t="s">
        <v>1850</v>
      </c>
      <c r="H804" s="45" t="s">
        <v>30</v>
      </c>
      <c r="I804" s="45" t="s">
        <v>30</v>
      </c>
      <c r="J804" s="45" t="s">
        <v>30</v>
      </c>
      <c r="K804" s="45" t="s">
        <v>30</v>
      </c>
      <c r="L804" s="46">
        <v>8.3000000000000007</v>
      </c>
      <c r="M804" s="40">
        <v>117</v>
      </c>
      <c r="N804" s="40">
        <v>120</v>
      </c>
      <c r="O804" s="47">
        <v>2.94</v>
      </c>
      <c r="P804" s="40" t="s">
        <v>49</v>
      </c>
      <c r="Q804" s="48" t="s">
        <v>40</v>
      </c>
      <c r="R804" s="49" t="s">
        <v>1739</v>
      </c>
      <c r="S804" s="5" t="s">
        <v>1740</v>
      </c>
      <c r="T804" s="5" t="s">
        <v>1741</v>
      </c>
      <c r="U804" s="3" t="s">
        <v>1742</v>
      </c>
      <c r="V804" s="3">
        <v>595</v>
      </c>
      <c r="W804" s="3" t="e">
        <f>VLOOKUP(B804,'[1]NỢ BẰNG 1'!$C$5:$C$107,1,FALSE)</f>
        <v>#N/A</v>
      </c>
    </row>
    <row r="805" spans="1:23" ht="27.75" customHeight="1">
      <c r="A805" s="39">
        <f>IF(B805&lt;&gt;" ",SUBTOTAL(103,B$10:$B805))</f>
        <v>796</v>
      </c>
      <c r="B805" s="40" t="s">
        <v>1852</v>
      </c>
      <c r="C805" s="41" t="s">
        <v>1853</v>
      </c>
      <c r="D805" s="42" t="s">
        <v>69</v>
      </c>
      <c r="E805" s="43" t="s">
        <v>742</v>
      </c>
      <c r="F805" s="44" t="s">
        <v>39</v>
      </c>
      <c r="G805" s="40" t="s">
        <v>1850</v>
      </c>
      <c r="H805" s="45" t="s">
        <v>30</v>
      </c>
      <c r="I805" s="45" t="s">
        <v>30</v>
      </c>
      <c r="J805" s="45" t="s">
        <v>30</v>
      </c>
      <c r="K805" s="45" t="s">
        <v>30</v>
      </c>
      <c r="L805" s="46">
        <v>9</v>
      </c>
      <c r="M805" s="40">
        <v>117</v>
      </c>
      <c r="N805" s="40">
        <v>120</v>
      </c>
      <c r="O805" s="47">
        <v>3.53</v>
      </c>
      <c r="P805" s="40" t="s">
        <v>31</v>
      </c>
      <c r="Q805" s="48" t="s">
        <v>40</v>
      </c>
      <c r="R805" s="49" t="s">
        <v>1739</v>
      </c>
      <c r="S805" s="5" t="s">
        <v>1740</v>
      </c>
      <c r="T805" s="5" t="s">
        <v>1741</v>
      </c>
      <c r="U805" s="3" t="s">
        <v>1742</v>
      </c>
      <c r="V805" s="3">
        <v>770</v>
      </c>
      <c r="W805" s="3" t="e">
        <f>VLOOKUP(B805,'[1]NỢ BẰNG 1'!$C$5:$C$107,1,FALSE)</f>
        <v>#N/A</v>
      </c>
    </row>
    <row r="806" spans="1:23" ht="27.75" customHeight="1">
      <c r="A806" s="39">
        <f>IF(B806&lt;&gt;" ",SUBTOTAL(103,B$10:$B806))</f>
        <v>797</v>
      </c>
      <c r="B806" s="40" t="s">
        <v>1854</v>
      </c>
      <c r="C806" s="41" t="s">
        <v>84</v>
      </c>
      <c r="D806" s="42" t="s">
        <v>192</v>
      </c>
      <c r="E806" s="43" t="s">
        <v>1379</v>
      </c>
      <c r="F806" s="44" t="s">
        <v>39</v>
      </c>
      <c r="G806" s="40" t="s">
        <v>1850</v>
      </c>
      <c r="H806" s="45" t="s">
        <v>30</v>
      </c>
      <c r="I806" s="45" t="s">
        <v>30</v>
      </c>
      <c r="J806" s="45" t="s">
        <v>30</v>
      </c>
      <c r="K806" s="45" t="s">
        <v>30</v>
      </c>
      <c r="L806" s="46">
        <v>9.1999999999999993</v>
      </c>
      <c r="M806" s="40">
        <v>117</v>
      </c>
      <c r="N806" s="40">
        <v>120</v>
      </c>
      <c r="O806" s="47">
        <v>3.53</v>
      </c>
      <c r="P806" s="40" t="s">
        <v>31</v>
      </c>
      <c r="Q806" s="48" t="s">
        <v>40</v>
      </c>
      <c r="R806" s="49" t="s">
        <v>1739</v>
      </c>
      <c r="S806" s="5" t="s">
        <v>1740</v>
      </c>
      <c r="T806" s="5" t="s">
        <v>1741</v>
      </c>
      <c r="U806" s="3" t="s">
        <v>1742</v>
      </c>
      <c r="V806" s="3">
        <v>950</v>
      </c>
      <c r="W806" s="3" t="e">
        <f>VLOOKUP(B806,'[1]NỢ BẰNG 1'!$C$5:$C$107,1,FALSE)</f>
        <v>#N/A</v>
      </c>
    </row>
    <row r="807" spans="1:23" ht="27.75" customHeight="1">
      <c r="A807" s="39">
        <f>IF(B807&lt;&gt;" ",SUBTOTAL(103,B$10:$B807))</f>
        <v>798</v>
      </c>
      <c r="B807" s="40" t="s">
        <v>1855</v>
      </c>
      <c r="C807" s="41" t="s">
        <v>647</v>
      </c>
      <c r="D807" s="42" t="s">
        <v>261</v>
      </c>
      <c r="E807" s="43" t="s">
        <v>678</v>
      </c>
      <c r="F807" s="44" t="s">
        <v>39</v>
      </c>
      <c r="G807" s="40" t="s">
        <v>1850</v>
      </c>
      <c r="H807" s="45" t="s">
        <v>30</v>
      </c>
      <c r="I807" s="45" t="s">
        <v>30</v>
      </c>
      <c r="J807" s="45" t="s">
        <v>30</v>
      </c>
      <c r="K807" s="45" t="s">
        <v>30</v>
      </c>
      <c r="L807" s="46">
        <v>9</v>
      </c>
      <c r="M807" s="40">
        <v>117</v>
      </c>
      <c r="N807" s="40">
        <v>120</v>
      </c>
      <c r="O807" s="47">
        <v>3.61</v>
      </c>
      <c r="P807" s="40" t="s">
        <v>54</v>
      </c>
      <c r="Q807" s="48" t="s">
        <v>40</v>
      </c>
      <c r="R807" s="49" t="s">
        <v>1739</v>
      </c>
      <c r="S807" s="5" t="s">
        <v>1740</v>
      </c>
      <c r="T807" s="5" t="s">
        <v>1741</v>
      </c>
      <c r="U807" s="3" t="s">
        <v>1742</v>
      </c>
      <c r="V807" s="3">
        <v>920</v>
      </c>
      <c r="W807" s="3" t="e">
        <f>VLOOKUP(B807,'[1]NỢ BẰNG 1'!$C$5:$C$107,1,FALSE)</f>
        <v>#N/A</v>
      </c>
    </row>
    <row r="808" spans="1:23" ht="27.75" customHeight="1">
      <c r="A808" s="39">
        <f>IF(B808&lt;&gt;" ",SUBTOTAL(103,B$10:$B808))</f>
        <v>799</v>
      </c>
      <c r="B808" s="40" t="s">
        <v>1856</v>
      </c>
      <c r="C808" s="41" t="s">
        <v>1050</v>
      </c>
      <c r="D808" s="42" t="s">
        <v>223</v>
      </c>
      <c r="E808" s="43" t="s">
        <v>831</v>
      </c>
      <c r="F808" s="44" t="s">
        <v>39</v>
      </c>
      <c r="G808" s="40" t="s">
        <v>1850</v>
      </c>
      <c r="H808" s="45" t="s">
        <v>30</v>
      </c>
      <c r="I808" s="45" t="s">
        <v>30</v>
      </c>
      <c r="J808" s="45" t="s">
        <v>30</v>
      </c>
      <c r="K808" s="45" t="s">
        <v>30</v>
      </c>
      <c r="L808" s="46">
        <v>7.8</v>
      </c>
      <c r="M808" s="40">
        <v>117</v>
      </c>
      <c r="N808" s="40">
        <v>120</v>
      </c>
      <c r="O808" s="47">
        <v>3.35</v>
      </c>
      <c r="P808" s="40" t="s">
        <v>31</v>
      </c>
      <c r="Q808" s="48" t="s">
        <v>40</v>
      </c>
      <c r="R808" s="49" t="s">
        <v>1739</v>
      </c>
      <c r="S808" s="5" t="s">
        <v>1740</v>
      </c>
      <c r="T808" s="5" t="s">
        <v>1741</v>
      </c>
      <c r="U808" s="3" t="s">
        <v>1742</v>
      </c>
      <c r="V808" s="3">
        <v>535</v>
      </c>
      <c r="W808" s="3" t="e">
        <f>VLOOKUP(B808,'[1]NỢ BẰNG 1'!$C$5:$C$107,1,FALSE)</f>
        <v>#N/A</v>
      </c>
    </row>
    <row r="809" spans="1:23" ht="27.75" customHeight="1">
      <c r="A809" s="39">
        <f>IF(B809&lt;&gt;" ",SUBTOTAL(103,B$10:$B809))</f>
        <v>800</v>
      </c>
      <c r="B809" s="40" t="s">
        <v>1857</v>
      </c>
      <c r="C809" s="41" t="s">
        <v>1858</v>
      </c>
      <c r="D809" s="42" t="s">
        <v>223</v>
      </c>
      <c r="E809" s="43" t="s">
        <v>1332</v>
      </c>
      <c r="F809" s="44" t="s">
        <v>39</v>
      </c>
      <c r="G809" s="40" t="s">
        <v>1850</v>
      </c>
      <c r="H809" s="45" t="s">
        <v>30</v>
      </c>
      <c r="I809" s="45" t="s">
        <v>30</v>
      </c>
      <c r="J809" s="45" t="s">
        <v>30</v>
      </c>
      <c r="K809" s="45" t="s">
        <v>30</v>
      </c>
      <c r="L809" s="46">
        <v>7.8</v>
      </c>
      <c r="M809" s="40">
        <v>117</v>
      </c>
      <c r="N809" s="40">
        <v>120</v>
      </c>
      <c r="O809" s="47">
        <v>3</v>
      </c>
      <c r="P809" s="40" t="s">
        <v>49</v>
      </c>
      <c r="Q809" s="48" t="s">
        <v>40</v>
      </c>
      <c r="R809" s="49" t="s">
        <v>1739</v>
      </c>
      <c r="S809" s="5" t="s">
        <v>1740</v>
      </c>
      <c r="T809" s="5" t="s">
        <v>1741</v>
      </c>
      <c r="U809" s="3" t="s">
        <v>1742</v>
      </c>
      <c r="V809" s="3">
        <v>1328</v>
      </c>
      <c r="W809" s="3" t="e">
        <f>VLOOKUP(B809,'[1]NỢ BẰNG 1'!$C$5:$C$107,1,FALSE)</f>
        <v>#N/A</v>
      </c>
    </row>
    <row r="810" spans="1:23" ht="27.75" customHeight="1">
      <c r="A810" s="39">
        <f>IF(B810&lt;&gt;" ",SUBTOTAL(103,B$10:$B810))</f>
        <v>801</v>
      </c>
      <c r="B810" s="40" t="s">
        <v>1859</v>
      </c>
      <c r="C810" s="41" t="s">
        <v>60</v>
      </c>
      <c r="D810" s="42" t="s">
        <v>223</v>
      </c>
      <c r="E810" s="43" t="s">
        <v>1726</v>
      </c>
      <c r="F810" s="44" t="s">
        <v>39</v>
      </c>
      <c r="G810" s="40" t="s">
        <v>1850</v>
      </c>
      <c r="H810" s="45" t="s">
        <v>30</v>
      </c>
      <c r="I810" s="45" t="s">
        <v>30</v>
      </c>
      <c r="J810" s="45" t="s">
        <v>30</v>
      </c>
      <c r="K810" s="45" t="s">
        <v>30</v>
      </c>
      <c r="L810" s="46">
        <v>8.6</v>
      </c>
      <c r="M810" s="40">
        <v>117</v>
      </c>
      <c r="N810" s="40">
        <v>120</v>
      </c>
      <c r="O810" s="47">
        <v>3.19</v>
      </c>
      <c r="P810" s="40" t="s">
        <v>49</v>
      </c>
      <c r="Q810" s="48"/>
      <c r="R810" s="49" t="s">
        <v>1739</v>
      </c>
      <c r="S810" s="5" t="s">
        <v>1740</v>
      </c>
      <c r="T810" s="5" t="s">
        <v>1741</v>
      </c>
      <c r="U810" s="3" t="s">
        <v>1742</v>
      </c>
      <c r="V810" s="3">
        <v>0</v>
      </c>
      <c r="W810" s="3" t="e">
        <f>VLOOKUP(B810,'[1]NỢ BẰNG 1'!$C$5:$C$107,1,FALSE)</f>
        <v>#N/A</v>
      </c>
    </row>
    <row r="811" spans="1:23" ht="27.75" customHeight="1">
      <c r="A811" s="39">
        <f>IF(B811&lt;&gt;" ",SUBTOTAL(103,B$10:$B811))</f>
        <v>802</v>
      </c>
      <c r="B811" s="40" t="s">
        <v>1860</v>
      </c>
      <c r="C811" s="41" t="s">
        <v>885</v>
      </c>
      <c r="D811" s="42" t="s">
        <v>123</v>
      </c>
      <c r="E811" s="43" t="s">
        <v>70</v>
      </c>
      <c r="F811" s="44" t="s">
        <v>39</v>
      </c>
      <c r="G811" s="40" t="s">
        <v>1861</v>
      </c>
      <c r="H811" s="45" t="s">
        <v>30</v>
      </c>
      <c r="I811" s="45" t="s">
        <v>30</v>
      </c>
      <c r="J811" s="45" t="s">
        <v>30</v>
      </c>
      <c r="K811" s="45" t="s">
        <v>30</v>
      </c>
      <c r="L811" s="46">
        <v>8.5</v>
      </c>
      <c r="M811" s="40">
        <v>109</v>
      </c>
      <c r="N811" s="40">
        <v>120</v>
      </c>
      <c r="O811" s="47">
        <v>3.1</v>
      </c>
      <c r="P811" s="40" t="s">
        <v>49</v>
      </c>
      <c r="Q811" s="48" t="s">
        <v>40</v>
      </c>
      <c r="R811" s="49" t="s">
        <v>1862</v>
      </c>
      <c r="S811" s="5" t="s">
        <v>1863</v>
      </c>
      <c r="T811" s="5" t="s">
        <v>1864</v>
      </c>
      <c r="V811" s="3">
        <v>1282</v>
      </c>
      <c r="W811" s="3" t="e">
        <f>VLOOKUP(B811,'[1]NỢ BẰNG 1'!$C$5:$C$107,1,FALSE)</f>
        <v>#N/A</v>
      </c>
    </row>
    <row r="812" spans="1:23" ht="27.75" customHeight="1">
      <c r="A812" s="39">
        <f>IF(B812&lt;&gt;" ",SUBTOTAL(103,B$10:$B812))</f>
        <v>803</v>
      </c>
      <c r="B812" s="40" t="s">
        <v>1865</v>
      </c>
      <c r="C812" s="41" t="s">
        <v>1866</v>
      </c>
      <c r="D812" s="42" t="s">
        <v>123</v>
      </c>
      <c r="E812" s="43" t="s">
        <v>1038</v>
      </c>
      <c r="F812" s="44" t="s">
        <v>39</v>
      </c>
      <c r="G812" s="40" t="s">
        <v>1861</v>
      </c>
      <c r="H812" s="45" t="s">
        <v>30</v>
      </c>
      <c r="I812" s="45" t="s">
        <v>30</v>
      </c>
      <c r="J812" s="45" t="s">
        <v>30</v>
      </c>
      <c r="K812" s="45" t="s">
        <v>30</v>
      </c>
      <c r="L812" s="46">
        <v>8.3000000000000007</v>
      </c>
      <c r="M812" s="40">
        <v>109</v>
      </c>
      <c r="N812" s="40">
        <v>120</v>
      </c>
      <c r="O812" s="47">
        <v>3.1</v>
      </c>
      <c r="P812" s="40" t="s">
        <v>49</v>
      </c>
      <c r="Q812" s="48" t="s">
        <v>40</v>
      </c>
      <c r="R812" s="49" t="s">
        <v>1862</v>
      </c>
      <c r="S812" s="5" t="s">
        <v>1863</v>
      </c>
      <c r="T812" s="5" t="s">
        <v>1864</v>
      </c>
      <c r="V812" s="3">
        <v>294</v>
      </c>
      <c r="W812" s="3" t="e">
        <f>VLOOKUP(B812,'[1]NỢ BẰNG 1'!$C$5:$C$107,1,FALSE)</f>
        <v>#N/A</v>
      </c>
    </row>
    <row r="813" spans="1:23" ht="27.75" customHeight="1">
      <c r="A813" s="39">
        <f>IF(B813&lt;&gt;" ",SUBTOTAL(103,B$10:$B813))</f>
        <v>804</v>
      </c>
      <c r="B813" s="40" t="s">
        <v>1867</v>
      </c>
      <c r="C813" s="41" t="s">
        <v>1868</v>
      </c>
      <c r="D813" s="42" t="s">
        <v>275</v>
      </c>
      <c r="E813" s="43" t="s">
        <v>1635</v>
      </c>
      <c r="F813" s="44" t="s">
        <v>39</v>
      </c>
      <c r="G813" s="40" t="s">
        <v>1861</v>
      </c>
      <c r="H813" s="45" t="s">
        <v>30</v>
      </c>
      <c r="I813" s="45" t="s">
        <v>30</v>
      </c>
      <c r="J813" s="45" t="s">
        <v>30</v>
      </c>
      <c r="K813" s="45" t="s">
        <v>30</v>
      </c>
      <c r="L813" s="46">
        <v>8.8000000000000007</v>
      </c>
      <c r="M813" s="40">
        <v>109</v>
      </c>
      <c r="N813" s="40">
        <v>120</v>
      </c>
      <c r="O813" s="47">
        <v>3.6</v>
      </c>
      <c r="P813" s="40" t="s">
        <v>54</v>
      </c>
      <c r="Q813" s="48" t="s">
        <v>40</v>
      </c>
      <c r="R813" s="49" t="s">
        <v>1862</v>
      </c>
      <c r="S813" s="5" t="s">
        <v>1863</v>
      </c>
      <c r="T813" s="5" t="s">
        <v>1864</v>
      </c>
      <c r="V813" s="3">
        <v>426</v>
      </c>
      <c r="W813" s="3" t="e">
        <f>VLOOKUP(B813,'[1]NỢ BẰNG 1'!$C$5:$C$107,1,FALSE)</f>
        <v>#N/A</v>
      </c>
    </row>
    <row r="814" spans="1:23" ht="27.75" customHeight="1">
      <c r="A814" s="39">
        <f>IF(B814&lt;&gt;" ",SUBTOTAL(103,B$10:$B814))</f>
        <v>805</v>
      </c>
      <c r="B814" s="40" t="s">
        <v>1869</v>
      </c>
      <c r="C814" s="41" t="s">
        <v>581</v>
      </c>
      <c r="D814" s="42" t="s">
        <v>396</v>
      </c>
      <c r="E814" s="43" t="s">
        <v>514</v>
      </c>
      <c r="F814" s="44" t="s">
        <v>39</v>
      </c>
      <c r="G814" s="40" t="s">
        <v>1861</v>
      </c>
      <c r="H814" s="45" t="s">
        <v>30</v>
      </c>
      <c r="I814" s="45" t="s">
        <v>30</v>
      </c>
      <c r="J814" s="45" t="s">
        <v>30</v>
      </c>
      <c r="K814" s="45" t="s">
        <v>30</v>
      </c>
      <c r="L814" s="46">
        <v>8.6</v>
      </c>
      <c r="M814" s="40">
        <v>109</v>
      </c>
      <c r="N814" s="40">
        <v>120</v>
      </c>
      <c r="O814" s="47">
        <v>3.31</v>
      </c>
      <c r="P814" s="40" t="s">
        <v>31</v>
      </c>
      <c r="Q814" s="48" t="s">
        <v>40</v>
      </c>
      <c r="R814" s="49" t="s">
        <v>1862</v>
      </c>
      <c r="S814" s="5" t="s">
        <v>1863</v>
      </c>
      <c r="T814" s="5" t="s">
        <v>1864</v>
      </c>
      <c r="V814" s="3">
        <v>304</v>
      </c>
      <c r="W814" s="3" t="e">
        <f>VLOOKUP(B814,'[1]NỢ BẰNG 1'!$C$5:$C$107,1,FALSE)</f>
        <v>#N/A</v>
      </c>
    </row>
    <row r="815" spans="1:23" ht="27.75" customHeight="1">
      <c r="A815" s="39">
        <f>IF(B815&lt;&gt;" ",SUBTOTAL(103,B$10:$B815))</f>
        <v>806</v>
      </c>
      <c r="B815" s="40" t="s">
        <v>1870</v>
      </c>
      <c r="C815" s="41" t="s">
        <v>1871</v>
      </c>
      <c r="D815" s="42" t="s">
        <v>236</v>
      </c>
      <c r="E815" s="43" t="s">
        <v>746</v>
      </c>
      <c r="F815" s="44" t="s">
        <v>39</v>
      </c>
      <c r="G815" s="40" t="s">
        <v>1861</v>
      </c>
      <c r="H815" s="45" t="s">
        <v>30</v>
      </c>
      <c r="I815" s="45" t="s">
        <v>30</v>
      </c>
      <c r="J815" s="45" t="s">
        <v>30</v>
      </c>
      <c r="K815" s="45" t="s">
        <v>30</v>
      </c>
      <c r="L815" s="46">
        <v>8.5</v>
      </c>
      <c r="M815" s="40">
        <v>109</v>
      </c>
      <c r="N815" s="40">
        <v>120</v>
      </c>
      <c r="O815" s="47">
        <v>3.24</v>
      </c>
      <c r="P815" s="40" t="s">
        <v>31</v>
      </c>
      <c r="Q815" s="48" t="s">
        <v>40</v>
      </c>
      <c r="R815" s="49" t="s">
        <v>1862</v>
      </c>
      <c r="S815" s="5" t="s">
        <v>1863</v>
      </c>
      <c r="T815" s="5" t="s">
        <v>1864</v>
      </c>
      <c r="V815" s="3">
        <v>400</v>
      </c>
      <c r="W815" s="3" t="e">
        <f>VLOOKUP(B815,'[1]NỢ BẰNG 1'!$C$5:$C$107,1,FALSE)</f>
        <v>#N/A</v>
      </c>
    </row>
    <row r="816" spans="1:23" ht="27.75" customHeight="1">
      <c r="A816" s="39">
        <f>IF(B816&lt;&gt;" ",SUBTOTAL(103,B$10:$B816))</f>
        <v>807</v>
      </c>
      <c r="B816" s="40" t="s">
        <v>1872</v>
      </c>
      <c r="C816" s="41" t="s">
        <v>1455</v>
      </c>
      <c r="D816" s="42" t="s">
        <v>1025</v>
      </c>
      <c r="E816" s="43" t="s">
        <v>534</v>
      </c>
      <c r="F816" s="44" t="s">
        <v>39</v>
      </c>
      <c r="G816" s="40" t="s">
        <v>1861</v>
      </c>
      <c r="H816" s="45" t="s">
        <v>30</v>
      </c>
      <c r="I816" s="45" t="s">
        <v>30</v>
      </c>
      <c r="J816" s="45" t="s">
        <v>30</v>
      </c>
      <c r="K816" s="45" t="s">
        <v>30</v>
      </c>
      <c r="L816" s="46">
        <v>9</v>
      </c>
      <c r="M816" s="40">
        <v>109</v>
      </c>
      <c r="N816" s="40">
        <v>120</v>
      </c>
      <c r="O816" s="47">
        <v>3.35</v>
      </c>
      <c r="P816" s="40" t="s">
        <v>31</v>
      </c>
      <c r="Q816" s="48" t="s">
        <v>40</v>
      </c>
      <c r="R816" s="49" t="s">
        <v>1862</v>
      </c>
      <c r="S816" s="5" t="s">
        <v>1863</v>
      </c>
      <c r="T816" s="5" t="s">
        <v>1864</v>
      </c>
      <c r="V816" s="3">
        <v>417</v>
      </c>
      <c r="W816" s="3" t="e">
        <f>VLOOKUP(B816,'[1]NỢ BẰNG 1'!$C$5:$C$107,1,FALSE)</f>
        <v>#N/A</v>
      </c>
    </row>
    <row r="817" spans="1:23" ht="27.75" customHeight="1">
      <c r="A817" s="39">
        <f>IF(B817&lt;&gt;" ",SUBTOTAL(103,B$10:$B817))</f>
        <v>808</v>
      </c>
      <c r="B817" s="40" t="s">
        <v>1873</v>
      </c>
      <c r="C817" s="41" t="s">
        <v>1874</v>
      </c>
      <c r="D817" s="42" t="s">
        <v>1768</v>
      </c>
      <c r="E817" s="43" t="s">
        <v>1875</v>
      </c>
      <c r="F817" s="44" t="s">
        <v>28</v>
      </c>
      <c r="G817" s="40" t="s">
        <v>1861</v>
      </c>
      <c r="H817" s="45" t="s">
        <v>30</v>
      </c>
      <c r="I817" s="45" t="s">
        <v>30</v>
      </c>
      <c r="J817" s="45" t="s">
        <v>30</v>
      </c>
      <c r="K817" s="45" t="s">
        <v>30</v>
      </c>
      <c r="L817" s="46">
        <v>8.8000000000000007</v>
      </c>
      <c r="M817" s="40">
        <v>109</v>
      </c>
      <c r="N817" s="40">
        <v>120</v>
      </c>
      <c r="O817" s="47">
        <v>3.2</v>
      </c>
      <c r="P817" s="40" t="s">
        <v>31</v>
      </c>
      <c r="Q817" s="48" t="s">
        <v>40</v>
      </c>
      <c r="R817" s="49" t="s">
        <v>1862</v>
      </c>
      <c r="S817" s="5" t="s">
        <v>1863</v>
      </c>
      <c r="T817" s="5" t="s">
        <v>1864</v>
      </c>
      <c r="V817" s="3">
        <v>589</v>
      </c>
      <c r="W817" s="3" t="e">
        <f>VLOOKUP(B817,'[1]NỢ BẰNG 1'!$C$5:$C$107,1,FALSE)</f>
        <v>#N/A</v>
      </c>
    </row>
    <row r="818" spans="1:23" ht="27.75" customHeight="1">
      <c r="A818" s="39">
        <f>IF(B818&lt;&gt;" ",SUBTOTAL(103,B$10:$B818))</f>
        <v>809</v>
      </c>
      <c r="B818" s="40" t="s">
        <v>1876</v>
      </c>
      <c r="C818" s="41" t="s">
        <v>1877</v>
      </c>
      <c r="D818" s="42" t="s">
        <v>98</v>
      </c>
      <c r="E818" s="43" t="s">
        <v>450</v>
      </c>
      <c r="F818" s="44" t="s">
        <v>39</v>
      </c>
      <c r="G818" s="40" t="s">
        <v>1861</v>
      </c>
      <c r="H818" s="45" t="s">
        <v>30</v>
      </c>
      <c r="I818" s="45" t="s">
        <v>30</v>
      </c>
      <c r="J818" s="45" t="s">
        <v>30</v>
      </c>
      <c r="K818" s="45" t="s">
        <v>30</v>
      </c>
      <c r="L818" s="46">
        <v>9.4</v>
      </c>
      <c r="M818" s="40">
        <v>109</v>
      </c>
      <c r="N818" s="40">
        <v>120</v>
      </c>
      <c r="O818" s="47">
        <v>3.54</v>
      </c>
      <c r="P818" s="40" t="s">
        <v>31</v>
      </c>
      <c r="Q818" s="48" t="s">
        <v>40</v>
      </c>
      <c r="R818" s="49" t="s">
        <v>1862</v>
      </c>
      <c r="S818" s="5" t="s">
        <v>1863</v>
      </c>
      <c r="T818" s="5" t="s">
        <v>1864</v>
      </c>
      <c r="V818" s="3">
        <v>575</v>
      </c>
      <c r="W818" s="3" t="e">
        <f>VLOOKUP(B818,'[1]NỢ BẰNG 1'!$C$5:$C$107,1,FALSE)</f>
        <v>#N/A</v>
      </c>
    </row>
    <row r="819" spans="1:23" ht="27.75" customHeight="1">
      <c r="A819" s="39">
        <f>IF(B819&lt;&gt;" ",SUBTOTAL(103,B$10:$B819))</f>
        <v>810</v>
      </c>
      <c r="B819" s="40" t="s">
        <v>1878</v>
      </c>
      <c r="C819" s="41" t="s">
        <v>1677</v>
      </c>
      <c r="D819" s="42" t="s">
        <v>102</v>
      </c>
      <c r="E819" s="43" t="s">
        <v>1034</v>
      </c>
      <c r="F819" s="44" t="s">
        <v>39</v>
      </c>
      <c r="G819" s="40" t="s">
        <v>1861</v>
      </c>
      <c r="H819" s="45" t="s">
        <v>30</v>
      </c>
      <c r="I819" s="45" t="s">
        <v>30</v>
      </c>
      <c r="J819" s="45" t="s">
        <v>30</v>
      </c>
      <c r="K819" s="45" t="s">
        <v>30</v>
      </c>
      <c r="L819" s="46">
        <v>9.3000000000000007</v>
      </c>
      <c r="M819" s="40">
        <v>109</v>
      </c>
      <c r="N819" s="40">
        <v>120</v>
      </c>
      <c r="O819" s="47">
        <v>3.43</v>
      </c>
      <c r="P819" s="40" t="s">
        <v>31</v>
      </c>
      <c r="Q819" s="48" t="s">
        <v>40</v>
      </c>
      <c r="R819" s="49" t="s">
        <v>1862</v>
      </c>
      <c r="S819" s="5" t="s">
        <v>1863</v>
      </c>
      <c r="T819" s="5" t="s">
        <v>1864</v>
      </c>
      <c r="V819" s="3">
        <v>540</v>
      </c>
      <c r="W819" s="3" t="e">
        <f>VLOOKUP(B819,'[1]NỢ BẰNG 1'!$C$5:$C$107,1,FALSE)</f>
        <v>#N/A</v>
      </c>
    </row>
    <row r="820" spans="1:23" ht="27.75" customHeight="1">
      <c r="A820" s="39">
        <f>IF(B820&lt;&gt;" ",SUBTOTAL(103,B$10:$B820))</f>
        <v>811</v>
      </c>
      <c r="B820" s="40" t="s">
        <v>1879</v>
      </c>
      <c r="C820" s="41" t="s">
        <v>1880</v>
      </c>
      <c r="D820" s="42" t="s">
        <v>332</v>
      </c>
      <c r="E820" s="43" t="s">
        <v>695</v>
      </c>
      <c r="F820" s="44" t="s">
        <v>39</v>
      </c>
      <c r="G820" s="40" t="s">
        <v>1861</v>
      </c>
      <c r="H820" s="45" t="s">
        <v>30</v>
      </c>
      <c r="I820" s="45" t="s">
        <v>30</v>
      </c>
      <c r="J820" s="45" t="s">
        <v>30</v>
      </c>
      <c r="K820" s="45" t="s">
        <v>30</v>
      </c>
      <c r="L820" s="46">
        <v>8.5</v>
      </c>
      <c r="M820" s="40">
        <v>109</v>
      </c>
      <c r="N820" s="40">
        <v>120</v>
      </c>
      <c r="O820" s="47">
        <v>3.38</v>
      </c>
      <c r="P820" s="40" t="s">
        <v>31</v>
      </c>
      <c r="Q820" s="48" t="s">
        <v>40</v>
      </c>
      <c r="R820" s="49" t="s">
        <v>1862</v>
      </c>
      <c r="S820" s="5" t="s">
        <v>1863</v>
      </c>
      <c r="T820" s="5" t="s">
        <v>1864</v>
      </c>
      <c r="V820" s="3">
        <v>392</v>
      </c>
      <c r="W820" s="3" t="e">
        <f>VLOOKUP(B820,'[1]NỢ BẰNG 1'!$C$5:$C$107,1,FALSE)</f>
        <v>#N/A</v>
      </c>
    </row>
    <row r="821" spans="1:23" ht="27.75" customHeight="1">
      <c r="A821" s="39">
        <f>IF(B821&lt;&gt;" ",SUBTOTAL(103,B$10:$B821))</f>
        <v>812</v>
      </c>
      <c r="B821" s="40" t="s">
        <v>1881</v>
      </c>
      <c r="C821" s="41" t="s">
        <v>1882</v>
      </c>
      <c r="D821" s="42" t="s">
        <v>116</v>
      </c>
      <c r="E821" s="43" t="s">
        <v>151</v>
      </c>
      <c r="F821" s="44" t="s">
        <v>39</v>
      </c>
      <c r="G821" s="40" t="s">
        <v>1861</v>
      </c>
      <c r="H821" s="45" t="s">
        <v>30</v>
      </c>
      <c r="I821" s="45" t="s">
        <v>30</v>
      </c>
      <c r="J821" s="45" t="s">
        <v>30</v>
      </c>
      <c r="K821" s="45" t="s">
        <v>30</v>
      </c>
      <c r="L821" s="46">
        <v>8.6</v>
      </c>
      <c r="M821" s="40">
        <v>109</v>
      </c>
      <c r="N821" s="40">
        <v>120</v>
      </c>
      <c r="O821" s="47">
        <v>3.38</v>
      </c>
      <c r="P821" s="40" t="s">
        <v>31</v>
      </c>
      <c r="Q821" s="48" t="s">
        <v>40</v>
      </c>
      <c r="R821" s="49" t="s">
        <v>1862</v>
      </c>
      <c r="S821" s="5" t="s">
        <v>1863</v>
      </c>
      <c r="T821" s="5" t="s">
        <v>1864</v>
      </c>
      <c r="V821" s="3">
        <v>585</v>
      </c>
      <c r="W821" s="3" t="e">
        <f>VLOOKUP(B821,'[1]NỢ BẰNG 1'!$C$5:$C$107,1,FALSE)</f>
        <v>#N/A</v>
      </c>
    </row>
    <row r="822" spans="1:23" ht="27.75" customHeight="1">
      <c r="A822" s="39">
        <f>IF(B822&lt;&gt;" ",SUBTOTAL(103,B$10:$B822))</f>
        <v>813</v>
      </c>
      <c r="B822" s="40" t="s">
        <v>1883</v>
      </c>
      <c r="C822" s="41" t="s">
        <v>1334</v>
      </c>
      <c r="D822" s="42" t="s">
        <v>150</v>
      </c>
      <c r="E822" s="43" t="s">
        <v>1362</v>
      </c>
      <c r="F822" s="44" t="s">
        <v>39</v>
      </c>
      <c r="G822" s="40" t="s">
        <v>1861</v>
      </c>
      <c r="H822" s="45" t="s">
        <v>30</v>
      </c>
      <c r="I822" s="45" t="s">
        <v>30</v>
      </c>
      <c r="J822" s="45" t="s">
        <v>30</v>
      </c>
      <c r="K822" s="45" t="s">
        <v>30</v>
      </c>
      <c r="L822" s="46">
        <v>8.6999999999999993</v>
      </c>
      <c r="M822" s="40">
        <v>109</v>
      </c>
      <c r="N822" s="40">
        <v>120</v>
      </c>
      <c r="O822" s="47">
        <v>3.47</v>
      </c>
      <c r="P822" s="40" t="s">
        <v>31</v>
      </c>
      <c r="Q822" s="48" t="s">
        <v>40</v>
      </c>
      <c r="R822" s="49" t="s">
        <v>1862</v>
      </c>
      <c r="S822" s="5" t="s">
        <v>1863</v>
      </c>
      <c r="T822" s="5" t="s">
        <v>1864</v>
      </c>
      <c r="V822" s="3">
        <v>565</v>
      </c>
      <c r="W822" s="3" t="e">
        <f>VLOOKUP(B822,'[1]NỢ BẰNG 1'!$C$5:$C$107,1,FALSE)</f>
        <v>#N/A</v>
      </c>
    </row>
    <row r="823" spans="1:23" ht="27.75" customHeight="1">
      <c r="A823" s="39">
        <f>IF(B823&lt;&gt;" ",SUBTOTAL(103,B$10:$B823))</f>
        <v>814</v>
      </c>
      <c r="B823" s="40" t="s">
        <v>1884</v>
      </c>
      <c r="C823" s="41" t="s">
        <v>1276</v>
      </c>
      <c r="D823" s="42" t="s">
        <v>1520</v>
      </c>
      <c r="E823" s="43" t="s">
        <v>1885</v>
      </c>
      <c r="F823" s="44" t="s">
        <v>28</v>
      </c>
      <c r="G823" s="40" t="s">
        <v>1861</v>
      </c>
      <c r="H823" s="45" t="s">
        <v>30</v>
      </c>
      <c r="I823" s="45" t="s">
        <v>30</v>
      </c>
      <c r="J823" s="45" t="s">
        <v>30</v>
      </c>
      <c r="K823" s="45" t="s">
        <v>30</v>
      </c>
      <c r="L823" s="46">
        <v>8.6999999999999993</v>
      </c>
      <c r="M823" s="40">
        <v>109</v>
      </c>
      <c r="N823" s="40">
        <v>120</v>
      </c>
      <c r="O823" s="47">
        <v>3.45</v>
      </c>
      <c r="P823" s="40" t="s">
        <v>31</v>
      </c>
      <c r="Q823" s="48" t="s">
        <v>40</v>
      </c>
      <c r="R823" s="49" t="s">
        <v>1862</v>
      </c>
      <c r="S823" s="5" t="s">
        <v>1863</v>
      </c>
      <c r="T823" s="5" t="s">
        <v>1864</v>
      </c>
      <c r="V823" s="3">
        <v>492</v>
      </c>
      <c r="W823" s="3" t="e">
        <f>VLOOKUP(B823,'[1]NỢ BẰNG 1'!$C$5:$C$107,1,FALSE)</f>
        <v>#N/A</v>
      </c>
    </row>
    <row r="824" spans="1:23" ht="27.75" customHeight="1">
      <c r="A824" s="39">
        <f>IF(B824&lt;&gt;" ",SUBTOTAL(103,B$10:$B824))</f>
        <v>815</v>
      </c>
      <c r="B824" s="40" t="s">
        <v>1886</v>
      </c>
      <c r="C824" s="41" t="s">
        <v>591</v>
      </c>
      <c r="D824" s="42" t="s">
        <v>253</v>
      </c>
      <c r="E824" s="43" t="s">
        <v>505</v>
      </c>
      <c r="F824" s="44" t="s">
        <v>39</v>
      </c>
      <c r="G824" s="40" t="s">
        <v>1861</v>
      </c>
      <c r="H824" s="45" t="s">
        <v>30</v>
      </c>
      <c r="I824" s="45" t="s">
        <v>30</v>
      </c>
      <c r="J824" s="45" t="s">
        <v>30</v>
      </c>
      <c r="K824" s="45" t="s">
        <v>30</v>
      </c>
      <c r="L824" s="46">
        <v>9.3000000000000007</v>
      </c>
      <c r="M824" s="40">
        <v>109</v>
      </c>
      <c r="N824" s="40">
        <v>120</v>
      </c>
      <c r="O824" s="47">
        <v>3.36</v>
      </c>
      <c r="P824" s="40" t="s">
        <v>31</v>
      </c>
      <c r="Q824" s="48" t="s">
        <v>40</v>
      </c>
      <c r="R824" s="49" t="s">
        <v>1862</v>
      </c>
      <c r="S824" s="5" t="s">
        <v>1863</v>
      </c>
      <c r="T824" s="5" t="s">
        <v>1864</v>
      </c>
      <c r="V824" s="3">
        <v>1380</v>
      </c>
      <c r="W824" s="3" t="e">
        <f>VLOOKUP(B824,'[1]NỢ BẰNG 1'!$C$5:$C$107,1,FALSE)</f>
        <v>#N/A</v>
      </c>
    </row>
    <row r="825" spans="1:23" ht="27.75" customHeight="1">
      <c r="A825" s="39">
        <f>IF(B825&lt;&gt;" ",SUBTOTAL(103,B$10:$B825))</f>
        <v>816</v>
      </c>
      <c r="B825" s="40" t="s">
        <v>1887</v>
      </c>
      <c r="C825" s="41" t="s">
        <v>1888</v>
      </c>
      <c r="D825" s="42" t="s">
        <v>1114</v>
      </c>
      <c r="E825" s="43" t="s">
        <v>1674</v>
      </c>
      <c r="F825" s="44" t="s">
        <v>39</v>
      </c>
      <c r="G825" s="40" t="s">
        <v>1861</v>
      </c>
      <c r="H825" s="45" t="s">
        <v>30</v>
      </c>
      <c r="I825" s="45" t="s">
        <v>30</v>
      </c>
      <c r="J825" s="45" t="s">
        <v>30</v>
      </c>
      <c r="K825" s="45" t="s">
        <v>30</v>
      </c>
      <c r="L825" s="46">
        <v>8.5</v>
      </c>
      <c r="M825" s="40">
        <v>109</v>
      </c>
      <c r="N825" s="40">
        <v>120</v>
      </c>
      <c r="O825" s="47">
        <v>2.94</v>
      </c>
      <c r="P825" s="40" t="s">
        <v>49</v>
      </c>
      <c r="Q825" s="48" t="s">
        <v>40</v>
      </c>
      <c r="R825" s="49" t="s">
        <v>1862</v>
      </c>
      <c r="S825" s="5" t="s">
        <v>1863</v>
      </c>
      <c r="T825" s="5" t="s">
        <v>1864</v>
      </c>
      <c r="V825" s="3">
        <v>438</v>
      </c>
      <c r="W825" s="3" t="e">
        <f>VLOOKUP(B825,'[1]NỢ BẰNG 1'!$C$5:$C$107,1,FALSE)</f>
        <v>#N/A</v>
      </c>
    </row>
    <row r="826" spans="1:23" ht="27.75" customHeight="1">
      <c r="A826" s="39">
        <f>IF(B826&lt;&gt;" ",SUBTOTAL(103,B$10:$B826))</f>
        <v>817</v>
      </c>
      <c r="B826" s="40" t="s">
        <v>1889</v>
      </c>
      <c r="C826" s="41" t="s">
        <v>376</v>
      </c>
      <c r="D826" s="42" t="s">
        <v>223</v>
      </c>
      <c r="E826" s="43" t="s">
        <v>1706</v>
      </c>
      <c r="F826" s="44" t="s">
        <v>39</v>
      </c>
      <c r="G826" s="40" t="s">
        <v>1861</v>
      </c>
      <c r="H826" s="45" t="s">
        <v>30</v>
      </c>
      <c r="I826" s="45" t="s">
        <v>30</v>
      </c>
      <c r="J826" s="45" t="s">
        <v>30</v>
      </c>
      <c r="K826" s="45" t="s">
        <v>30</v>
      </c>
      <c r="L826" s="46">
        <v>10</v>
      </c>
      <c r="M826" s="40">
        <v>109</v>
      </c>
      <c r="N826" s="40">
        <v>120</v>
      </c>
      <c r="O826" s="47">
        <v>3.38</v>
      </c>
      <c r="P826" s="40" t="s">
        <v>31</v>
      </c>
      <c r="Q826" s="48" t="s">
        <v>40</v>
      </c>
      <c r="R826" s="49" t="s">
        <v>1862</v>
      </c>
      <c r="S826" s="5" t="s">
        <v>1863</v>
      </c>
      <c r="T826" s="5" t="s">
        <v>1864</v>
      </c>
      <c r="V826" s="3">
        <v>1182</v>
      </c>
      <c r="W826" s="3" t="e">
        <f>VLOOKUP(B826,'[1]NỢ BẰNG 1'!$C$5:$C$107,1,FALSE)</f>
        <v>#N/A</v>
      </c>
    </row>
    <row r="827" spans="1:23" ht="27.75" customHeight="1">
      <c r="A827" s="39">
        <f>IF(B827&lt;&gt;" ",SUBTOTAL(103,B$10:$B827))</f>
        <v>818</v>
      </c>
      <c r="B827" s="40" t="s">
        <v>1890</v>
      </c>
      <c r="C827" s="41" t="s">
        <v>260</v>
      </c>
      <c r="D827" s="42" t="s">
        <v>89</v>
      </c>
      <c r="E827" s="43" t="s">
        <v>237</v>
      </c>
      <c r="F827" s="44" t="s">
        <v>39</v>
      </c>
      <c r="G827" s="40" t="s">
        <v>1861</v>
      </c>
      <c r="H827" s="45" t="s">
        <v>30</v>
      </c>
      <c r="I827" s="45" t="s">
        <v>30</v>
      </c>
      <c r="J827" s="45" t="s">
        <v>30</v>
      </c>
      <c r="K827" s="45" t="s">
        <v>30</v>
      </c>
      <c r="L827" s="46">
        <v>8.8000000000000007</v>
      </c>
      <c r="M827" s="40">
        <v>109</v>
      </c>
      <c r="N827" s="40">
        <v>120</v>
      </c>
      <c r="O827" s="47">
        <v>2.97</v>
      </c>
      <c r="P827" s="40" t="s">
        <v>49</v>
      </c>
      <c r="Q827" s="48" t="s">
        <v>40</v>
      </c>
      <c r="R827" s="49" t="s">
        <v>1862</v>
      </c>
      <c r="S827" s="5" t="s">
        <v>1863</v>
      </c>
      <c r="T827" s="5" t="s">
        <v>1864</v>
      </c>
      <c r="V827" s="3">
        <v>1146</v>
      </c>
      <c r="W827" s="3" t="e">
        <f>VLOOKUP(B827,'[1]NỢ BẰNG 1'!$C$5:$C$107,1,FALSE)</f>
        <v>#N/A</v>
      </c>
    </row>
    <row r="828" spans="1:23" ht="27.75" customHeight="1">
      <c r="A828" s="39">
        <f>IF(B828&lt;&gt;" ",SUBTOTAL(103,B$10:$B828))</f>
        <v>819</v>
      </c>
      <c r="B828" s="40" t="s">
        <v>1891</v>
      </c>
      <c r="C828" s="41" t="s">
        <v>1892</v>
      </c>
      <c r="D828" s="42" t="s">
        <v>123</v>
      </c>
      <c r="E828" s="43" t="s">
        <v>139</v>
      </c>
      <c r="F828" s="44" t="s">
        <v>39</v>
      </c>
      <c r="G828" s="40" t="s">
        <v>1893</v>
      </c>
      <c r="H828" s="45" t="s">
        <v>30</v>
      </c>
      <c r="I828" s="45" t="s">
        <v>30</v>
      </c>
      <c r="J828" s="45" t="s">
        <v>30</v>
      </c>
      <c r="K828" s="45" t="s">
        <v>30</v>
      </c>
      <c r="L828" s="46">
        <v>8.9</v>
      </c>
      <c r="M828" s="40">
        <v>109</v>
      </c>
      <c r="N828" s="40">
        <v>120</v>
      </c>
      <c r="O828" s="47">
        <v>3.22</v>
      </c>
      <c r="P828" s="40" t="s">
        <v>31</v>
      </c>
      <c r="Q828" s="48" t="s">
        <v>40</v>
      </c>
      <c r="R828" s="49" t="s">
        <v>1862</v>
      </c>
      <c r="S828" s="5" t="s">
        <v>1863</v>
      </c>
      <c r="T828" s="5" t="s">
        <v>1864</v>
      </c>
      <c r="V828" s="3">
        <v>1349</v>
      </c>
      <c r="W828" s="3" t="e">
        <f>VLOOKUP(B828,'[1]NỢ BẰNG 1'!$C$5:$C$107,1,FALSE)</f>
        <v>#N/A</v>
      </c>
    </row>
    <row r="829" spans="1:23" ht="27.75" customHeight="1">
      <c r="A829" s="39">
        <f>IF(B829&lt;&gt;" ",SUBTOTAL(103,B$10:$B829))</f>
        <v>820</v>
      </c>
      <c r="B829" s="40" t="s">
        <v>1894</v>
      </c>
      <c r="C829" s="41" t="s">
        <v>1895</v>
      </c>
      <c r="D829" s="42" t="s">
        <v>1896</v>
      </c>
      <c r="E829" s="43" t="s">
        <v>1224</v>
      </c>
      <c r="F829" s="44" t="s">
        <v>28</v>
      </c>
      <c r="G829" s="40" t="s">
        <v>1893</v>
      </c>
      <c r="H829" s="45" t="s">
        <v>30</v>
      </c>
      <c r="I829" s="45" t="s">
        <v>30</v>
      </c>
      <c r="J829" s="45" t="s">
        <v>30</v>
      </c>
      <c r="K829" s="45" t="s">
        <v>30</v>
      </c>
      <c r="L829" s="46">
        <v>8.5</v>
      </c>
      <c r="M829" s="40">
        <v>109</v>
      </c>
      <c r="N829" s="40">
        <v>120</v>
      </c>
      <c r="O829" s="47">
        <v>3.03</v>
      </c>
      <c r="P829" s="40" t="s">
        <v>49</v>
      </c>
      <c r="Q829" s="48" t="s">
        <v>40</v>
      </c>
      <c r="R829" s="49" t="s">
        <v>1862</v>
      </c>
      <c r="S829" s="5" t="s">
        <v>1863</v>
      </c>
      <c r="T829" s="5" t="s">
        <v>1864</v>
      </c>
      <c r="V829" s="3">
        <v>1337</v>
      </c>
      <c r="W829" s="3" t="e">
        <f>VLOOKUP(B829,'[1]NỢ BẰNG 1'!$C$5:$C$107,1,FALSE)</f>
        <v>#N/A</v>
      </c>
    </row>
    <row r="830" spans="1:23" ht="27.75" customHeight="1">
      <c r="A830" s="39">
        <f>IF(B830&lt;&gt;" ",SUBTOTAL(103,B$10:$B830))</f>
        <v>821</v>
      </c>
      <c r="B830" s="40" t="s">
        <v>1897</v>
      </c>
      <c r="C830" s="41" t="s">
        <v>1898</v>
      </c>
      <c r="D830" s="42" t="s">
        <v>1353</v>
      </c>
      <c r="E830" s="43" t="s">
        <v>341</v>
      </c>
      <c r="F830" s="44" t="s">
        <v>39</v>
      </c>
      <c r="G830" s="40" t="s">
        <v>1893</v>
      </c>
      <c r="H830" s="45" t="s">
        <v>30</v>
      </c>
      <c r="I830" s="45" t="s">
        <v>30</v>
      </c>
      <c r="J830" s="45" t="s">
        <v>30</v>
      </c>
      <c r="K830" s="45" t="s">
        <v>30</v>
      </c>
      <c r="L830" s="46">
        <v>8.9</v>
      </c>
      <c r="M830" s="40">
        <v>109</v>
      </c>
      <c r="N830" s="40">
        <v>120</v>
      </c>
      <c r="O830" s="47">
        <v>3.48</v>
      </c>
      <c r="P830" s="40" t="s">
        <v>31</v>
      </c>
      <c r="Q830" s="48" t="s">
        <v>40</v>
      </c>
      <c r="R830" s="49" t="s">
        <v>1862</v>
      </c>
      <c r="S830" s="5" t="s">
        <v>1863</v>
      </c>
      <c r="T830" s="5" t="s">
        <v>1864</v>
      </c>
      <c r="V830" s="3">
        <v>216</v>
      </c>
      <c r="W830" s="3" t="e">
        <f>VLOOKUP(B830,'[1]NỢ BẰNG 1'!$C$5:$C$107,1,FALSE)</f>
        <v>#N/A</v>
      </c>
    </row>
    <row r="831" spans="1:23" ht="27.75" customHeight="1">
      <c r="A831" s="39">
        <f>IF(B831&lt;&gt;" ",SUBTOTAL(103,B$10:$B831))</f>
        <v>822</v>
      </c>
      <c r="B831" s="40" t="s">
        <v>1899</v>
      </c>
      <c r="C831" s="41" t="s">
        <v>545</v>
      </c>
      <c r="D831" s="42" t="s">
        <v>98</v>
      </c>
      <c r="E831" s="43" t="s">
        <v>812</v>
      </c>
      <c r="F831" s="44" t="s">
        <v>39</v>
      </c>
      <c r="G831" s="40" t="s">
        <v>1893</v>
      </c>
      <c r="H831" s="45" t="s">
        <v>30</v>
      </c>
      <c r="I831" s="45" t="s">
        <v>30</v>
      </c>
      <c r="J831" s="45" t="s">
        <v>30</v>
      </c>
      <c r="K831" s="45" t="s">
        <v>30</v>
      </c>
      <c r="L831" s="46">
        <v>9</v>
      </c>
      <c r="M831" s="40">
        <v>109</v>
      </c>
      <c r="N831" s="40">
        <v>120</v>
      </c>
      <c r="O831" s="47">
        <v>3.46</v>
      </c>
      <c r="P831" s="40" t="s">
        <v>31</v>
      </c>
      <c r="Q831" s="48" t="s">
        <v>40</v>
      </c>
      <c r="R831" s="49" t="s">
        <v>1862</v>
      </c>
      <c r="S831" s="5" t="s">
        <v>1863</v>
      </c>
      <c r="T831" s="5" t="s">
        <v>1864</v>
      </c>
      <c r="V831" s="3">
        <v>599</v>
      </c>
      <c r="W831" s="3" t="e">
        <f>VLOOKUP(B831,'[1]NỢ BẰNG 1'!$C$5:$C$107,1,FALSE)</f>
        <v>#N/A</v>
      </c>
    </row>
    <row r="832" spans="1:23" ht="27.75" customHeight="1">
      <c r="A832" s="39">
        <f>IF(B832&lt;&gt;" ",SUBTOTAL(103,B$10:$B832))</f>
        <v>823</v>
      </c>
      <c r="B832" s="40" t="s">
        <v>1900</v>
      </c>
      <c r="C832" s="41" t="s">
        <v>1901</v>
      </c>
      <c r="D832" s="42" t="s">
        <v>102</v>
      </c>
      <c r="E832" s="43" t="s">
        <v>477</v>
      </c>
      <c r="F832" s="44" t="s">
        <v>39</v>
      </c>
      <c r="G832" s="40" t="s">
        <v>1893</v>
      </c>
      <c r="H832" s="45" t="s">
        <v>30</v>
      </c>
      <c r="I832" s="45" t="s">
        <v>30</v>
      </c>
      <c r="J832" s="45" t="s">
        <v>30</v>
      </c>
      <c r="K832" s="45" t="s">
        <v>30</v>
      </c>
      <c r="L832" s="46">
        <v>8.9</v>
      </c>
      <c r="M832" s="40">
        <v>110</v>
      </c>
      <c r="N832" s="40">
        <v>121</v>
      </c>
      <c r="O832" s="47">
        <v>3.5</v>
      </c>
      <c r="P832" s="40" t="s">
        <v>31</v>
      </c>
      <c r="Q832" s="48" t="s">
        <v>40</v>
      </c>
      <c r="R832" s="49" t="s">
        <v>1862</v>
      </c>
      <c r="S832" s="5" t="s">
        <v>1863</v>
      </c>
      <c r="T832" s="5" t="s">
        <v>1864</v>
      </c>
      <c r="V832" s="3">
        <v>588</v>
      </c>
      <c r="W832" s="3" t="e">
        <f>VLOOKUP(B832,'[1]NỢ BẰNG 1'!$C$5:$C$107,1,FALSE)</f>
        <v>#N/A</v>
      </c>
    </row>
    <row r="833" spans="1:23" ht="27.75" customHeight="1">
      <c r="A833" s="39">
        <f>IF(B833&lt;&gt;" ",SUBTOTAL(103,B$10:$B833))</f>
        <v>824</v>
      </c>
      <c r="B833" s="40" t="s">
        <v>1902</v>
      </c>
      <c r="C833" s="41" t="s">
        <v>929</v>
      </c>
      <c r="D833" s="42" t="s">
        <v>102</v>
      </c>
      <c r="E833" s="43" t="s">
        <v>1885</v>
      </c>
      <c r="F833" s="44" t="s">
        <v>39</v>
      </c>
      <c r="G833" s="40" t="s">
        <v>1893</v>
      </c>
      <c r="H833" s="45" t="s">
        <v>30</v>
      </c>
      <c r="I833" s="45" t="s">
        <v>30</v>
      </c>
      <c r="J833" s="45" t="s">
        <v>30</v>
      </c>
      <c r="K833" s="45" t="s">
        <v>30</v>
      </c>
      <c r="L833" s="46">
        <v>8.5</v>
      </c>
      <c r="M833" s="40">
        <v>109</v>
      </c>
      <c r="N833" s="40">
        <v>120</v>
      </c>
      <c r="O833" s="47">
        <v>2.78</v>
      </c>
      <c r="P833" s="40" t="s">
        <v>49</v>
      </c>
      <c r="Q833" s="48" t="s">
        <v>40</v>
      </c>
      <c r="R833" s="49" t="s">
        <v>1862</v>
      </c>
      <c r="S833" s="5" t="s">
        <v>1863</v>
      </c>
      <c r="T833" s="5" t="s">
        <v>1864</v>
      </c>
      <c r="V833" s="3">
        <v>699</v>
      </c>
      <c r="W833" s="3" t="e">
        <f>VLOOKUP(B833,'[1]NỢ BẰNG 1'!$C$5:$C$107,1,FALSE)</f>
        <v>#N/A</v>
      </c>
    </row>
    <row r="834" spans="1:23" ht="27.75" customHeight="1">
      <c r="A834" s="39">
        <f>IF(B834&lt;&gt;" ",SUBTOTAL(103,B$10:$B834))</f>
        <v>825</v>
      </c>
      <c r="B834" s="40" t="s">
        <v>1903</v>
      </c>
      <c r="C834" s="41" t="s">
        <v>1904</v>
      </c>
      <c r="D834" s="42" t="s">
        <v>52</v>
      </c>
      <c r="E834" s="43" t="s">
        <v>810</v>
      </c>
      <c r="F834" s="44" t="s">
        <v>28</v>
      </c>
      <c r="G834" s="40" t="s">
        <v>1893</v>
      </c>
      <c r="H834" s="45" t="s">
        <v>30</v>
      </c>
      <c r="I834" s="45" t="s">
        <v>30</v>
      </c>
      <c r="J834" s="45" t="s">
        <v>30</v>
      </c>
      <c r="K834" s="45" t="s">
        <v>30</v>
      </c>
      <c r="L834" s="46">
        <v>8.3000000000000007</v>
      </c>
      <c r="M834" s="40">
        <v>109</v>
      </c>
      <c r="N834" s="40">
        <v>120</v>
      </c>
      <c r="O834" s="47">
        <v>3.09</v>
      </c>
      <c r="P834" s="40" t="s">
        <v>49</v>
      </c>
      <c r="Q834" s="48" t="s">
        <v>40</v>
      </c>
      <c r="R834" s="49" t="s">
        <v>1862</v>
      </c>
      <c r="S834" s="5" t="s">
        <v>1863</v>
      </c>
      <c r="T834" s="5" t="s">
        <v>1864</v>
      </c>
      <c r="V834" s="3">
        <v>455</v>
      </c>
      <c r="W834" s="3" t="e">
        <f>VLOOKUP(B834,'[1]NỢ BẰNG 1'!$C$5:$C$107,1,FALSE)</f>
        <v>#N/A</v>
      </c>
    </row>
    <row r="835" spans="1:23" ht="27.75" customHeight="1">
      <c r="A835" s="39">
        <f>IF(B835&lt;&gt;" ",SUBTOTAL(103,B$10:$B835))</f>
        <v>826</v>
      </c>
      <c r="B835" s="40" t="s">
        <v>1905</v>
      </c>
      <c r="C835" s="41" t="s">
        <v>1906</v>
      </c>
      <c r="D835" s="42" t="s">
        <v>57</v>
      </c>
      <c r="E835" s="43" t="s">
        <v>1907</v>
      </c>
      <c r="F835" s="44" t="s">
        <v>39</v>
      </c>
      <c r="G835" s="40" t="s">
        <v>1893</v>
      </c>
      <c r="H835" s="45" t="s">
        <v>30</v>
      </c>
      <c r="I835" s="45" t="s">
        <v>30</v>
      </c>
      <c r="J835" s="45" t="s">
        <v>30</v>
      </c>
      <c r="K835" s="45" t="s">
        <v>30</v>
      </c>
      <c r="L835" s="46">
        <v>8.3000000000000007</v>
      </c>
      <c r="M835" s="40">
        <v>109</v>
      </c>
      <c r="N835" s="40">
        <v>120</v>
      </c>
      <c r="O835" s="47">
        <v>2.75</v>
      </c>
      <c r="P835" s="40" t="s">
        <v>49</v>
      </c>
      <c r="Q835" s="48" t="s">
        <v>40</v>
      </c>
      <c r="R835" s="49" t="s">
        <v>1862</v>
      </c>
      <c r="S835" s="5" t="s">
        <v>1863</v>
      </c>
      <c r="T835" s="5" t="s">
        <v>1864</v>
      </c>
      <c r="V835" s="3">
        <v>337</v>
      </c>
      <c r="W835" s="3" t="e">
        <f>VLOOKUP(B835,'[1]NỢ BẰNG 1'!$C$5:$C$107,1,FALSE)</f>
        <v>#N/A</v>
      </c>
    </row>
    <row r="836" spans="1:23" ht="27.75" customHeight="1">
      <c r="A836" s="39">
        <f>IF(B836&lt;&gt;" ",SUBTOTAL(103,B$10:$B836))</f>
        <v>827</v>
      </c>
      <c r="B836" s="40" t="s">
        <v>1908</v>
      </c>
      <c r="C836" s="41" t="s">
        <v>1909</v>
      </c>
      <c r="D836" s="42" t="s">
        <v>57</v>
      </c>
      <c r="E836" s="43" t="s">
        <v>1026</v>
      </c>
      <c r="F836" s="44" t="s">
        <v>39</v>
      </c>
      <c r="G836" s="40" t="s">
        <v>1893</v>
      </c>
      <c r="H836" s="45" t="s">
        <v>30</v>
      </c>
      <c r="I836" s="45" t="s">
        <v>30</v>
      </c>
      <c r="J836" s="45" t="s">
        <v>30</v>
      </c>
      <c r="K836" s="45" t="s">
        <v>30</v>
      </c>
      <c r="L836" s="46">
        <v>8.8000000000000007</v>
      </c>
      <c r="M836" s="40">
        <v>109</v>
      </c>
      <c r="N836" s="40">
        <v>120</v>
      </c>
      <c r="O836" s="47">
        <v>3.3</v>
      </c>
      <c r="P836" s="40" t="s">
        <v>31</v>
      </c>
      <c r="Q836" s="48" t="s">
        <v>40</v>
      </c>
      <c r="R836" s="49" t="s">
        <v>1862</v>
      </c>
      <c r="S836" s="5" t="s">
        <v>1863</v>
      </c>
      <c r="T836" s="5" t="s">
        <v>1864</v>
      </c>
      <c r="V836" s="3">
        <v>470</v>
      </c>
      <c r="W836" s="3" t="e">
        <f>VLOOKUP(B836,'[1]NỢ BẰNG 1'!$C$5:$C$107,1,FALSE)</f>
        <v>#N/A</v>
      </c>
    </row>
    <row r="837" spans="1:23" ht="27.75" customHeight="1">
      <c r="A837" s="39">
        <f>IF(B837&lt;&gt;" ",SUBTOTAL(103,B$10:$B837))</f>
        <v>828</v>
      </c>
      <c r="B837" s="40" t="s">
        <v>1910</v>
      </c>
      <c r="C837" s="41" t="s">
        <v>1911</v>
      </c>
      <c r="D837" s="42" t="s">
        <v>246</v>
      </c>
      <c r="E837" s="43" t="s">
        <v>1912</v>
      </c>
      <c r="F837" s="44" t="s">
        <v>39</v>
      </c>
      <c r="G837" s="40" t="s">
        <v>1893</v>
      </c>
      <c r="H837" s="45" t="s">
        <v>30</v>
      </c>
      <c r="I837" s="45" t="s">
        <v>30</v>
      </c>
      <c r="J837" s="45" t="s">
        <v>30</v>
      </c>
      <c r="K837" s="45" t="s">
        <v>30</v>
      </c>
      <c r="L837" s="46">
        <v>9.4</v>
      </c>
      <c r="M837" s="40">
        <v>109</v>
      </c>
      <c r="N837" s="40">
        <v>120</v>
      </c>
      <c r="O837" s="47">
        <v>3.45</v>
      </c>
      <c r="P837" s="40" t="s">
        <v>31</v>
      </c>
      <c r="Q837" s="48" t="s">
        <v>40</v>
      </c>
      <c r="R837" s="49" t="s">
        <v>1862</v>
      </c>
      <c r="S837" s="5" t="s">
        <v>1863</v>
      </c>
      <c r="T837" s="5" t="s">
        <v>1864</v>
      </c>
      <c r="V837" s="3">
        <v>178</v>
      </c>
      <c r="W837" s="3" t="e">
        <f>VLOOKUP(B837,'[1]NỢ BẰNG 1'!$C$5:$C$107,1,FALSE)</f>
        <v>#N/A</v>
      </c>
    </row>
    <row r="838" spans="1:23" ht="27.75" customHeight="1">
      <c r="A838" s="39">
        <f>IF(B838&lt;&gt;" ",SUBTOTAL(103,B$10:$B838))</f>
        <v>829</v>
      </c>
      <c r="B838" s="40" t="s">
        <v>1913</v>
      </c>
      <c r="C838" s="41" t="s">
        <v>1914</v>
      </c>
      <c r="D838" s="42" t="s">
        <v>123</v>
      </c>
      <c r="E838" s="43" t="s">
        <v>86</v>
      </c>
      <c r="F838" s="44" t="s">
        <v>39</v>
      </c>
      <c r="G838" s="40" t="s">
        <v>1915</v>
      </c>
      <c r="H838" s="45" t="s">
        <v>30</v>
      </c>
      <c r="I838" s="45" t="s">
        <v>30</v>
      </c>
      <c r="J838" s="45" t="s">
        <v>30</v>
      </c>
      <c r="K838" s="45" t="s">
        <v>30</v>
      </c>
      <c r="L838" s="46">
        <v>9</v>
      </c>
      <c r="M838" s="40">
        <v>109</v>
      </c>
      <c r="N838" s="40">
        <v>120</v>
      </c>
      <c r="O838" s="47">
        <v>3.6</v>
      </c>
      <c r="P838" s="40" t="s">
        <v>54</v>
      </c>
      <c r="Q838" s="48"/>
      <c r="R838" s="49" t="s">
        <v>1862</v>
      </c>
      <c r="S838" s="5" t="s">
        <v>1863</v>
      </c>
      <c r="T838" s="5" t="s">
        <v>1864</v>
      </c>
      <c r="V838" s="3">
        <v>0</v>
      </c>
      <c r="W838" s="3" t="e">
        <f>VLOOKUP(B838,'[1]NỢ BẰNG 1'!$C$5:$C$107,1,FALSE)</f>
        <v>#N/A</v>
      </c>
    </row>
    <row r="839" spans="1:23" ht="27.75" customHeight="1">
      <c r="A839" s="39">
        <f>IF(B839&lt;&gt;" ",SUBTOTAL(103,B$10:$B839))</f>
        <v>830</v>
      </c>
      <c r="B839" s="40" t="s">
        <v>1916</v>
      </c>
      <c r="C839" s="41" t="s">
        <v>1917</v>
      </c>
      <c r="D839" s="42" t="s">
        <v>123</v>
      </c>
      <c r="E839" s="43" t="s">
        <v>1680</v>
      </c>
      <c r="F839" s="44" t="s">
        <v>39</v>
      </c>
      <c r="G839" s="40" t="s">
        <v>1915</v>
      </c>
      <c r="H839" s="45" t="s">
        <v>30</v>
      </c>
      <c r="I839" s="45" t="s">
        <v>30</v>
      </c>
      <c r="J839" s="45" t="s">
        <v>30</v>
      </c>
      <c r="K839" s="45" t="s">
        <v>30</v>
      </c>
      <c r="L839" s="46">
        <v>8.8000000000000007</v>
      </c>
      <c r="M839" s="40">
        <v>109</v>
      </c>
      <c r="N839" s="40">
        <v>120</v>
      </c>
      <c r="O839" s="47">
        <v>3.44</v>
      </c>
      <c r="P839" s="40" t="s">
        <v>31</v>
      </c>
      <c r="Q839" s="48" t="s">
        <v>40</v>
      </c>
      <c r="R839" s="49" t="s">
        <v>1862</v>
      </c>
      <c r="S839" s="5" t="s">
        <v>1863</v>
      </c>
      <c r="T839" s="5" t="s">
        <v>1864</v>
      </c>
      <c r="V839" s="3">
        <v>657</v>
      </c>
      <c r="W839" s="3" t="e">
        <f>VLOOKUP(B839,'[1]NỢ BẰNG 1'!$C$5:$C$107,1,FALSE)</f>
        <v>#N/A</v>
      </c>
    </row>
    <row r="840" spans="1:23" ht="27.75" customHeight="1">
      <c r="A840" s="39">
        <f>IF(B840&lt;&gt;" ",SUBTOTAL(103,B$10:$B840))</f>
        <v>831</v>
      </c>
      <c r="B840" s="40" t="s">
        <v>1918</v>
      </c>
      <c r="C840" s="41" t="s">
        <v>1919</v>
      </c>
      <c r="D840" s="42" t="s">
        <v>98</v>
      </c>
      <c r="E840" s="43" t="s">
        <v>419</v>
      </c>
      <c r="F840" s="44" t="s">
        <v>39</v>
      </c>
      <c r="G840" s="40" t="s">
        <v>1915</v>
      </c>
      <c r="H840" s="45" t="s">
        <v>30</v>
      </c>
      <c r="I840" s="45" t="s">
        <v>30</v>
      </c>
      <c r="J840" s="45" t="s">
        <v>30</v>
      </c>
      <c r="K840" s="45" t="s">
        <v>30</v>
      </c>
      <c r="L840" s="46">
        <v>9.5</v>
      </c>
      <c r="M840" s="40">
        <v>109</v>
      </c>
      <c r="N840" s="40">
        <v>120</v>
      </c>
      <c r="O840" s="47">
        <v>3.06</v>
      </c>
      <c r="P840" s="40" t="s">
        <v>49</v>
      </c>
      <c r="Q840" s="48" t="s">
        <v>40</v>
      </c>
      <c r="R840" s="49" t="s">
        <v>1862</v>
      </c>
      <c r="S840" s="5" t="s">
        <v>1863</v>
      </c>
      <c r="T840" s="5" t="s">
        <v>1864</v>
      </c>
      <c r="V840" s="3">
        <v>1186</v>
      </c>
      <c r="W840" s="3" t="e">
        <f>VLOOKUP(B840,'[1]NỢ BẰNG 1'!$C$5:$C$107,1,FALSE)</f>
        <v>#N/A</v>
      </c>
    </row>
    <row r="841" spans="1:23" ht="27.75" customHeight="1">
      <c r="A841" s="39">
        <f>IF(B841&lt;&gt;" ",SUBTOTAL(103,B$10:$B841))</f>
        <v>832</v>
      </c>
      <c r="B841" s="40" t="s">
        <v>1920</v>
      </c>
      <c r="C841" s="41" t="s">
        <v>1921</v>
      </c>
      <c r="D841" s="42" t="s">
        <v>102</v>
      </c>
      <c r="E841" s="43" t="s">
        <v>715</v>
      </c>
      <c r="F841" s="44" t="s">
        <v>39</v>
      </c>
      <c r="G841" s="40" t="s">
        <v>1915</v>
      </c>
      <c r="H841" s="45" t="s">
        <v>30</v>
      </c>
      <c r="I841" s="45" t="s">
        <v>30</v>
      </c>
      <c r="J841" s="45" t="s">
        <v>30</v>
      </c>
      <c r="K841" s="45" t="s">
        <v>30</v>
      </c>
      <c r="L841" s="46">
        <v>8.8000000000000007</v>
      </c>
      <c r="M841" s="40">
        <v>109</v>
      </c>
      <c r="N841" s="40">
        <v>120</v>
      </c>
      <c r="O841" s="47">
        <v>3.08</v>
      </c>
      <c r="P841" s="40" t="s">
        <v>49</v>
      </c>
      <c r="Q841" s="48" t="s">
        <v>40</v>
      </c>
      <c r="R841" s="49" t="s">
        <v>1862</v>
      </c>
      <c r="S841" s="5" t="s">
        <v>1863</v>
      </c>
      <c r="T841" s="5" t="s">
        <v>1864</v>
      </c>
      <c r="V841" s="3">
        <v>330</v>
      </c>
      <c r="W841" s="3" t="e">
        <f>VLOOKUP(B841,'[1]NỢ BẰNG 1'!$C$5:$C$107,1,FALSE)</f>
        <v>#N/A</v>
      </c>
    </row>
    <row r="842" spans="1:23" ht="27.75" customHeight="1">
      <c r="A842" s="39">
        <f>IF(B842&lt;&gt;" ",SUBTOTAL(103,B$10:$B842))</f>
        <v>833</v>
      </c>
      <c r="B842" s="40" t="s">
        <v>1922</v>
      </c>
      <c r="C842" s="41" t="s">
        <v>1923</v>
      </c>
      <c r="D842" s="42" t="s">
        <v>1191</v>
      </c>
      <c r="E842" s="43" t="s">
        <v>520</v>
      </c>
      <c r="F842" s="44" t="s">
        <v>28</v>
      </c>
      <c r="G842" s="40" t="s">
        <v>1915</v>
      </c>
      <c r="H842" s="45" t="s">
        <v>30</v>
      </c>
      <c r="I842" s="45" t="s">
        <v>30</v>
      </c>
      <c r="J842" s="45" t="s">
        <v>30</v>
      </c>
      <c r="K842" s="45" t="s">
        <v>30</v>
      </c>
      <c r="L842" s="46">
        <v>8.5</v>
      </c>
      <c r="M842" s="40">
        <v>109</v>
      </c>
      <c r="N842" s="40">
        <v>120</v>
      </c>
      <c r="O842" s="47">
        <v>3.02</v>
      </c>
      <c r="P842" s="40" t="s">
        <v>49</v>
      </c>
      <c r="Q842" s="48" t="s">
        <v>40</v>
      </c>
      <c r="R842" s="49" t="s">
        <v>1862</v>
      </c>
      <c r="S842" s="5" t="s">
        <v>1863</v>
      </c>
      <c r="T842" s="5" t="s">
        <v>1864</v>
      </c>
      <c r="V842" s="3">
        <v>692</v>
      </c>
      <c r="W842" s="3" t="e">
        <f>VLOOKUP(B842,'[1]NỢ BẰNG 1'!$C$5:$C$107,1,FALSE)</f>
        <v>#N/A</v>
      </c>
    </row>
    <row r="843" spans="1:23" ht="27.75" customHeight="1">
      <c r="A843" s="39">
        <f>IF(B843&lt;&gt;" ",SUBTOTAL(103,B$10:$B843))</f>
        <v>834</v>
      </c>
      <c r="B843" s="40" t="s">
        <v>1924</v>
      </c>
      <c r="C843" s="41" t="s">
        <v>1925</v>
      </c>
      <c r="D843" s="42" t="s">
        <v>109</v>
      </c>
      <c r="E843" s="43" t="s">
        <v>290</v>
      </c>
      <c r="F843" s="44" t="s">
        <v>39</v>
      </c>
      <c r="G843" s="40" t="s">
        <v>1915</v>
      </c>
      <c r="H843" s="45" t="s">
        <v>30</v>
      </c>
      <c r="I843" s="45" t="s">
        <v>30</v>
      </c>
      <c r="J843" s="45" t="s">
        <v>30</v>
      </c>
      <c r="K843" s="45" t="s">
        <v>30</v>
      </c>
      <c r="L843" s="46">
        <v>9.9</v>
      </c>
      <c r="M843" s="40">
        <v>110</v>
      </c>
      <c r="N843" s="40">
        <v>121</v>
      </c>
      <c r="O843" s="47">
        <v>3.24</v>
      </c>
      <c r="P843" s="40" t="s">
        <v>31</v>
      </c>
      <c r="Q843" s="48" t="s">
        <v>40</v>
      </c>
      <c r="R843" s="49" t="s">
        <v>1862</v>
      </c>
      <c r="S843" s="5" t="s">
        <v>1863</v>
      </c>
      <c r="T843" s="5" t="s">
        <v>1864</v>
      </c>
      <c r="V843" s="3">
        <v>918</v>
      </c>
      <c r="W843" s="3" t="e">
        <f>VLOOKUP(B843,'[1]NỢ BẰNG 1'!$C$5:$C$107,1,FALSE)</f>
        <v>#N/A</v>
      </c>
    </row>
    <row r="844" spans="1:23" ht="27.75" customHeight="1">
      <c r="A844" s="39">
        <f>IF(B844&lt;&gt;" ",SUBTOTAL(103,B$10:$B844))</f>
        <v>835</v>
      </c>
      <c r="B844" s="40" t="s">
        <v>1926</v>
      </c>
      <c r="C844" s="41" t="s">
        <v>1927</v>
      </c>
      <c r="D844" s="42" t="s">
        <v>332</v>
      </c>
      <c r="E844" s="43" t="s">
        <v>523</v>
      </c>
      <c r="F844" s="44" t="s">
        <v>39</v>
      </c>
      <c r="G844" s="40" t="s">
        <v>1915</v>
      </c>
      <c r="H844" s="45" t="s">
        <v>30</v>
      </c>
      <c r="I844" s="45" t="s">
        <v>30</v>
      </c>
      <c r="J844" s="45" t="s">
        <v>30</v>
      </c>
      <c r="K844" s="45" t="s">
        <v>30</v>
      </c>
      <c r="L844" s="46">
        <v>9.6999999999999993</v>
      </c>
      <c r="M844" s="40">
        <v>109</v>
      </c>
      <c r="N844" s="40">
        <v>120</v>
      </c>
      <c r="O844" s="47">
        <v>3.3</v>
      </c>
      <c r="P844" s="40" t="s">
        <v>31</v>
      </c>
      <c r="Q844" s="48" t="s">
        <v>40</v>
      </c>
      <c r="R844" s="49" t="s">
        <v>1862</v>
      </c>
      <c r="S844" s="5" t="s">
        <v>1863</v>
      </c>
      <c r="T844" s="5" t="s">
        <v>1864</v>
      </c>
      <c r="V844" s="3">
        <v>749</v>
      </c>
      <c r="W844" s="3" t="e">
        <f>VLOOKUP(B844,'[1]NỢ BẰNG 1'!$C$5:$C$107,1,FALSE)</f>
        <v>#N/A</v>
      </c>
    </row>
    <row r="845" spans="1:23" ht="27.75" customHeight="1">
      <c r="A845" s="39">
        <f>IF(B845&lt;&gt;" ",SUBTOTAL(103,B$10:$B845))</f>
        <v>836</v>
      </c>
      <c r="B845" s="40" t="s">
        <v>1928</v>
      </c>
      <c r="C845" s="41" t="s">
        <v>1929</v>
      </c>
      <c r="D845" s="42" t="s">
        <v>413</v>
      </c>
      <c r="E845" s="43" t="s">
        <v>151</v>
      </c>
      <c r="F845" s="44" t="s">
        <v>39</v>
      </c>
      <c r="G845" s="40" t="s">
        <v>1915</v>
      </c>
      <c r="H845" s="45" t="s">
        <v>30</v>
      </c>
      <c r="I845" s="45" t="s">
        <v>30</v>
      </c>
      <c r="J845" s="45" t="s">
        <v>30</v>
      </c>
      <c r="K845" s="45" t="s">
        <v>30</v>
      </c>
      <c r="L845" s="46">
        <v>9</v>
      </c>
      <c r="M845" s="40">
        <v>109</v>
      </c>
      <c r="N845" s="40">
        <v>120</v>
      </c>
      <c r="O845" s="47">
        <v>3.46</v>
      </c>
      <c r="P845" s="40" t="s">
        <v>31</v>
      </c>
      <c r="Q845" s="48" t="s">
        <v>40</v>
      </c>
      <c r="R845" s="49" t="s">
        <v>1862</v>
      </c>
      <c r="S845" s="5" t="s">
        <v>1863</v>
      </c>
      <c r="T845" s="5" t="s">
        <v>1864</v>
      </c>
      <c r="V845" s="3">
        <v>625</v>
      </c>
      <c r="W845" s="3" t="e">
        <f>VLOOKUP(B845,'[1]NỢ BẰNG 1'!$C$5:$C$107,1,FALSE)</f>
        <v>#N/A</v>
      </c>
    </row>
    <row r="846" spans="1:23" ht="27.75" customHeight="1">
      <c r="A846" s="39">
        <f>IF(B846&lt;&gt;" ",SUBTOTAL(103,B$10:$B846))</f>
        <v>837</v>
      </c>
      <c r="B846" s="40" t="s">
        <v>1930</v>
      </c>
      <c r="C846" s="41" t="s">
        <v>1931</v>
      </c>
      <c r="D846" s="42" t="s">
        <v>154</v>
      </c>
      <c r="E846" s="43" t="s">
        <v>81</v>
      </c>
      <c r="F846" s="44" t="s">
        <v>39</v>
      </c>
      <c r="G846" s="40" t="s">
        <v>1915</v>
      </c>
      <c r="H846" s="45" t="s">
        <v>30</v>
      </c>
      <c r="I846" s="45" t="s">
        <v>30</v>
      </c>
      <c r="J846" s="45" t="s">
        <v>30</v>
      </c>
      <c r="K846" s="45" t="s">
        <v>30</v>
      </c>
      <c r="L846" s="46">
        <v>8.5</v>
      </c>
      <c r="M846" s="40">
        <v>109</v>
      </c>
      <c r="N846" s="40">
        <v>120</v>
      </c>
      <c r="O846" s="47">
        <v>2.99</v>
      </c>
      <c r="P846" s="40" t="s">
        <v>49</v>
      </c>
      <c r="Q846" s="48" t="s">
        <v>40</v>
      </c>
      <c r="R846" s="49" t="s">
        <v>1862</v>
      </c>
      <c r="S846" s="5" t="s">
        <v>1863</v>
      </c>
      <c r="T846" s="5" t="s">
        <v>1864</v>
      </c>
      <c r="V846" s="3">
        <v>603</v>
      </c>
      <c r="W846" s="3" t="e">
        <f>VLOOKUP(B846,'[1]NỢ BẰNG 1'!$C$5:$C$107,1,FALSE)</f>
        <v>#N/A</v>
      </c>
    </row>
    <row r="847" spans="1:23" ht="27.75" customHeight="1">
      <c r="A847" s="39">
        <f>IF(B847&lt;&gt;" ",SUBTOTAL(103,B$10:$B847))</f>
        <v>838</v>
      </c>
      <c r="B847" s="40" t="s">
        <v>1932</v>
      </c>
      <c r="C847" s="41" t="s">
        <v>1933</v>
      </c>
      <c r="D847" s="42" t="s">
        <v>223</v>
      </c>
      <c r="E847" s="43" t="s">
        <v>1934</v>
      </c>
      <c r="F847" s="44" t="s">
        <v>39</v>
      </c>
      <c r="G847" s="40" t="s">
        <v>1915</v>
      </c>
      <c r="H847" s="45" t="s">
        <v>30</v>
      </c>
      <c r="I847" s="45" t="s">
        <v>30</v>
      </c>
      <c r="J847" s="45" t="s">
        <v>30</v>
      </c>
      <c r="K847" s="45" t="s">
        <v>30</v>
      </c>
      <c r="L847" s="46">
        <v>9.3000000000000007</v>
      </c>
      <c r="M847" s="40">
        <v>109</v>
      </c>
      <c r="N847" s="40">
        <v>120</v>
      </c>
      <c r="O847" s="47">
        <v>3.39</v>
      </c>
      <c r="P847" s="40" t="s">
        <v>31</v>
      </c>
      <c r="Q847" s="48" t="s">
        <v>40</v>
      </c>
      <c r="R847" s="49" t="s">
        <v>1862</v>
      </c>
      <c r="S847" s="5" t="s">
        <v>1863</v>
      </c>
      <c r="T847" s="5" t="s">
        <v>1864</v>
      </c>
      <c r="V847" s="3">
        <v>932</v>
      </c>
      <c r="W847" s="3" t="e">
        <f>VLOOKUP(B847,'[1]NỢ BẰNG 1'!$C$5:$C$107,1,FALSE)</f>
        <v>#N/A</v>
      </c>
    </row>
    <row r="848" spans="1:23" ht="27.75" customHeight="1">
      <c r="A848" s="39">
        <f>IF(B848&lt;&gt;" ",SUBTOTAL(103,B$10:$B848))</f>
        <v>839</v>
      </c>
      <c r="B848" s="40" t="s">
        <v>1935</v>
      </c>
      <c r="C848" s="41" t="s">
        <v>1028</v>
      </c>
      <c r="D848" s="42" t="s">
        <v>223</v>
      </c>
      <c r="E848" s="43" t="s">
        <v>466</v>
      </c>
      <c r="F848" s="44" t="s">
        <v>39</v>
      </c>
      <c r="G848" s="40" t="s">
        <v>1915</v>
      </c>
      <c r="H848" s="45" t="s">
        <v>30</v>
      </c>
      <c r="I848" s="45" t="s">
        <v>30</v>
      </c>
      <c r="J848" s="45" t="s">
        <v>30</v>
      </c>
      <c r="K848" s="45" t="s">
        <v>30</v>
      </c>
      <c r="L848" s="46">
        <v>9.5</v>
      </c>
      <c r="M848" s="40">
        <v>109</v>
      </c>
      <c r="N848" s="40">
        <v>120</v>
      </c>
      <c r="O848" s="47">
        <v>3.07</v>
      </c>
      <c r="P848" s="40" t="s">
        <v>49</v>
      </c>
      <c r="Q848" s="48" t="s">
        <v>40</v>
      </c>
      <c r="R848" s="49" t="s">
        <v>1862</v>
      </c>
      <c r="S848" s="5" t="s">
        <v>1863</v>
      </c>
      <c r="T848" s="5" t="s">
        <v>1864</v>
      </c>
      <c r="V848" s="3">
        <v>922</v>
      </c>
      <c r="W848" s="3" t="e">
        <f>VLOOKUP(B848,'[1]NỢ BẰNG 1'!$C$5:$C$107,1,FALSE)</f>
        <v>#N/A</v>
      </c>
    </row>
    <row r="849" spans="1:23" ht="27.75" customHeight="1">
      <c r="A849" s="39">
        <f>IF(B849&lt;&gt;" ",SUBTOTAL(103,B$10:$B849))</f>
        <v>840</v>
      </c>
      <c r="B849" s="40" t="s">
        <v>1936</v>
      </c>
      <c r="C849" s="41" t="s">
        <v>1937</v>
      </c>
      <c r="D849" s="42" t="s">
        <v>492</v>
      </c>
      <c r="E849" s="43" t="s">
        <v>1375</v>
      </c>
      <c r="F849" s="44" t="s">
        <v>39</v>
      </c>
      <c r="G849" s="40" t="s">
        <v>1915</v>
      </c>
      <c r="H849" s="45" t="s">
        <v>30</v>
      </c>
      <c r="I849" s="45" t="s">
        <v>30</v>
      </c>
      <c r="J849" s="45" t="s">
        <v>30</v>
      </c>
      <c r="K849" s="45" t="s">
        <v>30</v>
      </c>
      <c r="L849" s="46">
        <v>9</v>
      </c>
      <c r="M849" s="40">
        <v>109</v>
      </c>
      <c r="N849" s="40">
        <v>120</v>
      </c>
      <c r="O849" s="47">
        <v>3.3</v>
      </c>
      <c r="P849" s="40" t="s">
        <v>31</v>
      </c>
      <c r="Q849" s="48" t="s">
        <v>40</v>
      </c>
      <c r="R849" s="49" t="s">
        <v>1862</v>
      </c>
      <c r="S849" s="5" t="s">
        <v>1863</v>
      </c>
      <c r="T849" s="5" t="s">
        <v>1864</v>
      </c>
      <c r="V849" s="3">
        <v>645</v>
      </c>
      <c r="W849" s="3" t="e">
        <f>VLOOKUP(B849,'[1]NỢ BẰNG 1'!$C$5:$C$107,1,FALSE)</f>
        <v>#N/A</v>
      </c>
    </row>
    <row r="850" spans="1:23" ht="27.75" customHeight="1">
      <c r="A850" s="39">
        <f>IF(B850&lt;&gt;" ",SUBTOTAL(103,B$10:$B850))</f>
        <v>841</v>
      </c>
      <c r="B850" s="40" t="s">
        <v>1938</v>
      </c>
      <c r="C850" s="41" t="s">
        <v>1939</v>
      </c>
      <c r="D850" s="42" t="s">
        <v>123</v>
      </c>
      <c r="E850" s="43" t="s">
        <v>954</v>
      </c>
      <c r="F850" s="44" t="s">
        <v>39</v>
      </c>
      <c r="G850" s="40" t="s">
        <v>1940</v>
      </c>
      <c r="H850" s="45" t="s">
        <v>30</v>
      </c>
      <c r="I850" s="45" t="s">
        <v>30</v>
      </c>
      <c r="J850" s="45" t="s">
        <v>30</v>
      </c>
      <c r="K850" s="45" t="s">
        <v>30</v>
      </c>
      <c r="L850" s="46">
        <v>9.6999999999999993</v>
      </c>
      <c r="M850" s="40">
        <v>109</v>
      </c>
      <c r="N850" s="40">
        <v>120</v>
      </c>
      <c r="O850" s="47">
        <v>3.1</v>
      </c>
      <c r="P850" s="40" t="s">
        <v>49</v>
      </c>
      <c r="Q850" s="48" t="s">
        <v>40</v>
      </c>
      <c r="R850" s="49" t="s">
        <v>1862</v>
      </c>
      <c r="S850" s="5" t="s">
        <v>1863</v>
      </c>
      <c r="T850" s="5" t="s">
        <v>1864</v>
      </c>
      <c r="V850" s="3">
        <v>408</v>
      </c>
      <c r="W850" s="3" t="e">
        <f>VLOOKUP(B850,'[1]NỢ BẰNG 1'!$C$5:$C$107,1,FALSE)</f>
        <v>#N/A</v>
      </c>
    </row>
    <row r="851" spans="1:23" ht="27.75" customHeight="1">
      <c r="A851" s="39">
        <f>IF(B851&lt;&gt;" ",SUBTOTAL(103,B$10:$B851))</f>
        <v>842</v>
      </c>
      <c r="B851" s="40" t="s">
        <v>1941</v>
      </c>
      <c r="C851" s="41" t="s">
        <v>1942</v>
      </c>
      <c r="D851" s="42" t="s">
        <v>454</v>
      </c>
      <c r="E851" s="43" t="s">
        <v>1943</v>
      </c>
      <c r="F851" s="44" t="s">
        <v>39</v>
      </c>
      <c r="G851" s="40" t="s">
        <v>1940</v>
      </c>
      <c r="H851" s="45" t="s">
        <v>30</v>
      </c>
      <c r="I851" s="45" t="s">
        <v>30</v>
      </c>
      <c r="J851" s="45" t="s">
        <v>30</v>
      </c>
      <c r="K851" s="45" t="s">
        <v>30</v>
      </c>
      <c r="L851" s="46">
        <v>9.5</v>
      </c>
      <c r="M851" s="40">
        <v>109</v>
      </c>
      <c r="N851" s="40">
        <v>120</v>
      </c>
      <c r="O851" s="47">
        <v>3.12</v>
      </c>
      <c r="P851" s="40" t="s">
        <v>49</v>
      </c>
      <c r="Q851" s="48" t="s">
        <v>40</v>
      </c>
      <c r="R851" s="49" t="s">
        <v>1862</v>
      </c>
      <c r="S851" s="5" t="s">
        <v>1863</v>
      </c>
      <c r="T851" s="5" t="s">
        <v>1864</v>
      </c>
      <c r="V851" s="3">
        <v>1367</v>
      </c>
      <c r="W851" s="3" t="e">
        <f>VLOOKUP(B851,'[1]NỢ BẰNG 1'!$C$5:$C$107,1,FALSE)</f>
        <v>#N/A</v>
      </c>
    </row>
    <row r="852" spans="1:23" ht="27.75" customHeight="1">
      <c r="A852" s="39">
        <f>IF(B852&lt;&gt;" ",SUBTOTAL(103,B$10:$B852))</f>
        <v>843</v>
      </c>
      <c r="B852" s="40" t="s">
        <v>1944</v>
      </c>
      <c r="C852" s="41" t="s">
        <v>1066</v>
      </c>
      <c r="D852" s="42" t="s">
        <v>98</v>
      </c>
      <c r="E852" s="43" t="s">
        <v>1115</v>
      </c>
      <c r="F852" s="44" t="s">
        <v>39</v>
      </c>
      <c r="G852" s="40" t="s">
        <v>1940</v>
      </c>
      <c r="H852" s="45" t="s">
        <v>30</v>
      </c>
      <c r="I852" s="45" t="s">
        <v>30</v>
      </c>
      <c r="J852" s="45" t="s">
        <v>30</v>
      </c>
      <c r="K852" s="45" t="s">
        <v>30</v>
      </c>
      <c r="L852" s="46">
        <v>8.5</v>
      </c>
      <c r="M852" s="40">
        <v>109</v>
      </c>
      <c r="N852" s="40">
        <v>120</v>
      </c>
      <c r="O852" s="47">
        <v>3.04</v>
      </c>
      <c r="P852" s="40" t="s">
        <v>49</v>
      </c>
      <c r="Q852" s="48" t="s">
        <v>40</v>
      </c>
      <c r="R852" s="49" t="s">
        <v>1862</v>
      </c>
      <c r="S852" s="5" t="s">
        <v>1863</v>
      </c>
      <c r="T852" s="5" t="s">
        <v>1864</v>
      </c>
      <c r="V852" s="3">
        <v>756</v>
      </c>
      <c r="W852" s="3" t="e">
        <f>VLOOKUP(B852,'[1]NỢ BẰNG 1'!$C$5:$C$107,1,FALSE)</f>
        <v>#N/A</v>
      </c>
    </row>
    <row r="853" spans="1:23" ht="27.75" customHeight="1">
      <c r="A853" s="39">
        <f>IF(B853&lt;&gt;" ",SUBTOTAL(103,B$10:$B853))</f>
        <v>844</v>
      </c>
      <c r="B853" s="40" t="s">
        <v>1945</v>
      </c>
      <c r="C853" s="41" t="s">
        <v>1334</v>
      </c>
      <c r="D853" s="42" t="s">
        <v>177</v>
      </c>
      <c r="E853" s="43" t="s">
        <v>129</v>
      </c>
      <c r="F853" s="44" t="s">
        <v>39</v>
      </c>
      <c r="G853" s="40" t="s">
        <v>1940</v>
      </c>
      <c r="H853" s="45" t="s">
        <v>30</v>
      </c>
      <c r="I853" s="45" t="s">
        <v>30</v>
      </c>
      <c r="J853" s="45" t="s">
        <v>30</v>
      </c>
      <c r="K853" s="45" t="s">
        <v>30</v>
      </c>
      <c r="L853" s="46">
        <v>8.8000000000000007</v>
      </c>
      <c r="M853" s="40">
        <v>109</v>
      </c>
      <c r="N853" s="40">
        <v>120</v>
      </c>
      <c r="O853" s="47">
        <v>3.22</v>
      </c>
      <c r="P853" s="40" t="s">
        <v>31</v>
      </c>
      <c r="Q853" s="48" t="s">
        <v>40</v>
      </c>
      <c r="R853" s="49" t="s">
        <v>1862</v>
      </c>
      <c r="S853" s="5" t="s">
        <v>1863</v>
      </c>
      <c r="T853" s="5" t="s">
        <v>1864</v>
      </c>
      <c r="V853" s="3">
        <v>323</v>
      </c>
      <c r="W853" s="3" t="e">
        <f>VLOOKUP(B853,'[1]NỢ BẰNG 1'!$C$5:$C$107,1,FALSE)</f>
        <v>#N/A</v>
      </c>
    </row>
    <row r="854" spans="1:23" ht="27.75" customHeight="1">
      <c r="A854" s="39">
        <f>IF(B854&lt;&gt;" ",SUBTOTAL(103,B$10:$B854))</f>
        <v>845</v>
      </c>
      <c r="B854" s="40" t="s">
        <v>1946</v>
      </c>
      <c r="C854" s="41" t="s">
        <v>1947</v>
      </c>
      <c r="D854" s="42" t="s">
        <v>57</v>
      </c>
      <c r="E854" s="43" t="s">
        <v>377</v>
      </c>
      <c r="F854" s="44" t="s">
        <v>39</v>
      </c>
      <c r="G854" s="40" t="s">
        <v>1940</v>
      </c>
      <c r="H854" s="45" t="s">
        <v>30</v>
      </c>
      <c r="I854" s="45" t="s">
        <v>30</v>
      </c>
      <c r="J854" s="45" t="s">
        <v>30</v>
      </c>
      <c r="K854" s="45" t="s">
        <v>30</v>
      </c>
      <c r="L854" s="46">
        <v>9.4</v>
      </c>
      <c r="M854" s="40">
        <v>109</v>
      </c>
      <c r="N854" s="40">
        <v>120</v>
      </c>
      <c r="O854" s="47">
        <v>3.09</v>
      </c>
      <c r="P854" s="40" t="s">
        <v>49</v>
      </c>
      <c r="Q854" s="48" t="s">
        <v>40</v>
      </c>
      <c r="R854" s="49" t="s">
        <v>1862</v>
      </c>
      <c r="S854" s="5" t="s">
        <v>1863</v>
      </c>
      <c r="T854" s="5" t="s">
        <v>1864</v>
      </c>
      <c r="V854" s="3">
        <v>1215</v>
      </c>
      <c r="W854" s="3" t="e">
        <f>VLOOKUP(B854,'[1]NỢ BẰNG 1'!$C$5:$C$107,1,FALSE)</f>
        <v>#N/A</v>
      </c>
    </row>
    <row r="855" spans="1:23" ht="27.75" customHeight="1">
      <c r="A855" s="39">
        <f>IF(B855&lt;&gt;" ",SUBTOTAL(103,B$10:$B855))</f>
        <v>846</v>
      </c>
      <c r="B855" s="40" t="s">
        <v>1948</v>
      </c>
      <c r="C855" s="41" t="s">
        <v>390</v>
      </c>
      <c r="D855" s="42" t="s">
        <v>219</v>
      </c>
      <c r="E855" s="43" t="s">
        <v>1136</v>
      </c>
      <c r="F855" s="44" t="s">
        <v>39</v>
      </c>
      <c r="G855" s="40" t="s">
        <v>1940</v>
      </c>
      <c r="H855" s="45" t="s">
        <v>30</v>
      </c>
      <c r="I855" s="45" t="s">
        <v>30</v>
      </c>
      <c r="J855" s="45" t="s">
        <v>30</v>
      </c>
      <c r="K855" s="45" t="s">
        <v>30</v>
      </c>
      <c r="L855" s="46">
        <v>8.8000000000000007</v>
      </c>
      <c r="M855" s="40">
        <v>109</v>
      </c>
      <c r="N855" s="40">
        <v>120</v>
      </c>
      <c r="O855" s="47">
        <v>3.28</v>
      </c>
      <c r="P855" s="40" t="s">
        <v>31</v>
      </c>
      <c r="Q855" s="48"/>
      <c r="R855" s="49" t="s">
        <v>1862</v>
      </c>
      <c r="S855" s="5" t="s">
        <v>1863</v>
      </c>
      <c r="T855" s="5" t="s">
        <v>1864</v>
      </c>
      <c r="V855" s="3">
        <v>0</v>
      </c>
      <c r="W855" s="3" t="e">
        <f>VLOOKUP(B855,'[1]NỢ BẰNG 1'!$C$5:$C$107,1,FALSE)</f>
        <v>#N/A</v>
      </c>
    </row>
    <row r="856" spans="1:23" ht="27.75" customHeight="1">
      <c r="A856" s="39">
        <f>IF(B856&lt;&gt;" ",SUBTOTAL(103,B$10:$B856))</f>
        <v>847</v>
      </c>
      <c r="B856" s="40" t="s">
        <v>1949</v>
      </c>
      <c r="C856" s="41" t="s">
        <v>1950</v>
      </c>
      <c r="D856" s="42" t="s">
        <v>223</v>
      </c>
      <c r="E856" s="43" t="s">
        <v>700</v>
      </c>
      <c r="F856" s="44" t="s">
        <v>39</v>
      </c>
      <c r="G856" s="40" t="s">
        <v>1940</v>
      </c>
      <c r="H856" s="45" t="s">
        <v>30</v>
      </c>
      <c r="I856" s="45" t="s">
        <v>30</v>
      </c>
      <c r="J856" s="45" t="s">
        <v>30</v>
      </c>
      <c r="K856" s="45" t="s">
        <v>30</v>
      </c>
      <c r="L856" s="46">
        <v>8.5</v>
      </c>
      <c r="M856" s="40">
        <v>109</v>
      </c>
      <c r="N856" s="40">
        <v>120</v>
      </c>
      <c r="O856" s="47">
        <v>3.23</v>
      </c>
      <c r="P856" s="40" t="s">
        <v>31</v>
      </c>
      <c r="Q856" s="48" t="s">
        <v>40</v>
      </c>
      <c r="R856" s="49" t="s">
        <v>1862</v>
      </c>
      <c r="S856" s="5" t="s">
        <v>1863</v>
      </c>
      <c r="T856" s="5" t="s">
        <v>1864</v>
      </c>
      <c r="V856" s="3">
        <v>431</v>
      </c>
      <c r="W856" s="3" t="e">
        <f>VLOOKUP(B856,'[1]NỢ BẰNG 1'!$C$5:$C$107,1,FALSE)</f>
        <v>#N/A</v>
      </c>
    </row>
    <row r="857" spans="1:23" ht="27.75" customHeight="1">
      <c r="A857" s="39">
        <f>IF(B857&lt;&gt;" ",SUBTOTAL(103,B$10:$B857))</f>
        <v>848</v>
      </c>
      <c r="B857" s="40" t="s">
        <v>1951</v>
      </c>
      <c r="C857" s="41" t="s">
        <v>1952</v>
      </c>
      <c r="D857" s="42" t="s">
        <v>223</v>
      </c>
      <c r="E857" s="43" t="s">
        <v>442</v>
      </c>
      <c r="F857" s="44" t="s">
        <v>39</v>
      </c>
      <c r="G857" s="40" t="s">
        <v>1940</v>
      </c>
      <c r="H857" s="45" t="s">
        <v>30</v>
      </c>
      <c r="I857" s="45" t="s">
        <v>30</v>
      </c>
      <c r="J857" s="45" t="s">
        <v>30</v>
      </c>
      <c r="K857" s="45" t="s">
        <v>30</v>
      </c>
      <c r="L857" s="46">
        <v>8.5</v>
      </c>
      <c r="M857" s="40">
        <v>109</v>
      </c>
      <c r="N857" s="40">
        <v>120</v>
      </c>
      <c r="O857" s="47">
        <v>3.1</v>
      </c>
      <c r="P857" s="40" t="s">
        <v>49</v>
      </c>
      <c r="Q857" s="48" t="s">
        <v>40</v>
      </c>
      <c r="R857" s="49" t="s">
        <v>1862</v>
      </c>
      <c r="S857" s="5" t="s">
        <v>1863</v>
      </c>
      <c r="T857" s="5" t="s">
        <v>1864</v>
      </c>
      <c r="V857" s="3">
        <v>846</v>
      </c>
      <c r="W857" s="3" t="e">
        <f>VLOOKUP(B857,'[1]NỢ BẰNG 1'!$C$5:$C$107,1,FALSE)</f>
        <v>#N/A</v>
      </c>
    </row>
    <row r="858" spans="1:23" ht="27.75" customHeight="1">
      <c r="A858" s="39">
        <f>IF(B858&lt;&gt;" ",SUBTOTAL(103,B$10:$B858))</f>
        <v>849</v>
      </c>
      <c r="B858" s="40" t="s">
        <v>1953</v>
      </c>
      <c r="C858" s="41" t="s">
        <v>1954</v>
      </c>
      <c r="D858" s="42" t="s">
        <v>345</v>
      </c>
      <c r="E858" s="43" t="s">
        <v>678</v>
      </c>
      <c r="F858" s="44" t="s">
        <v>39</v>
      </c>
      <c r="G858" s="40" t="s">
        <v>1940</v>
      </c>
      <c r="H858" s="45" t="s">
        <v>30</v>
      </c>
      <c r="I858" s="45" t="s">
        <v>30</v>
      </c>
      <c r="J858" s="45" t="s">
        <v>30</v>
      </c>
      <c r="K858" s="45" t="s">
        <v>30</v>
      </c>
      <c r="L858" s="46">
        <v>9.3000000000000007</v>
      </c>
      <c r="M858" s="40">
        <v>109</v>
      </c>
      <c r="N858" s="40">
        <v>120</v>
      </c>
      <c r="O858" s="47">
        <v>3.39</v>
      </c>
      <c r="P858" s="40" t="s">
        <v>31</v>
      </c>
      <c r="Q858" s="48" t="s">
        <v>40</v>
      </c>
      <c r="R858" s="49" t="s">
        <v>1862</v>
      </c>
      <c r="S858" s="5" t="s">
        <v>1863</v>
      </c>
      <c r="T858" s="5" t="s">
        <v>1864</v>
      </c>
      <c r="V858" s="3">
        <v>915</v>
      </c>
      <c r="W858" s="3" t="e">
        <f>VLOOKUP(B858,'[1]NỢ BẰNG 1'!$C$5:$C$107,1,FALSE)</f>
        <v>#N/A</v>
      </c>
    </row>
    <row r="859" spans="1:23" ht="27.75" customHeight="1">
      <c r="A859" s="39">
        <f>IF(B859&lt;&gt;" ",SUBTOTAL(103,B$10:$B859))</f>
        <v>850</v>
      </c>
      <c r="B859" s="40" t="s">
        <v>1955</v>
      </c>
      <c r="C859" s="41" t="s">
        <v>711</v>
      </c>
      <c r="D859" s="42" t="s">
        <v>123</v>
      </c>
      <c r="E859" s="43" t="s">
        <v>1060</v>
      </c>
      <c r="F859" s="44" t="s">
        <v>39</v>
      </c>
      <c r="G859" s="40" t="s">
        <v>1956</v>
      </c>
      <c r="H859" s="45" t="s">
        <v>30</v>
      </c>
      <c r="I859" s="45" t="s">
        <v>30</v>
      </c>
      <c r="J859" s="45" t="s">
        <v>30</v>
      </c>
      <c r="K859" s="45" t="s">
        <v>30</v>
      </c>
      <c r="L859" s="46">
        <v>7</v>
      </c>
      <c r="M859" s="40">
        <v>117</v>
      </c>
      <c r="N859" s="40">
        <v>120</v>
      </c>
      <c r="O859" s="47">
        <v>2.99</v>
      </c>
      <c r="P859" s="40" t="s">
        <v>49</v>
      </c>
      <c r="Q859" s="48"/>
      <c r="R859" s="49" t="s">
        <v>1957</v>
      </c>
      <c r="S859" s="5" t="s">
        <v>33</v>
      </c>
      <c r="T859" s="5" t="s">
        <v>1958</v>
      </c>
      <c r="V859" s="3">
        <v>0</v>
      </c>
      <c r="W859" s="3" t="e">
        <f>VLOOKUP(B859,'[1]NỢ BẰNG 1'!$C$5:$C$107,1,FALSE)</f>
        <v>#N/A</v>
      </c>
    </row>
    <row r="860" spans="1:23" ht="27.75" customHeight="1">
      <c r="A860" s="39">
        <f>IF(B860&lt;&gt;" ",SUBTOTAL(103,B$10:$B860))</f>
        <v>851</v>
      </c>
      <c r="B860" s="40" t="s">
        <v>1959</v>
      </c>
      <c r="C860" s="41" t="s">
        <v>1066</v>
      </c>
      <c r="D860" s="42" t="s">
        <v>123</v>
      </c>
      <c r="E860" s="43" t="s">
        <v>523</v>
      </c>
      <c r="F860" s="44" t="s">
        <v>39</v>
      </c>
      <c r="G860" s="40" t="s">
        <v>1956</v>
      </c>
      <c r="H860" s="45" t="s">
        <v>30</v>
      </c>
      <c r="I860" s="45" t="s">
        <v>30</v>
      </c>
      <c r="J860" s="45" t="s">
        <v>30</v>
      </c>
      <c r="K860" s="45" t="s">
        <v>30</v>
      </c>
      <c r="L860" s="46">
        <v>9.1999999999999993</v>
      </c>
      <c r="M860" s="40">
        <v>117</v>
      </c>
      <c r="N860" s="40">
        <v>120</v>
      </c>
      <c r="O860" s="47">
        <v>3.41</v>
      </c>
      <c r="P860" s="40" t="s">
        <v>31</v>
      </c>
      <c r="Q860" s="48"/>
      <c r="R860" s="49" t="s">
        <v>1957</v>
      </c>
      <c r="S860" s="5" t="s">
        <v>33</v>
      </c>
      <c r="T860" s="5" t="s">
        <v>1958</v>
      </c>
      <c r="V860" s="3">
        <v>0</v>
      </c>
      <c r="W860" s="3" t="e">
        <f>VLOOKUP(B860,'[1]NỢ BẰNG 1'!$C$5:$C$107,1,FALSE)</f>
        <v>#N/A</v>
      </c>
    </row>
    <row r="861" spans="1:23" ht="27.75" customHeight="1">
      <c r="A861" s="39">
        <f>IF(B861&lt;&gt;" ",SUBTOTAL(103,B$10:$B861))</f>
        <v>852</v>
      </c>
      <c r="B861" s="40" t="s">
        <v>1960</v>
      </c>
      <c r="C861" s="41" t="s">
        <v>801</v>
      </c>
      <c r="D861" s="42" t="s">
        <v>275</v>
      </c>
      <c r="E861" s="43" t="s">
        <v>1961</v>
      </c>
      <c r="F861" s="44" t="s">
        <v>39</v>
      </c>
      <c r="G861" s="40" t="s">
        <v>1956</v>
      </c>
      <c r="H861" s="45" t="s">
        <v>30</v>
      </c>
      <c r="I861" s="45" t="s">
        <v>30</v>
      </c>
      <c r="J861" s="45" t="s">
        <v>30</v>
      </c>
      <c r="K861" s="45" t="s">
        <v>30</v>
      </c>
      <c r="L861" s="46">
        <v>8.8000000000000007</v>
      </c>
      <c r="M861" s="40">
        <v>117</v>
      </c>
      <c r="N861" s="40">
        <v>120</v>
      </c>
      <c r="O861" s="47">
        <v>3.23</v>
      </c>
      <c r="P861" s="40" t="s">
        <v>31</v>
      </c>
      <c r="Q861" s="48"/>
      <c r="R861" s="49" t="s">
        <v>1957</v>
      </c>
      <c r="S861" s="5" t="s">
        <v>33</v>
      </c>
      <c r="T861" s="5" t="s">
        <v>1958</v>
      </c>
      <c r="V861" s="3">
        <v>0</v>
      </c>
      <c r="W861" s="3" t="e">
        <f>VLOOKUP(B861,'[1]NỢ BẰNG 1'!$C$5:$C$107,1,FALSE)</f>
        <v>#N/A</v>
      </c>
    </row>
    <row r="862" spans="1:23" ht="27.75" customHeight="1">
      <c r="A862" s="39">
        <f>IF(B862&lt;&gt;" ",SUBTOTAL(103,B$10:$B862))</f>
        <v>853</v>
      </c>
      <c r="B862" s="40" t="s">
        <v>1962</v>
      </c>
      <c r="C862" s="41" t="s">
        <v>1963</v>
      </c>
      <c r="D862" s="42" t="s">
        <v>228</v>
      </c>
      <c r="E862" s="43" t="s">
        <v>562</v>
      </c>
      <c r="F862" s="44" t="s">
        <v>39</v>
      </c>
      <c r="G862" s="40" t="s">
        <v>1956</v>
      </c>
      <c r="H862" s="45" t="s">
        <v>30</v>
      </c>
      <c r="I862" s="45" t="s">
        <v>30</v>
      </c>
      <c r="J862" s="45" t="s">
        <v>30</v>
      </c>
      <c r="K862" s="45" t="s">
        <v>30</v>
      </c>
      <c r="L862" s="46">
        <v>9</v>
      </c>
      <c r="M862" s="40">
        <v>117</v>
      </c>
      <c r="N862" s="40">
        <v>120</v>
      </c>
      <c r="O862" s="47">
        <v>3.31</v>
      </c>
      <c r="P862" s="40" t="s">
        <v>31</v>
      </c>
      <c r="Q862" s="48"/>
      <c r="R862" s="49" t="s">
        <v>1957</v>
      </c>
      <c r="S862" s="5" t="s">
        <v>33</v>
      </c>
      <c r="T862" s="5" t="s">
        <v>1958</v>
      </c>
      <c r="V862" s="3">
        <v>0</v>
      </c>
      <c r="W862" s="3" t="e">
        <f>VLOOKUP(B862,'[1]NỢ BẰNG 1'!$C$5:$C$107,1,FALSE)</f>
        <v>#N/A</v>
      </c>
    </row>
    <row r="863" spans="1:23" ht="27.75" customHeight="1">
      <c r="A863" s="39">
        <f>IF(B863&lt;&gt;" ",SUBTOTAL(103,B$10:$B863))</f>
        <v>854</v>
      </c>
      <c r="B863" s="40" t="s">
        <v>1964</v>
      </c>
      <c r="C863" s="41" t="s">
        <v>1805</v>
      </c>
      <c r="D863" s="42" t="s">
        <v>931</v>
      </c>
      <c r="E863" s="43" t="s">
        <v>1509</v>
      </c>
      <c r="F863" s="44" t="s">
        <v>39</v>
      </c>
      <c r="G863" s="40" t="s">
        <v>1956</v>
      </c>
      <c r="H863" s="45" t="s">
        <v>30</v>
      </c>
      <c r="I863" s="45" t="s">
        <v>30</v>
      </c>
      <c r="J863" s="45" t="s">
        <v>30</v>
      </c>
      <c r="K863" s="45" t="s">
        <v>30</v>
      </c>
      <c r="L863" s="46">
        <v>9.8000000000000007</v>
      </c>
      <c r="M863" s="40">
        <v>117</v>
      </c>
      <c r="N863" s="40">
        <v>120</v>
      </c>
      <c r="O863" s="47">
        <v>3.37</v>
      </c>
      <c r="P863" s="40" t="s">
        <v>31</v>
      </c>
      <c r="Q863" s="48"/>
      <c r="R863" s="49" t="s">
        <v>1957</v>
      </c>
      <c r="S863" s="5" t="s">
        <v>33</v>
      </c>
      <c r="T863" s="5" t="s">
        <v>1958</v>
      </c>
      <c r="V863" s="3">
        <v>0</v>
      </c>
      <c r="W863" s="3" t="e">
        <f>VLOOKUP(B863,'[1]NỢ BẰNG 1'!$C$5:$C$107,1,FALSE)</f>
        <v>#N/A</v>
      </c>
    </row>
    <row r="864" spans="1:23" ht="27.75" customHeight="1">
      <c r="A864" s="39">
        <f>IF(B864&lt;&gt;" ",SUBTOTAL(103,B$10:$B864))</f>
        <v>855</v>
      </c>
      <c r="B864" s="40" t="s">
        <v>1965</v>
      </c>
      <c r="C864" s="41" t="s">
        <v>1966</v>
      </c>
      <c r="D864" s="42" t="s">
        <v>1719</v>
      </c>
      <c r="E864" s="43" t="s">
        <v>1967</v>
      </c>
      <c r="F864" s="44" t="s">
        <v>28</v>
      </c>
      <c r="G864" s="40" t="s">
        <v>1956</v>
      </c>
      <c r="H864" s="45" t="s">
        <v>30</v>
      </c>
      <c r="I864" s="45" t="s">
        <v>30</v>
      </c>
      <c r="J864" s="45" t="s">
        <v>30</v>
      </c>
      <c r="K864" s="45" t="s">
        <v>30</v>
      </c>
      <c r="L864" s="46">
        <v>8.5</v>
      </c>
      <c r="M864" s="40">
        <v>117</v>
      </c>
      <c r="N864" s="40">
        <v>120</v>
      </c>
      <c r="O864" s="47">
        <v>3</v>
      </c>
      <c r="P864" s="40" t="s">
        <v>49</v>
      </c>
      <c r="Q864" s="48"/>
      <c r="R864" s="49" t="s">
        <v>1957</v>
      </c>
      <c r="S864" s="5" t="s">
        <v>33</v>
      </c>
      <c r="T864" s="5" t="s">
        <v>1958</v>
      </c>
      <c r="V864" s="3">
        <v>0</v>
      </c>
      <c r="W864" s="3" t="e">
        <f>VLOOKUP(B864,'[1]NỢ BẰNG 1'!$C$5:$C$107,1,FALSE)</f>
        <v>#N/A</v>
      </c>
    </row>
    <row r="865" spans="1:23" ht="27.75" customHeight="1">
      <c r="A865" s="39">
        <f>IF(B865&lt;&gt;" ",SUBTOTAL(103,B$10:$B865))</f>
        <v>856</v>
      </c>
      <c r="B865" s="40" t="s">
        <v>1968</v>
      </c>
      <c r="C865" s="41" t="s">
        <v>1969</v>
      </c>
      <c r="D865" s="42" t="s">
        <v>1719</v>
      </c>
      <c r="E865" s="43" t="s">
        <v>1830</v>
      </c>
      <c r="F865" s="44" t="s">
        <v>28</v>
      </c>
      <c r="G865" s="40" t="s">
        <v>1956</v>
      </c>
      <c r="H865" s="45" t="s">
        <v>30</v>
      </c>
      <c r="I865" s="45" t="s">
        <v>30</v>
      </c>
      <c r="J865" s="45" t="s">
        <v>30</v>
      </c>
      <c r="K865" s="45" t="s">
        <v>30</v>
      </c>
      <c r="L865" s="46">
        <v>9.5</v>
      </c>
      <c r="M865" s="40">
        <v>117</v>
      </c>
      <c r="N865" s="40">
        <v>120</v>
      </c>
      <c r="O865" s="47">
        <v>3.35</v>
      </c>
      <c r="P865" s="40" t="s">
        <v>31</v>
      </c>
      <c r="Q865" s="48"/>
      <c r="R865" s="49" t="s">
        <v>1957</v>
      </c>
      <c r="S865" s="5" t="s">
        <v>33</v>
      </c>
      <c r="T865" s="5" t="s">
        <v>1958</v>
      </c>
      <c r="V865" s="3">
        <v>0</v>
      </c>
      <c r="W865" s="3" t="e">
        <f>VLOOKUP(B865,'[1]NỢ BẰNG 1'!$C$5:$C$107,1,FALSE)</f>
        <v>#N/A</v>
      </c>
    </row>
    <row r="866" spans="1:23" ht="27.75" customHeight="1">
      <c r="A866" s="39">
        <f>IF(B866&lt;&gt;" ",SUBTOTAL(103,B$10:$B866))</f>
        <v>857</v>
      </c>
      <c r="B866" s="40" t="s">
        <v>1970</v>
      </c>
      <c r="C866" s="41" t="s">
        <v>1971</v>
      </c>
      <c r="D866" s="42" t="s">
        <v>57</v>
      </c>
      <c r="E866" s="43" t="s">
        <v>77</v>
      </c>
      <c r="F866" s="44" t="s">
        <v>39</v>
      </c>
      <c r="G866" s="40" t="s">
        <v>1956</v>
      </c>
      <c r="H866" s="45" t="s">
        <v>30</v>
      </c>
      <c r="I866" s="45" t="s">
        <v>30</v>
      </c>
      <c r="J866" s="45" t="s">
        <v>30</v>
      </c>
      <c r="K866" s="45" t="s">
        <v>30</v>
      </c>
      <c r="L866" s="46">
        <v>8.5</v>
      </c>
      <c r="M866" s="40">
        <v>117</v>
      </c>
      <c r="N866" s="40">
        <v>120</v>
      </c>
      <c r="O866" s="47">
        <v>3.33</v>
      </c>
      <c r="P866" s="40" t="s">
        <v>31</v>
      </c>
      <c r="Q866" s="48"/>
      <c r="R866" s="49" t="s">
        <v>1957</v>
      </c>
      <c r="S866" s="5" t="s">
        <v>33</v>
      </c>
      <c r="T866" s="5" t="s">
        <v>1958</v>
      </c>
      <c r="V866" s="3">
        <v>0</v>
      </c>
      <c r="W866" s="3" t="e">
        <f>VLOOKUP(B866,'[1]NỢ BẰNG 1'!$C$5:$C$107,1,FALSE)</f>
        <v>#N/A</v>
      </c>
    </row>
    <row r="867" spans="1:23" ht="27.75" customHeight="1">
      <c r="A867" s="39">
        <f>IF(B867&lt;&gt;" ",SUBTOTAL(103,B$10:$B867))</f>
        <v>858</v>
      </c>
      <c r="B867" s="40" t="s">
        <v>1972</v>
      </c>
      <c r="C867" s="41" t="s">
        <v>1973</v>
      </c>
      <c r="D867" s="42" t="s">
        <v>1011</v>
      </c>
      <c r="E867" s="43" t="s">
        <v>1115</v>
      </c>
      <c r="F867" s="44" t="s">
        <v>28</v>
      </c>
      <c r="G867" s="40" t="s">
        <v>1956</v>
      </c>
      <c r="H867" s="45" t="s">
        <v>30</v>
      </c>
      <c r="I867" s="45" t="s">
        <v>30</v>
      </c>
      <c r="J867" s="45" t="s">
        <v>30</v>
      </c>
      <c r="K867" s="45" t="s">
        <v>30</v>
      </c>
      <c r="L867" s="46">
        <v>8.5</v>
      </c>
      <c r="M867" s="40">
        <v>117</v>
      </c>
      <c r="N867" s="40">
        <v>120</v>
      </c>
      <c r="O867" s="47">
        <v>2.9</v>
      </c>
      <c r="P867" s="40" t="s">
        <v>49</v>
      </c>
      <c r="Q867" s="48"/>
      <c r="R867" s="49" t="s">
        <v>1957</v>
      </c>
      <c r="S867" s="5" t="s">
        <v>33</v>
      </c>
      <c r="T867" s="5" t="s">
        <v>1958</v>
      </c>
      <c r="V867" s="3">
        <v>0</v>
      </c>
      <c r="W867" s="3" t="e">
        <f>VLOOKUP(B867,'[1]NỢ BẰNG 1'!$C$5:$C$107,1,FALSE)</f>
        <v>#N/A</v>
      </c>
    </row>
    <row r="868" spans="1:23" ht="27.75" customHeight="1">
      <c r="A868" s="39">
        <f>IF(B868&lt;&gt;" ",SUBTOTAL(103,B$10:$B868))</f>
        <v>859</v>
      </c>
      <c r="B868" s="40" t="s">
        <v>1974</v>
      </c>
      <c r="C868" s="41" t="s">
        <v>894</v>
      </c>
      <c r="D868" s="42" t="s">
        <v>76</v>
      </c>
      <c r="E868" s="43" t="s">
        <v>846</v>
      </c>
      <c r="F868" s="44" t="s">
        <v>39</v>
      </c>
      <c r="G868" s="40" t="s">
        <v>1956</v>
      </c>
      <c r="H868" s="45" t="s">
        <v>30</v>
      </c>
      <c r="I868" s="45" t="s">
        <v>30</v>
      </c>
      <c r="J868" s="45" t="s">
        <v>30</v>
      </c>
      <c r="K868" s="45" t="s">
        <v>30</v>
      </c>
      <c r="L868" s="46">
        <v>7.8</v>
      </c>
      <c r="M868" s="40">
        <v>117</v>
      </c>
      <c r="N868" s="40">
        <v>120</v>
      </c>
      <c r="O868" s="47">
        <v>3.12</v>
      </c>
      <c r="P868" s="40" t="s">
        <v>49</v>
      </c>
      <c r="Q868" s="48"/>
      <c r="R868" s="49" t="s">
        <v>1957</v>
      </c>
      <c r="S868" s="5" t="s">
        <v>33</v>
      </c>
      <c r="T868" s="5" t="s">
        <v>1958</v>
      </c>
      <c r="V868" s="3">
        <v>0</v>
      </c>
      <c r="W868" s="3" t="e">
        <f>VLOOKUP(B868,'[1]NỢ BẰNG 1'!$C$5:$C$107,1,FALSE)</f>
        <v>#N/A</v>
      </c>
    </row>
    <row r="869" spans="1:23" ht="27.75" customHeight="1">
      <c r="A869" s="39">
        <f>IF(B869&lt;&gt;" ",SUBTOTAL(103,B$10:$B869))</f>
        <v>860</v>
      </c>
      <c r="B869" s="40" t="s">
        <v>1975</v>
      </c>
      <c r="C869" s="41" t="s">
        <v>1325</v>
      </c>
      <c r="D869" s="42" t="s">
        <v>1277</v>
      </c>
      <c r="E869" s="43" t="s">
        <v>237</v>
      </c>
      <c r="F869" s="44" t="s">
        <v>28</v>
      </c>
      <c r="G869" s="40" t="s">
        <v>1956</v>
      </c>
      <c r="H869" s="45" t="s">
        <v>30</v>
      </c>
      <c r="I869" s="45" t="s">
        <v>30</v>
      </c>
      <c r="J869" s="45" t="s">
        <v>30</v>
      </c>
      <c r="K869" s="45" t="s">
        <v>30</v>
      </c>
      <c r="L869" s="46">
        <v>8.5</v>
      </c>
      <c r="M869" s="40">
        <v>117</v>
      </c>
      <c r="N869" s="40">
        <v>120</v>
      </c>
      <c r="O869" s="47">
        <v>2.94</v>
      </c>
      <c r="P869" s="40" t="s">
        <v>49</v>
      </c>
      <c r="Q869" s="48"/>
      <c r="R869" s="49" t="s">
        <v>1957</v>
      </c>
      <c r="S869" s="5" t="s">
        <v>33</v>
      </c>
      <c r="T869" s="5" t="s">
        <v>1958</v>
      </c>
      <c r="V869" s="3">
        <v>0</v>
      </c>
      <c r="W869" s="3" t="e">
        <f>VLOOKUP(B869,'[1]NỢ BẰNG 1'!$C$5:$C$107,1,FALSE)</f>
        <v>#N/A</v>
      </c>
    </row>
    <row r="870" spans="1:23" ht="27.75" customHeight="1">
      <c r="A870" s="39">
        <f>IF(B870&lt;&gt;" ",SUBTOTAL(103,B$10:$B870))</f>
        <v>861</v>
      </c>
      <c r="B870" s="40" t="s">
        <v>1976</v>
      </c>
      <c r="C870" s="41" t="s">
        <v>1977</v>
      </c>
      <c r="D870" s="42" t="s">
        <v>1368</v>
      </c>
      <c r="E870" s="43" t="s">
        <v>1978</v>
      </c>
      <c r="F870" s="44" t="s">
        <v>28</v>
      </c>
      <c r="G870" s="40" t="s">
        <v>1956</v>
      </c>
      <c r="H870" s="45" t="s">
        <v>30</v>
      </c>
      <c r="I870" s="45" t="s">
        <v>30</v>
      </c>
      <c r="J870" s="45" t="s">
        <v>30</v>
      </c>
      <c r="K870" s="45" t="s">
        <v>30</v>
      </c>
      <c r="L870" s="46">
        <v>6.8</v>
      </c>
      <c r="M870" s="40">
        <v>117</v>
      </c>
      <c r="N870" s="40">
        <v>120</v>
      </c>
      <c r="O870" s="47">
        <v>2.81</v>
      </c>
      <c r="P870" s="40" t="s">
        <v>49</v>
      </c>
      <c r="Q870" s="48"/>
      <c r="R870" s="49" t="s">
        <v>1957</v>
      </c>
      <c r="S870" s="5" t="s">
        <v>33</v>
      </c>
      <c r="T870" s="5" t="s">
        <v>1958</v>
      </c>
      <c r="V870" s="3">
        <v>0</v>
      </c>
      <c r="W870" s="3" t="e">
        <f>VLOOKUP(B870,'[1]NỢ BẰNG 1'!$C$5:$C$107,1,FALSE)</f>
        <v>#N/A</v>
      </c>
    </row>
    <row r="871" spans="1:23" ht="27.75" customHeight="1">
      <c r="A871" s="39">
        <f>IF(B871&lt;&gt;" ",SUBTOTAL(103,B$10:$B871))</f>
        <v>862</v>
      </c>
      <c r="B871" s="40" t="s">
        <v>1979</v>
      </c>
      <c r="C871" s="41" t="s">
        <v>1980</v>
      </c>
      <c r="D871" s="42" t="s">
        <v>215</v>
      </c>
      <c r="E871" s="43" t="s">
        <v>44</v>
      </c>
      <c r="F871" s="44" t="s">
        <v>39</v>
      </c>
      <c r="G871" s="40" t="s">
        <v>1956</v>
      </c>
      <c r="H871" s="45" t="s">
        <v>30</v>
      </c>
      <c r="I871" s="45" t="s">
        <v>30</v>
      </c>
      <c r="J871" s="45" t="s">
        <v>30</v>
      </c>
      <c r="K871" s="45" t="s">
        <v>30</v>
      </c>
      <c r="L871" s="46">
        <v>8.6999999999999993</v>
      </c>
      <c r="M871" s="40">
        <v>117</v>
      </c>
      <c r="N871" s="40">
        <v>120</v>
      </c>
      <c r="O871" s="47">
        <v>3.22</v>
      </c>
      <c r="P871" s="40" t="s">
        <v>31</v>
      </c>
      <c r="Q871" s="48" t="s">
        <v>40</v>
      </c>
      <c r="R871" s="49" t="s">
        <v>1957</v>
      </c>
      <c r="S871" s="5" t="s">
        <v>33</v>
      </c>
      <c r="T871" s="5" t="s">
        <v>1958</v>
      </c>
      <c r="V871" s="3">
        <v>497</v>
      </c>
      <c r="W871" s="3" t="e">
        <f>VLOOKUP(B871,'[1]NỢ BẰNG 1'!$C$5:$C$107,1,FALSE)</f>
        <v>#N/A</v>
      </c>
    </row>
    <row r="872" spans="1:23" ht="27.75" customHeight="1">
      <c r="A872" s="39">
        <f>IF(B872&lt;&gt;" ",SUBTOTAL(103,B$10:$B872))</f>
        <v>863</v>
      </c>
      <c r="B872" s="40" t="s">
        <v>1981</v>
      </c>
      <c r="C872" s="41" t="s">
        <v>51</v>
      </c>
      <c r="D872" s="42" t="s">
        <v>215</v>
      </c>
      <c r="E872" s="43" t="s">
        <v>155</v>
      </c>
      <c r="F872" s="44" t="s">
        <v>39</v>
      </c>
      <c r="G872" s="40" t="s">
        <v>1956</v>
      </c>
      <c r="H872" s="45" t="s">
        <v>30</v>
      </c>
      <c r="I872" s="45" t="s">
        <v>30</v>
      </c>
      <c r="J872" s="45" t="s">
        <v>30</v>
      </c>
      <c r="K872" s="45" t="s">
        <v>30</v>
      </c>
      <c r="L872" s="46">
        <v>8.5</v>
      </c>
      <c r="M872" s="40">
        <v>117</v>
      </c>
      <c r="N872" s="40">
        <v>120</v>
      </c>
      <c r="O872" s="47">
        <v>2.98</v>
      </c>
      <c r="P872" s="40" t="s">
        <v>49</v>
      </c>
      <c r="Q872" s="48" t="s">
        <v>40</v>
      </c>
      <c r="R872" s="49" t="s">
        <v>1957</v>
      </c>
      <c r="S872" s="5" t="s">
        <v>33</v>
      </c>
      <c r="T872" s="5" t="s">
        <v>1958</v>
      </c>
      <c r="V872" s="3">
        <v>488</v>
      </c>
      <c r="W872" s="3" t="e">
        <f>VLOOKUP(B872,'[1]NỢ BẰNG 1'!$C$5:$C$107,1,FALSE)</f>
        <v>#N/A</v>
      </c>
    </row>
    <row r="873" spans="1:23" ht="27.75" customHeight="1">
      <c r="A873" s="39">
        <f>IF(B873&lt;&gt;" ",SUBTOTAL(103,B$10:$B873))</f>
        <v>864</v>
      </c>
      <c r="B873" s="40" t="s">
        <v>1982</v>
      </c>
      <c r="C873" s="41" t="s">
        <v>479</v>
      </c>
      <c r="D873" s="42" t="s">
        <v>644</v>
      </c>
      <c r="E873" s="43" t="s">
        <v>1885</v>
      </c>
      <c r="F873" s="44" t="s">
        <v>39</v>
      </c>
      <c r="G873" s="40" t="s">
        <v>1956</v>
      </c>
      <c r="H873" s="45" t="s">
        <v>30</v>
      </c>
      <c r="I873" s="45" t="s">
        <v>30</v>
      </c>
      <c r="J873" s="45" t="s">
        <v>30</v>
      </c>
      <c r="K873" s="45" t="s">
        <v>30</v>
      </c>
      <c r="L873" s="46">
        <v>8.8000000000000007</v>
      </c>
      <c r="M873" s="40">
        <v>117</v>
      </c>
      <c r="N873" s="40">
        <v>120</v>
      </c>
      <c r="O873" s="47">
        <v>3.3</v>
      </c>
      <c r="P873" s="40" t="s">
        <v>31</v>
      </c>
      <c r="Q873" s="48" t="s">
        <v>40</v>
      </c>
      <c r="R873" s="49" t="s">
        <v>1957</v>
      </c>
      <c r="S873" s="5" t="s">
        <v>33</v>
      </c>
      <c r="T873" s="5" t="s">
        <v>1958</v>
      </c>
      <c r="V873" s="3">
        <v>499</v>
      </c>
      <c r="W873" s="3" t="e">
        <f>VLOOKUP(B873,'[1]NỢ BẰNG 1'!$C$5:$C$107,1,FALSE)</f>
        <v>#N/A</v>
      </c>
    </row>
    <row r="874" spans="1:23" ht="27.75" customHeight="1">
      <c r="A874" s="39">
        <f>IF(B874&lt;&gt;" ",SUBTOTAL(103,B$10:$B874))</f>
        <v>865</v>
      </c>
      <c r="B874" s="40" t="s">
        <v>1983</v>
      </c>
      <c r="C874" s="41" t="s">
        <v>1984</v>
      </c>
      <c r="D874" s="42" t="s">
        <v>1985</v>
      </c>
      <c r="E874" s="43" t="s">
        <v>1133</v>
      </c>
      <c r="F874" s="44" t="s">
        <v>28</v>
      </c>
      <c r="G874" s="40" t="s">
        <v>1956</v>
      </c>
      <c r="H874" s="45" t="s">
        <v>30</v>
      </c>
      <c r="I874" s="45" t="s">
        <v>30</v>
      </c>
      <c r="J874" s="45" t="s">
        <v>30</v>
      </c>
      <c r="K874" s="45" t="s">
        <v>30</v>
      </c>
      <c r="L874" s="46">
        <v>8</v>
      </c>
      <c r="M874" s="40">
        <v>117</v>
      </c>
      <c r="N874" s="40">
        <v>120</v>
      </c>
      <c r="O874" s="47">
        <v>3.19</v>
      </c>
      <c r="P874" s="40" t="s">
        <v>49</v>
      </c>
      <c r="Q874" s="48"/>
      <c r="R874" s="49" t="s">
        <v>1957</v>
      </c>
      <c r="S874" s="5" t="s">
        <v>33</v>
      </c>
      <c r="T874" s="5" t="s">
        <v>1958</v>
      </c>
      <c r="V874" s="3">
        <v>0</v>
      </c>
      <c r="W874" s="3" t="e">
        <f>VLOOKUP(B874,'[1]NỢ BẰNG 1'!$C$5:$C$107,1,FALSE)</f>
        <v>#N/A</v>
      </c>
    </row>
    <row r="875" spans="1:23" ht="27.75" customHeight="1">
      <c r="A875" s="39">
        <f>IF(B875&lt;&gt;" ",SUBTOTAL(103,B$10:$B875))</f>
        <v>866</v>
      </c>
      <c r="B875" s="40" t="s">
        <v>1986</v>
      </c>
      <c r="C875" s="41" t="s">
        <v>1987</v>
      </c>
      <c r="D875" s="42" t="s">
        <v>223</v>
      </c>
      <c r="E875" s="43" t="s">
        <v>293</v>
      </c>
      <c r="F875" s="44" t="s">
        <v>39</v>
      </c>
      <c r="G875" s="40" t="s">
        <v>1956</v>
      </c>
      <c r="H875" s="45" t="s">
        <v>30</v>
      </c>
      <c r="I875" s="45" t="s">
        <v>30</v>
      </c>
      <c r="J875" s="45" t="s">
        <v>30</v>
      </c>
      <c r="K875" s="45" t="s">
        <v>30</v>
      </c>
      <c r="L875" s="46">
        <v>9.1</v>
      </c>
      <c r="M875" s="40">
        <v>117</v>
      </c>
      <c r="N875" s="40">
        <v>120</v>
      </c>
      <c r="O875" s="47">
        <v>3.4</v>
      </c>
      <c r="P875" s="40" t="s">
        <v>31</v>
      </c>
      <c r="Q875" s="48" t="s">
        <v>40</v>
      </c>
      <c r="R875" s="49" t="s">
        <v>1957</v>
      </c>
      <c r="S875" s="5" t="s">
        <v>33</v>
      </c>
      <c r="T875" s="5" t="s">
        <v>1958</v>
      </c>
      <c r="V875" s="3">
        <v>495</v>
      </c>
      <c r="W875" s="3" t="e">
        <f>VLOOKUP(B875,'[1]NỢ BẰNG 1'!$C$5:$C$107,1,FALSE)</f>
        <v>#N/A</v>
      </c>
    </row>
    <row r="876" spans="1:23" ht="27.75" customHeight="1">
      <c r="A876" s="39">
        <f>IF(B876&lt;&gt;" ",SUBTOTAL(103,B$10:$B876))</f>
        <v>867</v>
      </c>
      <c r="B876" s="40" t="s">
        <v>1988</v>
      </c>
      <c r="C876" s="41" t="s">
        <v>1989</v>
      </c>
      <c r="D876" s="42" t="s">
        <v>223</v>
      </c>
      <c r="E876" s="43" t="s">
        <v>1990</v>
      </c>
      <c r="F876" s="44" t="s">
        <v>39</v>
      </c>
      <c r="G876" s="40" t="s">
        <v>1956</v>
      </c>
      <c r="H876" s="45" t="s">
        <v>30</v>
      </c>
      <c r="I876" s="45" t="s">
        <v>30</v>
      </c>
      <c r="J876" s="45" t="s">
        <v>30</v>
      </c>
      <c r="K876" s="45" t="s">
        <v>30</v>
      </c>
      <c r="L876" s="46">
        <v>8.8000000000000007</v>
      </c>
      <c r="M876" s="40">
        <v>117</v>
      </c>
      <c r="N876" s="40">
        <v>120</v>
      </c>
      <c r="O876" s="47">
        <v>3.47</v>
      </c>
      <c r="P876" s="40" t="s">
        <v>31</v>
      </c>
      <c r="Q876" s="48"/>
      <c r="R876" s="49" t="s">
        <v>1957</v>
      </c>
      <c r="S876" s="5" t="s">
        <v>33</v>
      </c>
      <c r="T876" s="5" t="s">
        <v>1958</v>
      </c>
      <c r="V876" s="3">
        <v>0</v>
      </c>
      <c r="W876" s="3" t="e">
        <f>VLOOKUP(B876,'[1]NỢ BẰNG 1'!$C$5:$C$107,1,FALSE)</f>
        <v>#N/A</v>
      </c>
    </row>
    <row r="877" spans="1:23" ht="27.75" customHeight="1">
      <c r="A877" s="39">
        <f>IF(B877&lt;&gt;" ",SUBTOTAL(103,B$10:$B877))</f>
        <v>868</v>
      </c>
      <c r="B877" s="40" t="s">
        <v>1991</v>
      </c>
      <c r="C877" s="41" t="s">
        <v>1992</v>
      </c>
      <c r="D877" s="42" t="s">
        <v>223</v>
      </c>
      <c r="E877" s="43" t="s">
        <v>1993</v>
      </c>
      <c r="F877" s="44" t="s">
        <v>39</v>
      </c>
      <c r="G877" s="40" t="s">
        <v>1956</v>
      </c>
      <c r="H877" s="45" t="s">
        <v>30</v>
      </c>
      <c r="I877" s="45" t="s">
        <v>30</v>
      </c>
      <c r="J877" s="45" t="s">
        <v>30</v>
      </c>
      <c r="K877" s="45" t="s">
        <v>30</v>
      </c>
      <c r="L877" s="46">
        <v>8.6999999999999993</v>
      </c>
      <c r="M877" s="40">
        <v>117</v>
      </c>
      <c r="N877" s="40">
        <v>120</v>
      </c>
      <c r="O877" s="47">
        <v>3.29</v>
      </c>
      <c r="P877" s="40" t="s">
        <v>31</v>
      </c>
      <c r="Q877" s="48"/>
      <c r="R877" s="49" t="s">
        <v>1957</v>
      </c>
      <c r="S877" s="5" t="s">
        <v>33</v>
      </c>
      <c r="T877" s="5" t="s">
        <v>1958</v>
      </c>
      <c r="V877" s="3">
        <v>0</v>
      </c>
      <c r="W877" s="3" t="e">
        <f>VLOOKUP(B877,'[1]NỢ BẰNG 1'!$C$5:$C$107,1,FALSE)</f>
        <v>#N/A</v>
      </c>
    </row>
    <row r="878" spans="1:23" ht="27.75" customHeight="1">
      <c r="A878" s="39">
        <f>IF(B878&lt;&gt;" ",SUBTOTAL(103,B$10:$B878))</f>
        <v>869</v>
      </c>
      <c r="B878" s="40" t="s">
        <v>1994</v>
      </c>
      <c r="C878" s="41" t="s">
        <v>79</v>
      </c>
      <c r="D878" s="42" t="s">
        <v>89</v>
      </c>
      <c r="E878" s="43" t="s">
        <v>520</v>
      </c>
      <c r="F878" s="44" t="s">
        <v>39</v>
      </c>
      <c r="G878" s="40" t="s">
        <v>1956</v>
      </c>
      <c r="H878" s="45" t="s">
        <v>30</v>
      </c>
      <c r="I878" s="45" t="s">
        <v>30</v>
      </c>
      <c r="J878" s="45" t="s">
        <v>30</v>
      </c>
      <c r="K878" s="45" t="s">
        <v>30</v>
      </c>
      <c r="L878" s="46">
        <v>8.8000000000000007</v>
      </c>
      <c r="M878" s="40">
        <v>117</v>
      </c>
      <c r="N878" s="40">
        <v>120</v>
      </c>
      <c r="O878" s="47">
        <v>3.27</v>
      </c>
      <c r="P878" s="40" t="s">
        <v>31</v>
      </c>
      <c r="Q878" s="48"/>
      <c r="R878" s="49" t="s">
        <v>1957</v>
      </c>
      <c r="S878" s="5" t="s">
        <v>33</v>
      </c>
      <c r="T878" s="5" t="s">
        <v>1958</v>
      </c>
      <c r="V878" s="3">
        <v>0</v>
      </c>
      <c r="W878" s="3" t="e">
        <f>VLOOKUP(B878,'[1]NỢ BẰNG 1'!$C$5:$C$107,1,FALSE)</f>
        <v>#N/A</v>
      </c>
    </row>
    <row r="879" spans="1:23" ht="27.75" customHeight="1">
      <c r="A879" s="39">
        <f>IF(B879&lt;&gt;" ",SUBTOTAL(103,B$10:$B879))</f>
        <v>870</v>
      </c>
      <c r="B879" s="40" t="s">
        <v>1995</v>
      </c>
      <c r="C879" s="41" t="s">
        <v>501</v>
      </c>
      <c r="D879" s="42" t="s">
        <v>1496</v>
      </c>
      <c r="E879" s="43" t="s">
        <v>826</v>
      </c>
      <c r="F879" s="44" t="s">
        <v>39</v>
      </c>
      <c r="G879" s="40" t="s">
        <v>1996</v>
      </c>
      <c r="H879" s="45" t="s">
        <v>30</v>
      </c>
      <c r="I879" s="45" t="s">
        <v>30</v>
      </c>
      <c r="J879" s="45" t="s">
        <v>30</v>
      </c>
      <c r="K879" s="45" t="s">
        <v>30</v>
      </c>
      <c r="L879" s="46">
        <v>8.3000000000000007</v>
      </c>
      <c r="M879" s="40">
        <v>117</v>
      </c>
      <c r="N879" s="40">
        <v>120</v>
      </c>
      <c r="O879" s="47">
        <v>2.92</v>
      </c>
      <c r="P879" s="40" t="s">
        <v>49</v>
      </c>
      <c r="Q879" s="48" t="s">
        <v>40</v>
      </c>
      <c r="R879" s="49" t="s">
        <v>1997</v>
      </c>
      <c r="S879" s="5" t="s">
        <v>33</v>
      </c>
      <c r="T879" s="5" t="s">
        <v>1998</v>
      </c>
      <c r="V879" s="3">
        <v>38</v>
      </c>
      <c r="W879" s="3" t="e">
        <f>VLOOKUP(B879,'[1]NỢ BẰNG 1'!$C$5:$C$107,1,FALSE)</f>
        <v>#N/A</v>
      </c>
    </row>
    <row r="880" spans="1:23" ht="27.75" customHeight="1">
      <c r="A880" s="39">
        <f>IF(B880&lt;&gt;" ",SUBTOTAL(103,B$10:$B880))</f>
        <v>871</v>
      </c>
      <c r="B880" s="40" t="s">
        <v>1999</v>
      </c>
      <c r="C880" s="41" t="s">
        <v>2000</v>
      </c>
      <c r="D880" s="42" t="s">
        <v>123</v>
      </c>
      <c r="E880" s="43" t="s">
        <v>139</v>
      </c>
      <c r="F880" s="44" t="s">
        <v>39</v>
      </c>
      <c r="G880" s="40" t="s">
        <v>1996</v>
      </c>
      <c r="H880" s="45" t="s">
        <v>30</v>
      </c>
      <c r="I880" s="45" t="s">
        <v>30</v>
      </c>
      <c r="J880" s="45" t="s">
        <v>30</v>
      </c>
      <c r="K880" s="45" t="s">
        <v>30</v>
      </c>
      <c r="L880" s="46">
        <v>9.1</v>
      </c>
      <c r="M880" s="40">
        <v>117</v>
      </c>
      <c r="N880" s="40">
        <v>120</v>
      </c>
      <c r="O880" s="47">
        <v>3.11</v>
      </c>
      <c r="P880" s="40" t="s">
        <v>49</v>
      </c>
      <c r="Q880" s="48" t="s">
        <v>40</v>
      </c>
      <c r="R880" s="49" t="s">
        <v>1997</v>
      </c>
      <c r="S880" s="5" t="s">
        <v>33</v>
      </c>
      <c r="T880" s="5" t="s">
        <v>1998</v>
      </c>
      <c r="V880" s="3">
        <v>33</v>
      </c>
      <c r="W880" s="3" t="e">
        <f>VLOOKUP(B880,'[1]NỢ BẰNG 1'!$C$5:$C$107,1,FALSE)</f>
        <v>#N/A</v>
      </c>
    </row>
    <row r="881" spans="1:23" ht="27.75" customHeight="1">
      <c r="A881" s="39">
        <f>IF(B881&lt;&gt;" ",SUBTOTAL(103,B$10:$B881))</f>
        <v>872</v>
      </c>
      <c r="B881" s="40" t="s">
        <v>2001</v>
      </c>
      <c r="C881" s="41" t="s">
        <v>211</v>
      </c>
      <c r="D881" s="42" t="s">
        <v>123</v>
      </c>
      <c r="E881" s="43" t="s">
        <v>588</v>
      </c>
      <c r="F881" s="44" t="s">
        <v>39</v>
      </c>
      <c r="G881" s="40" t="s">
        <v>1996</v>
      </c>
      <c r="H881" s="45" t="s">
        <v>30</v>
      </c>
      <c r="I881" s="45" t="s">
        <v>30</v>
      </c>
      <c r="J881" s="45" t="s">
        <v>30</v>
      </c>
      <c r="K881" s="45" t="s">
        <v>30</v>
      </c>
      <c r="L881" s="46">
        <v>9.5</v>
      </c>
      <c r="M881" s="40">
        <v>117</v>
      </c>
      <c r="N881" s="40">
        <v>120</v>
      </c>
      <c r="O881" s="47">
        <v>3.94</v>
      </c>
      <c r="P881" s="40" t="s">
        <v>54</v>
      </c>
      <c r="Q881" s="48" t="s">
        <v>40</v>
      </c>
      <c r="R881" s="49" t="s">
        <v>1997</v>
      </c>
      <c r="S881" s="5" t="s">
        <v>33</v>
      </c>
      <c r="T881" s="5" t="s">
        <v>1998</v>
      </c>
      <c r="V881" s="3">
        <v>731</v>
      </c>
      <c r="W881" s="3" t="e">
        <f>VLOOKUP(B881,'[1]NỢ BẰNG 1'!$C$5:$C$107,1,FALSE)</f>
        <v>#N/A</v>
      </c>
    </row>
    <row r="882" spans="1:23" ht="27.75" customHeight="1">
      <c r="A882" s="39">
        <f>IF(B882&lt;&gt;" ",SUBTOTAL(103,B$10:$B882))</f>
        <v>873</v>
      </c>
      <c r="B882" s="40" t="s">
        <v>2002</v>
      </c>
      <c r="C882" s="41" t="s">
        <v>2003</v>
      </c>
      <c r="D882" s="42" t="s">
        <v>767</v>
      </c>
      <c r="E882" s="43" t="s">
        <v>1181</v>
      </c>
      <c r="F882" s="44" t="s">
        <v>39</v>
      </c>
      <c r="G882" s="40" t="s">
        <v>1996</v>
      </c>
      <c r="H882" s="45" t="s">
        <v>30</v>
      </c>
      <c r="I882" s="45" t="s">
        <v>30</v>
      </c>
      <c r="J882" s="45" t="s">
        <v>30</v>
      </c>
      <c r="K882" s="45" t="s">
        <v>30</v>
      </c>
      <c r="L882" s="46">
        <v>8.1</v>
      </c>
      <c r="M882" s="40">
        <v>117</v>
      </c>
      <c r="N882" s="40">
        <v>120</v>
      </c>
      <c r="O882" s="47">
        <v>3.02</v>
      </c>
      <c r="P882" s="40" t="s">
        <v>49</v>
      </c>
      <c r="Q882" s="48" t="s">
        <v>40</v>
      </c>
      <c r="R882" s="49" t="s">
        <v>1997</v>
      </c>
      <c r="S882" s="5" t="s">
        <v>33</v>
      </c>
      <c r="T882" s="5" t="s">
        <v>1998</v>
      </c>
      <c r="V882" s="3">
        <v>121</v>
      </c>
      <c r="W882" s="3" t="e">
        <f>VLOOKUP(B882,'[1]NỢ BẰNG 1'!$C$5:$C$107,1,FALSE)</f>
        <v>#N/A</v>
      </c>
    </row>
    <row r="883" spans="1:23" ht="27.75" customHeight="1">
      <c r="A883" s="39">
        <f>IF(B883&lt;&gt;" ",SUBTOTAL(103,B$10:$B883))</f>
        <v>874</v>
      </c>
      <c r="B883" s="40" t="s">
        <v>2004</v>
      </c>
      <c r="C883" s="41" t="s">
        <v>211</v>
      </c>
      <c r="D883" s="42" t="s">
        <v>396</v>
      </c>
      <c r="E883" s="43" t="s">
        <v>300</v>
      </c>
      <c r="F883" s="44" t="s">
        <v>39</v>
      </c>
      <c r="G883" s="40" t="s">
        <v>1996</v>
      </c>
      <c r="H883" s="45" t="s">
        <v>30</v>
      </c>
      <c r="I883" s="45" t="s">
        <v>30</v>
      </c>
      <c r="J883" s="45" t="s">
        <v>30</v>
      </c>
      <c r="K883" s="45" t="s">
        <v>30</v>
      </c>
      <c r="L883" s="46">
        <v>8.1999999999999993</v>
      </c>
      <c r="M883" s="40">
        <v>117</v>
      </c>
      <c r="N883" s="40">
        <v>120</v>
      </c>
      <c r="O883" s="47">
        <v>2.8</v>
      </c>
      <c r="P883" s="40" t="s">
        <v>49</v>
      </c>
      <c r="Q883" s="48" t="s">
        <v>40</v>
      </c>
      <c r="R883" s="49" t="s">
        <v>1997</v>
      </c>
      <c r="S883" s="5" t="s">
        <v>33</v>
      </c>
      <c r="T883" s="5" t="s">
        <v>1998</v>
      </c>
      <c r="V883" s="3">
        <v>192</v>
      </c>
      <c r="W883" s="3" t="e">
        <f>VLOOKUP(B883,'[1]NỢ BẰNG 1'!$C$5:$C$107,1,FALSE)</f>
        <v>#N/A</v>
      </c>
    </row>
    <row r="884" spans="1:23" ht="27.75" customHeight="1">
      <c r="A884" s="39">
        <f>IF(B884&lt;&gt;" ",SUBTOTAL(103,B$10:$B884))</f>
        <v>875</v>
      </c>
      <c r="B884" s="40" t="s">
        <v>2005</v>
      </c>
      <c r="C884" s="41" t="s">
        <v>51</v>
      </c>
      <c r="D884" s="42" t="s">
        <v>2006</v>
      </c>
      <c r="E884" s="43" t="s">
        <v>184</v>
      </c>
      <c r="F884" s="44" t="s">
        <v>39</v>
      </c>
      <c r="G884" s="40" t="s">
        <v>1996</v>
      </c>
      <c r="H884" s="45" t="s">
        <v>30</v>
      </c>
      <c r="I884" s="45" t="s">
        <v>30</v>
      </c>
      <c r="J884" s="45" t="s">
        <v>30</v>
      </c>
      <c r="K884" s="45" t="s">
        <v>30</v>
      </c>
      <c r="L884" s="46">
        <v>9.6</v>
      </c>
      <c r="M884" s="40">
        <v>117</v>
      </c>
      <c r="N884" s="40">
        <v>120</v>
      </c>
      <c r="O884" s="47">
        <v>3.47</v>
      </c>
      <c r="P884" s="40" t="s">
        <v>31</v>
      </c>
      <c r="Q884" s="48" t="s">
        <v>40</v>
      </c>
      <c r="R884" s="49" t="s">
        <v>1997</v>
      </c>
      <c r="S884" s="5" t="s">
        <v>33</v>
      </c>
      <c r="T884" s="5" t="s">
        <v>1998</v>
      </c>
      <c r="V884" s="3">
        <v>98</v>
      </c>
      <c r="W884" s="3" t="e">
        <f>VLOOKUP(B884,'[1]NỢ BẰNG 1'!$C$5:$C$107,1,FALSE)</f>
        <v>#N/A</v>
      </c>
    </row>
    <row r="885" spans="1:23" ht="27.75" customHeight="1">
      <c r="A885" s="39">
        <f>IF(B885&lt;&gt;" ",SUBTOTAL(103,B$10:$B885))</f>
        <v>876</v>
      </c>
      <c r="B885" s="40" t="s">
        <v>2007</v>
      </c>
      <c r="C885" s="41" t="s">
        <v>84</v>
      </c>
      <c r="D885" s="42" t="s">
        <v>400</v>
      </c>
      <c r="E885" s="43" t="s">
        <v>1761</v>
      </c>
      <c r="F885" s="44" t="s">
        <v>39</v>
      </c>
      <c r="G885" s="40" t="s">
        <v>1996</v>
      </c>
      <c r="H885" s="45" t="s">
        <v>30</v>
      </c>
      <c r="I885" s="45" t="s">
        <v>30</v>
      </c>
      <c r="J885" s="45" t="s">
        <v>30</v>
      </c>
      <c r="K885" s="45" t="s">
        <v>30</v>
      </c>
      <c r="L885" s="46">
        <v>8.1999999999999993</v>
      </c>
      <c r="M885" s="40">
        <v>117</v>
      </c>
      <c r="N885" s="40">
        <v>120</v>
      </c>
      <c r="O885" s="47">
        <v>3.08</v>
      </c>
      <c r="P885" s="40" t="s">
        <v>49</v>
      </c>
      <c r="Q885" s="48" t="s">
        <v>40</v>
      </c>
      <c r="R885" s="49" t="s">
        <v>1997</v>
      </c>
      <c r="S885" s="5" t="s">
        <v>33</v>
      </c>
      <c r="T885" s="5" t="s">
        <v>1998</v>
      </c>
      <c r="V885" s="3">
        <v>112</v>
      </c>
      <c r="W885" s="3" t="e">
        <f>VLOOKUP(B885,'[1]NỢ BẰNG 1'!$C$5:$C$107,1,FALSE)</f>
        <v>#N/A</v>
      </c>
    </row>
    <row r="886" spans="1:23" ht="27.75" customHeight="1">
      <c r="A886" s="39">
        <f>IF(B886&lt;&gt;" ",SUBTOTAL(103,B$10:$B886))</f>
        <v>877</v>
      </c>
      <c r="B886" s="40" t="s">
        <v>2008</v>
      </c>
      <c r="C886" s="41" t="s">
        <v>92</v>
      </c>
      <c r="D886" s="42" t="s">
        <v>279</v>
      </c>
      <c r="E886" s="43" t="s">
        <v>672</v>
      </c>
      <c r="F886" s="44" t="s">
        <v>39</v>
      </c>
      <c r="G886" s="40" t="s">
        <v>1996</v>
      </c>
      <c r="H886" s="45" t="s">
        <v>30</v>
      </c>
      <c r="I886" s="45" t="s">
        <v>30</v>
      </c>
      <c r="J886" s="45" t="s">
        <v>30</v>
      </c>
      <c r="K886" s="45" t="s">
        <v>30</v>
      </c>
      <c r="L886" s="46">
        <v>8.9</v>
      </c>
      <c r="M886" s="40">
        <v>117</v>
      </c>
      <c r="N886" s="40">
        <v>120</v>
      </c>
      <c r="O886" s="47">
        <v>3.35</v>
      </c>
      <c r="P886" s="40" t="s">
        <v>31</v>
      </c>
      <c r="Q886" s="48" t="s">
        <v>40</v>
      </c>
      <c r="R886" s="49" t="s">
        <v>1997</v>
      </c>
      <c r="S886" s="5" t="s">
        <v>33</v>
      </c>
      <c r="T886" s="5" t="s">
        <v>1998</v>
      </c>
      <c r="V886" s="3">
        <v>48</v>
      </c>
      <c r="W886" s="3" t="e">
        <f>VLOOKUP(B886,'[1]NỢ BẰNG 1'!$C$5:$C$107,1,FALSE)</f>
        <v>#N/A</v>
      </c>
    </row>
    <row r="887" spans="1:23" ht="27.75" customHeight="1">
      <c r="A887" s="39">
        <f>IF(B887&lt;&gt;" ",SUBTOTAL(103,B$10:$B887))</f>
        <v>878</v>
      </c>
      <c r="B887" s="40" t="s">
        <v>2009</v>
      </c>
      <c r="C887" s="41" t="s">
        <v>2010</v>
      </c>
      <c r="D887" s="42" t="s">
        <v>163</v>
      </c>
      <c r="E887" s="43" t="s">
        <v>684</v>
      </c>
      <c r="F887" s="44" t="s">
        <v>39</v>
      </c>
      <c r="G887" s="40" t="s">
        <v>1996</v>
      </c>
      <c r="H887" s="45" t="s">
        <v>30</v>
      </c>
      <c r="I887" s="45" t="s">
        <v>30</v>
      </c>
      <c r="J887" s="45" t="s">
        <v>30</v>
      </c>
      <c r="K887" s="45" t="s">
        <v>30</v>
      </c>
      <c r="L887" s="46">
        <v>8.3000000000000007</v>
      </c>
      <c r="M887" s="40">
        <v>117</v>
      </c>
      <c r="N887" s="40">
        <v>120</v>
      </c>
      <c r="O887" s="47">
        <v>3.21</v>
      </c>
      <c r="P887" s="40" t="s">
        <v>31</v>
      </c>
      <c r="Q887" s="48" t="s">
        <v>40</v>
      </c>
      <c r="R887" s="49" t="s">
        <v>1997</v>
      </c>
      <c r="S887" s="5" t="s">
        <v>33</v>
      </c>
      <c r="T887" s="5" t="s">
        <v>1998</v>
      </c>
      <c r="V887" s="3">
        <v>159</v>
      </c>
      <c r="W887" s="3" t="e">
        <f>VLOOKUP(B887,'[1]NỢ BẰNG 1'!$C$5:$C$107,1,FALSE)</f>
        <v>#N/A</v>
      </c>
    </row>
    <row r="888" spans="1:23" ht="27.75" customHeight="1">
      <c r="A888" s="39">
        <f>IF(B888&lt;&gt;" ",SUBTOTAL(103,B$10:$B888))</f>
        <v>879</v>
      </c>
      <c r="B888" s="40" t="s">
        <v>2011</v>
      </c>
      <c r="C888" s="41" t="s">
        <v>1334</v>
      </c>
      <c r="D888" s="42" t="s">
        <v>163</v>
      </c>
      <c r="E888" s="43" t="s">
        <v>1761</v>
      </c>
      <c r="F888" s="44" t="s">
        <v>39</v>
      </c>
      <c r="G888" s="40" t="s">
        <v>1996</v>
      </c>
      <c r="H888" s="45" t="s">
        <v>30</v>
      </c>
      <c r="I888" s="45" t="s">
        <v>30</v>
      </c>
      <c r="J888" s="45" t="s">
        <v>30</v>
      </c>
      <c r="K888" s="45" t="s">
        <v>30</v>
      </c>
      <c r="L888" s="46">
        <v>8.6</v>
      </c>
      <c r="M888" s="40">
        <v>117</v>
      </c>
      <c r="N888" s="40">
        <v>120</v>
      </c>
      <c r="O888" s="47">
        <v>3.18</v>
      </c>
      <c r="P888" s="40" t="s">
        <v>49</v>
      </c>
      <c r="Q888" s="48" t="s">
        <v>40</v>
      </c>
      <c r="R888" s="49" t="s">
        <v>1997</v>
      </c>
      <c r="S888" s="5" t="s">
        <v>33</v>
      </c>
      <c r="T888" s="5" t="s">
        <v>1998</v>
      </c>
      <c r="V888" s="3">
        <v>51</v>
      </c>
      <c r="W888" s="3" t="e">
        <f>VLOOKUP(B888,'[1]NỢ BẰNG 1'!$C$5:$C$107,1,FALSE)</f>
        <v>#N/A</v>
      </c>
    </row>
    <row r="889" spans="1:23" ht="27.75" customHeight="1">
      <c r="A889" s="39">
        <f>IF(B889&lt;&gt;" ",SUBTOTAL(103,B$10:$B889))</f>
        <v>880</v>
      </c>
      <c r="B889" s="40" t="s">
        <v>2012</v>
      </c>
      <c r="C889" s="41" t="s">
        <v>306</v>
      </c>
      <c r="D889" s="42" t="s">
        <v>2013</v>
      </c>
      <c r="E889" s="43" t="s">
        <v>139</v>
      </c>
      <c r="F889" s="44" t="s">
        <v>39</v>
      </c>
      <c r="G889" s="40" t="s">
        <v>1996</v>
      </c>
      <c r="H889" s="45" t="s">
        <v>30</v>
      </c>
      <c r="I889" s="45" t="s">
        <v>30</v>
      </c>
      <c r="J889" s="45" t="s">
        <v>30</v>
      </c>
      <c r="K889" s="45" t="s">
        <v>30</v>
      </c>
      <c r="L889" s="46">
        <v>8.6</v>
      </c>
      <c r="M889" s="40">
        <v>117</v>
      </c>
      <c r="N889" s="40">
        <v>120</v>
      </c>
      <c r="O889" s="47">
        <v>3.14</v>
      </c>
      <c r="P889" s="40" t="s">
        <v>49</v>
      </c>
      <c r="Q889" s="48" t="s">
        <v>40</v>
      </c>
      <c r="R889" s="49" t="s">
        <v>1997</v>
      </c>
      <c r="S889" s="5" t="s">
        <v>33</v>
      </c>
      <c r="T889" s="5" t="s">
        <v>1998</v>
      </c>
      <c r="V889" s="3">
        <v>177</v>
      </c>
      <c r="W889" s="3" t="e">
        <f>VLOOKUP(B889,'[1]NỢ BẰNG 1'!$C$5:$C$107,1,FALSE)</f>
        <v>#N/A</v>
      </c>
    </row>
    <row r="890" spans="1:23" ht="27.75" customHeight="1">
      <c r="A890" s="39">
        <f>IF(B890&lt;&gt;" ",SUBTOTAL(103,B$10:$B890))</f>
        <v>881</v>
      </c>
      <c r="B890" s="40" t="s">
        <v>2014</v>
      </c>
      <c r="C890" s="41" t="s">
        <v>376</v>
      </c>
      <c r="D890" s="42" t="s">
        <v>43</v>
      </c>
      <c r="E890" s="43" t="s">
        <v>687</v>
      </c>
      <c r="F890" s="44" t="s">
        <v>39</v>
      </c>
      <c r="G890" s="40" t="s">
        <v>1996</v>
      </c>
      <c r="H890" s="45" t="s">
        <v>30</v>
      </c>
      <c r="I890" s="45" t="s">
        <v>30</v>
      </c>
      <c r="J890" s="45" t="s">
        <v>30</v>
      </c>
      <c r="K890" s="45" t="s">
        <v>30</v>
      </c>
      <c r="L890" s="46">
        <v>8.6999999999999993</v>
      </c>
      <c r="M890" s="40">
        <v>117</v>
      </c>
      <c r="N890" s="40">
        <v>120</v>
      </c>
      <c r="O890" s="47">
        <v>2.96</v>
      </c>
      <c r="P890" s="40" t="s">
        <v>49</v>
      </c>
      <c r="Q890" s="48" t="s">
        <v>40</v>
      </c>
      <c r="R890" s="49" t="s">
        <v>1997</v>
      </c>
      <c r="S890" s="5" t="s">
        <v>33</v>
      </c>
      <c r="T890" s="5" t="s">
        <v>1998</v>
      </c>
      <c r="V890" s="3">
        <v>169</v>
      </c>
      <c r="W890" s="3" t="e">
        <f>VLOOKUP(B890,'[1]NỢ BẰNG 1'!$C$5:$C$107,1,FALSE)</f>
        <v>#N/A</v>
      </c>
    </row>
    <row r="891" spans="1:23" ht="27.75" customHeight="1">
      <c r="A891" s="39">
        <f>IF(B891&lt;&gt;" ",SUBTOTAL(103,B$10:$B891))</f>
        <v>882</v>
      </c>
      <c r="B891" s="40" t="s">
        <v>2015</v>
      </c>
      <c r="C891" s="41" t="s">
        <v>358</v>
      </c>
      <c r="D891" s="42" t="s">
        <v>454</v>
      </c>
      <c r="E891" s="43" t="s">
        <v>1332</v>
      </c>
      <c r="F891" s="44" t="s">
        <v>39</v>
      </c>
      <c r="G891" s="40" t="s">
        <v>1996</v>
      </c>
      <c r="H891" s="45" t="s">
        <v>30</v>
      </c>
      <c r="I891" s="45" t="s">
        <v>30</v>
      </c>
      <c r="J891" s="45" t="s">
        <v>30</v>
      </c>
      <c r="K891" s="45" t="s">
        <v>30</v>
      </c>
      <c r="L891" s="46">
        <v>8.6</v>
      </c>
      <c r="M891" s="40">
        <v>117</v>
      </c>
      <c r="N891" s="40">
        <v>120</v>
      </c>
      <c r="O891" s="47">
        <v>3.13</v>
      </c>
      <c r="P891" s="40" t="s">
        <v>49</v>
      </c>
      <c r="Q891" s="48" t="s">
        <v>40</v>
      </c>
      <c r="R891" s="49" t="s">
        <v>1997</v>
      </c>
      <c r="S891" s="5" t="s">
        <v>33</v>
      </c>
      <c r="T891" s="5" t="s">
        <v>1998</v>
      </c>
      <c r="V891" s="3">
        <v>41</v>
      </c>
      <c r="W891" s="3" t="e">
        <f>VLOOKUP(B891,'[1]NỢ BẰNG 1'!$C$5:$C$107,1,FALSE)</f>
        <v>#N/A</v>
      </c>
    </row>
    <row r="892" spans="1:23" ht="27.75" customHeight="1">
      <c r="A892" s="39">
        <f>IF(B892&lt;&gt;" ",SUBTOTAL(103,B$10:$B892))</f>
        <v>883</v>
      </c>
      <c r="B892" s="40" t="s">
        <v>2016</v>
      </c>
      <c r="C892" s="41" t="s">
        <v>51</v>
      </c>
      <c r="D892" s="42" t="s">
        <v>286</v>
      </c>
      <c r="E892" s="43" t="s">
        <v>1912</v>
      </c>
      <c r="F892" s="44" t="s">
        <v>39</v>
      </c>
      <c r="G892" s="40" t="s">
        <v>1996</v>
      </c>
      <c r="H892" s="45" t="s">
        <v>30</v>
      </c>
      <c r="I892" s="45" t="s">
        <v>30</v>
      </c>
      <c r="J892" s="45" t="s">
        <v>30</v>
      </c>
      <c r="K892" s="45" t="s">
        <v>30</v>
      </c>
      <c r="L892" s="46">
        <v>9.4</v>
      </c>
      <c r="M892" s="40">
        <v>117</v>
      </c>
      <c r="N892" s="40">
        <v>120</v>
      </c>
      <c r="O892" s="47">
        <v>3.28</v>
      </c>
      <c r="P892" s="40" t="s">
        <v>31</v>
      </c>
      <c r="Q892" s="48" t="s">
        <v>40</v>
      </c>
      <c r="R892" s="49" t="s">
        <v>1997</v>
      </c>
      <c r="S892" s="5" t="s">
        <v>33</v>
      </c>
      <c r="T892" s="5" t="s">
        <v>1998</v>
      </c>
      <c r="V892" s="3">
        <v>34</v>
      </c>
      <c r="W892" s="3" t="e">
        <f>VLOOKUP(B892,'[1]NỢ BẰNG 1'!$C$5:$C$107,1,FALSE)</f>
        <v>#N/A</v>
      </c>
    </row>
    <row r="893" spans="1:23" ht="27.75" customHeight="1">
      <c r="A893" s="39">
        <f>IF(B893&lt;&gt;" ",SUBTOTAL(103,B$10:$B893))</f>
        <v>884</v>
      </c>
      <c r="B893" s="40" t="s">
        <v>2017</v>
      </c>
      <c r="C893" s="41" t="s">
        <v>1382</v>
      </c>
      <c r="D893" s="42" t="s">
        <v>435</v>
      </c>
      <c r="E893" s="43" t="s">
        <v>359</v>
      </c>
      <c r="F893" s="44" t="s">
        <v>28</v>
      </c>
      <c r="G893" s="40" t="s">
        <v>1996</v>
      </c>
      <c r="H893" s="45" t="s">
        <v>30</v>
      </c>
      <c r="I893" s="45" t="s">
        <v>30</v>
      </c>
      <c r="J893" s="45" t="s">
        <v>30</v>
      </c>
      <c r="K893" s="45" t="s">
        <v>30</v>
      </c>
      <c r="L893" s="46">
        <v>8.8000000000000007</v>
      </c>
      <c r="M893" s="40">
        <v>117</v>
      </c>
      <c r="N893" s="40">
        <v>120</v>
      </c>
      <c r="O893" s="47">
        <v>3.04</v>
      </c>
      <c r="P893" s="40" t="s">
        <v>49</v>
      </c>
      <c r="Q893" s="48" t="s">
        <v>40</v>
      </c>
      <c r="R893" s="49" t="s">
        <v>1997</v>
      </c>
      <c r="S893" s="5" t="s">
        <v>33</v>
      </c>
      <c r="T893" s="5" t="s">
        <v>1998</v>
      </c>
      <c r="V893" s="3">
        <v>37</v>
      </c>
      <c r="W893" s="3" t="e">
        <f>VLOOKUP(B893,'[1]NỢ BẰNG 1'!$C$5:$C$107,1,FALSE)</f>
        <v>#N/A</v>
      </c>
    </row>
    <row r="894" spans="1:23" ht="27.75" customHeight="1">
      <c r="A894" s="39">
        <f>IF(B894&lt;&gt;" ",SUBTOTAL(103,B$10:$B894))</f>
        <v>885</v>
      </c>
      <c r="B894" s="40" t="s">
        <v>2018</v>
      </c>
      <c r="C894" s="41" t="s">
        <v>51</v>
      </c>
      <c r="D894" s="42" t="s">
        <v>458</v>
      </c>
      <c r="E894" s="43" t="s">
        <v>652</v>
      </c>
      <c r="F894" s="44" t="s">
        <v>39</v>
      </c>
      <c r="G894" s="40" t="s">
        <v>1996</v>
      </c>
      <c r="H894" s="45" t="s">
        <v>30</v>
      </c>
      <c r="I894" s="45" t="s">
        <v>30</v>
      </c>
      <c r="J894" s="45" t="s">
        <v>30</v>
      </c>
      <c r="K894" s="45" t="s">
        <v>30</v>
      </c>
      <c r="L894" s="46">
        <v>8.4</v>
      </c>
      <c r="M894" s="40">
        <v>117</v>
      </c>
      <c r="N894" s="40">
        <v>120</v>
      </c>
      <c r="O894" s="47">
        <v>3.1</v>
      </c>
      <c r="P894" s="40" t="s">
        <v>49</v>
      </c>
      <c r="Q894" s="48" t="s">
        <v>40</v>
      </c>
      <c r="R894" s="49" t="s">
        <v>1997</v>
      </c>
      <c r="S894" s="5" t="s">
        <v>33</v>
      </c>
      <c r="T894" s="5" t="s">
        <v>1998</v>
      </c>
      <c r="V894" s="3">
        <v>21</v>
      </c>
      <c r="W894" s="3" t="e">
        <f>VLOOKUP(B894,'[1]NỢ BẰNG 1'!$C$5:$C$107,1,FALSE)</f>
        <v>#N/A</v>
      </c>
    </row>
    <row r="895" spans="1:23" ht="27.75" customHeight="1">
      <c r="A895" s="39">
        <f>IF(B895&lt;&gt;" ",SUBTOTAL(103,B$10:$B895))</f>
        <v>886</v>
      </c>
      <c r="B895" s="40" t="s">
        <v>2019</v>
      </c>
      <c r="C895" s="41" t="s">
        <v>2020</v>
      </c>
      <c r="D895" s="42" t="s">
        <v>2021</v>
      </c>
      <c r="E895" s="43" t="s">
        <v>634</v>
      </c>
      <c r="F895" s="44" t="s">
        <v>39</v>
      </c>
      <c r="G895" s="40" t="s">
        <v>1996</v>
      </c>
      <c r="H895" s="45" t="s">
        <v>30</v>
      </c>
      <c r="I895" s="45" t="s">
        <v>30</v>
      </c>
      <c r="J895" s="45" t="s">
        <v>30</v>
      </c>
      <c r="K895" s="45" t="s">
        <v>30</v>
      </c>
      <c r="L895" s="46">
        <v>8.3000000000000007</v>
      </c>
      <c r="M895" s="40">
        <v>117</v>
      </c>
      <c r="N895" s="40">
        <v>120</v>
      </c>
      <c r="O895" s="47">
        <v>3.24</v>
      </c>
      <c r="P895" s="40" t="s">
        <v>31</v>
      </c>
      <c r="Q895" s="48" t="s">
        <v>40</v>
      </c>
      <c r="R895" s="49" t="s">
        <v>1997</v>
      </c>
      <c r="S895" s="5" t="s">
        <v>33</v>
      </c>
      <c r="T895" s="5" t="s">
        <v>1998</v>
      </c>
      <c r="V895" s="3">
        <v>35</v>
      </c>
      <c r="W895" s="3" t="e">
        <f>VLOOKUP(B895,'[1]NỢ BẰNG 1'!$C$5:$C$107,1,FALSE)</f>
        <v>#N/A</v>
      </c>
    </row>
    <row r="896" spans="1:23" ht="27.75" customHeight="1">
      <c r="A896" s="39">
        <f>IF(B896&lt;&gt;" ",SUBTOTAL(103,B$10:$B896))</f>
        <v>887</v>
      </c>
      <c r="B896" s="40" t="s">
        <v>2022</v>
      </c>
      <c r="C896" s="41" t="s">
        <v>51</v>
      </c>
      <c r="D896" s="42" t="s">
        <v>102</v>
      </c>
      <c r="E896" s="43" t="s">
        <v>27</v>
      </c>
      <c r="F896" s="44" t="s">
        <v>39</v>
      </c>
      <c r="G896" s="40" t="s">
        <v>1996</v>
      </c>
      <c r="H896" s="45" t="s">
        <v>30</v>
      </c>
      <c r="I896" s="45" t="s">
        <v>30</v>
      </c>
      <c r="J896" s="45" t="s">
        <v>30</v>
      </c>
      <c r="K896" s="45" t="s">
        <v>30</v>
      </c>
      <c r="L896" s="46">
        <v>9.6999999999999993</v>
      </c>
      <c r="M896" s="40">
        <v>117</v>
      </c>
      <c r="N896" s="40">
        <v>120</v>
      </c>
      <c r="O896" s="47">
        <v>3.53</v>
      </c>
      <c r="P896" s="40" t="s">
        <v>31</v>
      </c>
      <c r="Q896" s="48" t="s">
        <v>40</v>
      </c>
      <c r="R896" s="49" t="s">
        <v>1997</v>
      </c>
      <c r="S896" s="5" t="s">
        <v>33</v>
      </c>
      <c r="T896" s="5" t="s">
        <v>1998</v>
      </c>
      <c r="V896" s="3">
        <v>139</v>
      </c>
      <c r="W896" s="3" t="e">
        <f>VLOOKUP(B896,'[1]NỢ BẰNG 1'!$C$5:$C$107,1,FALSE)</f>
        <v>#N/A</v>
      </c>
    </row>
    <row r="897" spans="1:23" ht="27.75" customHeight="1">
      <c r="A897" s="39">
        <f>IF(B897&lt;&gt;" ",SUBTOTAL(103,B$10:$B897))</f>
        <v>888</v>
      </c>
      <c r="B897" s="40" t="s">
        <v>2023</v>
      </c>
      <c r="C897" s="41" t="s">
        <v>2024</v>
      </c>
      <c r="D897" s="42" t="s">
        <v>2025</v>
      </c>
      <c r="E897" s="43" t="s">
        <v>1523</v>
      </c>
      <c r="F897" s="44" t="s">
        <v>28</v>
      </c>
      <c r="G897" s="40" t="s">
        <v>1996</v>
      </c>
      <c r="H897" s="45" t="s">
        <v>30</v>
      </c>
      <c r="I897" s="45" t="s">
        <v>30</v>
      </c>
      <c r="J897" s="45" t="s">
        <v>30</v>
      </c>
      <c r="K897" s="45" t="s">
        <v>30</v>
      </c>
      <c r="L897" s="46">
        <v>8.6</v>
      </c>
      <c r="M897" s="40">
        <v>117</v>
      </c>
      <c r="N897" s="40">
        <v>120</v>
      </c>
      <c r="O897" s="47">
        <v>3.33</v>
      </c>
      <c r="P897" s="40" t="s">
        <v>31</v>
      </c>
      <c r="Q897" s="48" t="s">
        <v>40</v>
      </c>
      <c r="R897" s="49" t="s">
        <v>1997</v>
      </c>
      <c r="S897" s="5" t="s">
        <v>33</v>
      </c>
      <c r="T897" s="5" t="s">
        <v>1998</v>
      </c>
      <c r="V897" s="3">
        <v>150</v>
      </c>
      <c r="W897" s="3" t="e">
        <f>VLOOKUP(B897,'[1]NỢ BẰNG 1'!$C$5:$C$107,1,FALSE)</f>
        <v>#N/A</v>
      </c>
    </row>
    <row r="898" spans="1:23" ht="27.75" customHeight="1">
      <c r="A898" s="39">
        <f>IF(B898&lt;&gt;" ",SUBTOTAL(103,B$10:$B898))</f>
        <v>889</v>
      </c>
      <c r="B898" s="40" t="s">
        <v>2026</v>
      </c>
      <c r="C898" s="41" t="s">
        <v>785</v>
      </c>
      <c r="D898" s="42" t="s">
        <v>177</v>
      </c>
      <c r="E898" s="43" t="s">
        <v>335</v>
      </c>
      <c r="F898" s="44" t="s">
        <v>39</v>
      </c>
      <c r="G898" s="40" t="s">
        <v>1996</v>
      </c>
      <c r="H898" s="45" t="s">
        <v>30</v>
      </c>
      <c r="I898" s="45" t="s">
        <v>30</v>
      </c>
      <c r="J898" s="45" t="s">
        <v>30</v>
      </c>
      <c r="K898" s="45" t="s">
        <v>30</v>
      </c>
      <c r="L898" s="46">
        <v>8.6</v>
      </c>
      <c r="M898" s="40">
        <v>117</v>
      </c>
      <c r="N898" s="40">
        <v>120</v>
      </c>
      <c r="O898" s="47">
        <v>2.95</v>
      </c>
      <c r="P898" s="40" t="s">
        <v>49</v>
      </c>
      <c r="Q898" s="48" t="s">
        <v>40</v>
      </c>
      <c r="R898" s="49" t="s">
        <v>1997</v>
      </c>
      <c r="S898" s="5" t="s">
        <v>33</v>
      </c>
      <c r="T898" s="5" t="s">
        <v>1998</v>
      </c>
      <c r="V898" s="3">
        <v>145</v>
      </c>
      <c r="W898" s="3" t="e">
        <f>VLOOKUP(B898,'[1]NỢ BẰNG 1'!$C$5:$C$107,1,FALSE)</f>
        <v>#N/A</v>
      </c>
    </row>
    <row r="899" spans="1:23" ht="27.75" customHeight="1">
      <c r="A899" s="39">
        <f>IF(B899&lt;&gt;" ",SUBTOTAL(103,B$10:$B899))</f>
        <v>890</v>
      </c>
      <c r="B899" s="40" t="s">
        <v>2027</v>
      </c>
      <c r="C899" s="41" t="s">
        <v>2028</v>
      </c>
      <c r="D899" s="42" t="s">
        <v>57</v>
      </c>
      <c r="E899" s="43" t="s">
        <v>397</v>
      </c>
      <c r="F899" s="44" t="s">
        <v>39</v>
      </c>
      <c r="G899" s="40" t="s">
        <v>1996</v>
      </c>
      <c r="H899" s="45" t="s">
        <v>30</v>
      </c>
      <c r="I899" s="45" t="s">
        <v>30</v>
      </c>
      <c r="J899" s="45" t="s">
        <v>30</v>
      </c>
      <c r="K899" s="45" t="s">
        <v>30</v>
      </c>
      <c r="L899" s="46">
        <v>8.8000000000000007</v>
      </c>
      <c r="M899" s="40">
        <v>117</v>
      </c>
      <c r="N899" s="40">
        <v>120</v>
      </c>
      <c r="O899" s="47">
        <v>3.36</v>
      </c>
      <c r="P899" s="40" t="s">
        <v>31</v>
      </c>
      <c r="Q899" s="48" t="s">
        <v>40</v>
      </c>
      <c r="R899" s="49" t="s">
        <v>1997</v>
      </c>
      <c r="S899" s="5" t="s">
        <v>33</v>
      </c>
      <c r="T899" s="5" t="s">
        <v>1998</v>
      </c>
      <c r="V899" s="3">
        <v>57</v>
      </c>
      <c r="W899" s="3" t="e">
        <f>VLOOKUP(B899,'[1]NỢ BẰNG 1'!$C$5:$C$107,1,FALSE)</f>
        <v>#N/A</v>
      </c>
    </row>
    <row r="900" spans="1:23" ht="27.75" customHeight="1">
      <c r="A900" s="39">
        <f>IF(B900&lt;&gt;" ",SUBTOTAL(103,B$10:$B900))</f>
        <v>891</v>
      </c>
      <c r="B900" s="40" t="s">
        <v>2029</v>
      </c>
      <c r="C900" s="41" t="s">
        <v>51</v>
      </c>
      <c r="D900" s="42" t="s">
        <v>57</v>
      </c>
      <c r="E900" s="43" t="s">
        <v>715</v>
      </c>
      <c r="F900" s="44" t="s">
        <v>39</v>
      </c>
      <c r="G900" s="40" t="s">
        <v>1996</v>
      </c>
      <c r="H900" s="45" t="s">
        <v>30</v>
      </c>
      <c r="I900" s="45" t="s">
        <v>30</v>
      </c>
      <c r="J900" s="45" t="s">
        <v>30</v>
      </c>
      <c r="K900" s="45" t="s">
        <v>30</v>
      </c>
      <c r="L900" s="46">
        <v>9.1</v>
      </c>
      <c r="M900" s="40">
        <v>117</v>
      </c>
      <c r="N900" s="40">
        <v>120</v>
      </c>
      <c r="O900" s="47">
        <v>3.22</v>
      </c>
      <c r="P900" s="40" t="s">
        <v>31</v>
      </c>
      <c r="Q900" s="48" t="s">
        <v>40</v>
      </c>
      <c r="R900" s="49" t="s">
        <v>1997</v>
      </c>
      <c r="S900" s="5" t="s">
        <v>33</v>
      </c>
      <c r="T900" s="5" t="s">
        <v>1998</v>
      </c>
      <c r="V900" s="3">
        <v>161</v>
      </c>
      <c r="W900" s="3" t="e">
        <f>VLOOKUP(B900,'[1]NỢ BẰNG 1'!$C$5:$C$107,1,FALSE)</f>
        <v>#N/A</v>
      </c>
    </row>
    <row r="901" spans="1:23" ht="27.75" customHeight="1">
      <c r="A901" s="39">
        <f>IF(B901&lt;&gt;" ",SUBTOTAL(103,B$10:$B901))</f>
        <v>892</v>
      </c>
      <c r="B901" s="40" t="s">
        <v>2030</v>
      </c>
      <c r="C901" s="41" t="s">
        <v>553</v>
      </c>
      <c r="D901" s="42" t="s">
        <v>57</v>
      </c>
      <c r="E901" s="43" t="s">
        <v>1021</v>
      </c>
      <c r="F901" s="44" t="s">
        <v>39</v>
      </c>
      <c r="G901" s="40" t="s">
        <v>1996</v>
      </c>
      <c r="H901" s="45" t="s">
        <v>30</v>
      </c>
      <c r="I901" s="45" t="s">
        <v>30</v>
      </c>
      <c r="J901" s="45" t="s">
        <v>30</v>
      </c>
      <c r="K901" s="45" t="s">
        <v>30</v>
      </c>
      <c r="L901" s="46">
        <v>9.4</v>
      </c>
      <c r="M901" s="40">
        <v>117</v>
      </c>
      <c r="N901" s="40">
        <v>120</v>
      </c>
      <c r="O901" s="47">
        <v>3.24</v>
      </c>
      <c r="P901" s="40" t="s">
        <v>31</v>
      </c>
      <c r="Q901" s="48" t="s">
        <v>40</v>
      </c>
      <c r="R901" s="49" t="s">
        <v>1997</v>
      </c>
      <c r="S901" s="5" t="s">
        <v>33</v>
      </c>
      <c r="T901" s="5" t="s">
        <v>1998</v>
      </c>
      <c r="V901" s="3">
        <v>166</v>
      </c>
      <c r="W901" s="3" t="e">
        <f>VLOOKUP(B901,'[1]NỢ BẰNG 1'!$C$5:$C$107,1,FALSE)</f>
        <v>#N/A</v>
      </c>
    </row>
    <row r="902" spans="1:23" ht="27.75" customHeight="1">
      <c r="A902" s="39">
        <f>IF(B902&lt;&gt;" ",SUBTOTAL(103,B$10:$B902))</f>
        <v>893</v>
      </c>
      <c r="B902" s="40" t="s">
        <v>2031</v>
      </c>
      <c r="C902" s="41" t="s">
        <v>122</v>
      </c>
      <c r="D902" s="42" t="s">
        <v>57</v>
      </c>
      <c r="E902" s="43" t="s">
        <v>1128</v>
      </c>
      <c r="F902" s="44" t="s">
        <v>39</v>
      </c>
      <c r="G902" s="40" t="s">
        <v>1996</v>
      </c>
      <c r="H902" s="45" t="s">
        <v>30</v>
      </c>
      <c r="I902" s="45" t="s">
        <v>30</v>
      </c>
      <c r="J902" s="45" t="s">
        <v>30</v>
      </c>
      <c r="K902" s="45" t="s">
        <v>30</v>
      </c>
      <c r="L902" s="46">
        <v>8.5</v>
      </c>
      <c r="M902" s="40">
        <v>117</v>
      </c>
      <c r="N902" s="40">
        <v>120</v>
      </c>
      <c r="O902" s="47">
        <v>2.99</v>
      </c>
      <c r="P902" s="40" t="s">
        <v>49</v>
      </c>
      <c r="Q902" s="48" t="s">
        <v>40</v>
      </c>
      <c r="R902" s="49" t="s">
        <v>1997</v>
      </c>
      <c r="S902" s="5" t="s">
        <v>33</v>
      </c>
      <c r="T902" s="5" t="s">
        <v>1998</v>
      </c>
      <c r="V902" s="3">
        <v>286</v>
      </c>
      <c r="W902" s="3" t="e">
        <f>VLOOKUP(B902,'[1]NỢ BẰNG 1'!$C$5:$C$107,1,FALSE)</f>
        <v>#N/A</v>
      </c>
    </row>
    <row r="903" spans="1:23" ht="27.75" customHeight="1">
      <c r="A903" s="39">
        <f>IF(B903&lt;&gt;" ",SUBTOTAL(103,B$10:$B903))</f>
        <v>894</v>
      </c>
      <c r="B903" s="40" t="s">
        <v>2032</v>
      </c>
      <c r="C903" s="41" t="s">
        <v>84</v>
      </c>
      <c r="D903" s="42" t="s">
        <v>61</v>
      </c>
      <c r="E903" s="43" t="s">
        <v>983</v>
      </c>
      <c r="F903" s="44" t="s">
        <v>39</v>
      </c>
      <c r="G903" s="40" t="s">
        <v>1996</v>
      </c>
      <c r="H903" s="45" t="s">
        <v>30</v>
      </c>
      <c r="I903" s="45" t="s">
        <v>30</v>
      </c>
      <c r="J903" s="45" t="s">
        <v>30</v>
      </c>
      <c r="K903" s="45" t="s">
        <v>30</v>
      </c>
      <c r="L903" s="46">
        <v>8.5</v>
      </c>
      <c r="M903" s="40">
        <v>117</v>
      </c>
      <c r="N903" s="40">
        <v>120</v>
      </c>
      <c r="O903" s="47">
        <v>2.69</v>
      </c>
      <c r="P903" s="40" t="s">
        <v>49</v>
      </c>
      <c r="Q903" s="48" t="s">
        <v>40</v>
      </c>
      <c r="R903" s="49" t="s">
        <v>1997</v>
      </c>
      <c r="S903" s="5" t="s">
        <v>33</v>
      </c>
      <c r="T903" s="5" t="s">
        <v>1998</v>
      </c>
      <c r="V903" s="3">
        <v>688</v>
      </c>
      <c r="W903" s="3" t="e">
        <f>VLOOKUP(B903,'[1]NỢ BẰNG 1'!$C$5:$C$107,1,FALSE)</f>
        <v>#N/A</v>
      </c>
    </row>
    <row r="904" spans="1:23" ht="27.75" customHeight="1">
      <c r="A904" s="39">
        <f>IF(B904&lt;&gt;" ",SUBTOTAL(103,B$10:$B904))</f>
        <v>895</v>
      </c>
      <c r="B904" s="40" t="s">
        <v>2033</v>
      </c>
      <c r="C904" s="41" t="s">
        <v>461</v>
      </c>
      <c r="D904" s="42" t="s">
        <v>2034</v>
      </c>
      <c r="E904" s="43" t="s">
        <v>559</v>
      </c>
      <c r="F904" s="44" t="s">
        <v>39</v>
      </c>
      <c r="G904" s="40" t="s">
        <v>1996</v>
      </c>
      <c r="H904" s="45" t="s">
        <v>30</v>
      </c>
      <c r="I904" s="45" t="s">
        <v>30</v>
      </c>
      <c r="J904" s="45" t="s">
        <v>30</v>
      </c>
      <c r="K904" s="45" t="s">
        <v>30</v>
      </c>
      <c r="L904" s="46">
        <v>9.5</v>
      </c>
      <c r="M904" s="40">
        <v>117</v>
      </c>
      <c r="N904" s="40">
        <v>120</v>
      </c>
      <c r="O904" s="47">
        <v>3.31</v>
      </c>
      <c r="P904" s="40" t="s">
        <v>31</v>
      </c>
      <c r="Q904" s="48" t="s">
        <v>40</v>
      </c>
      <c r="R904" s="49" t="s">
        <v>1997</v>
      </c>
      <c r="S904" s="5" t="s">
        <v>33</v>
      </c>
      <c r="T904" s="5" t="s">
        <v>1998</v>
      </c>
      <c r="V904" s="3">
        <v>162</v>
      </c>
      <c r="W904" s="3" t="e">
        <f>VLOOKUP(B904,'[1]NỢ BẰNG 1'!$C$5:$C$107,1,FALSE)</f>
        <v>#N/A</v>
      </c>
    </row>
    <row r="905" spans="1:23" ht="27.75" customHeight="1">
      <c r="A905" s="39">
        <f>IF(B905&lt;&gt;" ",SUBTOTAL(103,B$10:$B905))</f>
        <v>896</v>
      </c>
      <c r="B905" s="40" t="s">
        <v>2035</v>
      </c>
      <c r="C905" s="41" t="s">
        <v>79</v>
      </c>
      <c r="D905" s="42" t="s">
        <v>860</v>
      </c>
      <c r="E905" s="43" t="s">
        <v>145</v>
      </c>
      <c r="F905" s="44" t="s">
        <v>39</v>
      </c>
      <c r="G905" s="40" t="s">
        <v>1996</v>
      </c>
      <c r="H905" s="45" t="s">
        <v>30</v>
      </c>
      <c r="I905" s="45" t="s">
        <v>30</v>
      </c>
      <c r="J905" s="45" t="s">
        <v>30</v>
      </c>
      <c r="K905" s="45" t="s">
        <v>30</v>
      </c>
      <c r="L905" s="46">
        <v>8.6999999999999993</v>
      </c>
      <c r="M905" s="40">
        <v>117</v>
      </c>
      <c r="N905" s="40">
        <v>120</v>
      </c>
      <c r="O905" s="47">
        <v>3.33</v>
      </c>
      <c r="P905" s="40" t="s">
        <v>31</v>
      </c>
      <c r="Q905" s="48" t="s">
        <v>40</v>
      </c>
      <c r="R905" s="49" t="s">
        <v>1997</v>
      </c>
      <c r="S905" s="5" t="s">
        <v>33</v>
      </c>
      <c r="T905" s="5" t="s">
        <v>1998</v>
      </c>
      <c r="V905" s="3">
        <v>204</v>
      </c>
      <c r="W905" s="3" t="e">
        <f>VLOOKUP(B905,'[1]NỢ BẰNG 1'!$C$5:$C$107,1,FALSE)</f>
        <v>#N/A</v>
      </c>
    </row>
    <row r="906" spans="1:23" ht="27.75" customHeight="1">
      <c r="A906" s="39">
        <f>IF(B906&lt;&gt;" ",SUBTOTAL(103,B$10:$B906))</f>
        <v>897</v>
      </c>
      <c r="B906" s="40" t="s">
        <v>2036</v>
      </c>
      <c r="C906" s="41" t="s">
        <v>51</v>
      </c>
      <c r="D906" s="42" t="s">
        <v>940</v>
      </c>
      <c r="E906" s="43" t="s">
        <v>1761</v>
      </c>
      <c r="F906" s="44" t="s">
        <v>39</v>
      </c>
      <c r="G906" s="40" t="s">
        <v>1996</v>
      </c>
      <c r="H906" s="45" t="s">
        <v>30</v>
      </c>
      <c r="I906" s="45" t="s">
        <v>30</v>
      </c>
      <c r="J906" s="45" t="s">
        <v>30</v>
      </c>
      <c r="K906" s="45" t="s">
        <v>30</v>
      </c>
      <c r="L906" s="46">
        <v>8.5</v>
      </c>
      <c r="M906" s="40">
        <v>117</v>
      </c>
      <c r="N906" s="40">
        <v>120</v>
      </c>
      <c r="O906" s="47">
        <v>2.95</v>
      </c>
      <c r="P906" s="40" t="s">
        <v>49</v>
      </c>
      <c r="Q906" s="48" t="s">
        <v>40</v>
      </c>
      <c r="R906" s="49" t="s">
        <v>1997</v>
      </c>
      <c r="S906" s="5" t="s">
        <v>33</v>
      </c>
      <c r="T906" s="5" t="s">
        <v>1998</v>
      </c>
      <c r="V906" s="3">
        <v>191</v>
      </c>
      <c r="W906" s="3" t="e">
        <f>VLOOKUP(B906,'[1]NỢ BẰNG 1'!$C$5:$C$107,1,FALSE)</f>
        <v>#N/A</v>
      </c>
    </row>
    <row r="907" spans="1:23" ht="27.75" customHeight="1">
      <c r="A907" s="39">
        <f>IF(B907&lt;&gt;" ",SUBTOTAL(103,B$10:$B907))</f>
        <v>898</v>
      </c>
      <c r="B907" s="40" t="s">
        <v>2037</v>
      </c>
      <c r="C907" s="41" t="s">
        <v>84</v>
      </c>
      <c r="D907" s="42" t="s">
        <v>69</v>
      </c>
      <c r="E907" s="43" t="s">
        <v>1163</v>
      </c>
      <c r="F907" s="44" t="s">
        <v>39</v>
      </c>
      <c r="G907" s="40" t="s">
        <v>1996</v>
      </c>
      <c r="H907" s="45" t="s">
        <v>30</v>
      </c>
      <c r="I907" s="45" t="s">
        <v>30</v>
      </c>
      <c r="J907" s="45" t="s">
        <v>30</v>
      </c>
      <c r="K907" s="45" t="s">
        <v>30</v>
      </c>
      <c r="L907" s="46">
        <v>8.4</v>
      </c>
      <c r="M907" s="40">
        <v>117</v>
      </c>
      <c r="N907" s="40">
        <v>120</v>
      </c>
      <c r="O907" s="47">
        <v>3.14</v>
      </c>
      <c r="P907" s="40" t="s">
        <v>49</v>
      </c>
      <c r="Q907" s="48" t="s">
        <v>40</v>
      </c>
      <c r="R907" s="49" t="s">
        <v>1997</v>
      </c>
      <c r="S907" s="5" t="s">
        <v>33</v>
      </c>
      <c r="T907" s="5" t="s">
        <v>1998</v>
      </c>
      <c r="V907" s="3">
        <v>190</v>
      </c>
      <c r="W907" s="3" t="e">
        <f>VLOOKUP(B907,'[1]NỢ BẰNG 1'!$C$5:$C$107,1,FALSE)</f>
        <v>#N/A</v>
      </c>
    </row>
    <row r="908" spans="1:23" ht="27.75" customHeight="1">
      <c r="A908" s="39">
        <f>IF(B908&lt;&gt;" ",SUBTOTAL(103,B$10:$B908))</f>
        <v>899</v>
      </c>
      <c r="B908" s="40" t="s">
        <v>2038</v>
      </c>
      <c r="C908" s="41" t="s">
        <v>2039</v>
      </c>
      <c r="D908" s="42" t="s">
        <v>116</v>
      </c>
      <c r="E908" s="43" t="s">
        <v>1691</v>
      </c>
      <c r="F908" s="44" t="s">
        <v>39</v>
      </c>
      <c r="G908" s="40" t="s">
        <v>1996</v>
      </c>
      <c r="H908" s="45" t="s">
        <v>30</v>
      </c>
      <c r="I908" s="45" t="s">
        <v>30</v>
      </c>
      <c r="J908" s="45" t="s">
        <v>30</v>
      </c>
      <c r="K908" s="45" t="s">
        <v>30</v>
      </c>
      <c r="L908" s="46">
        <v>8.5</v>
      </c>
      <c r="M908" s="40">
        <v>117</v>
      </c>
      <c r="N908" s="40">
        <v>120</v>
      </c>
      <c r="O908" s="47">
        <v>2.83</v>
      </c>
      <c r="P908" s="40" t="s">
        <v>49</v>
      </c>
      <c r="Q908" s="48"/>
      <c r="R908" s="49" t="s">
        <v>1997</v>
      </c>
      <c r="S908" s="5" t="s">
        <v>33</v>
      </c>
      <c r="T908" s="5" t="s">
        <v>1998</v>
      </c>
      <c r="V908" s="3">
        <v>0</v>
      </c>
      <c r="W908" s="3" t="e">
        <f>VLOOKUP(B908,'[1]NỢ BẰNG 1'!$C$5:$C$107,1,FALSE)</f>
        <v>#N/A</v>
      </c>
    </row>
    <row r="909" spans="1:23" ht="27.75" customHeight="1">
      <c r="A909" s="39">
        <f>IF(B909&lt;&gt;" ",SUBTOTAL(103,B$10:$B909))</f>
        <v>900</v>
      </c>
      <c r="B909" s="40" t="s">
        <v>2040</v>
      </c>
      <c r="C909" s="41" t="s">
        <v>51</v>
      </c>
      <c r="D909" s="42" t="s">
        <v>246</v>
      </c>
      <c r="E909" s="43" t="s">
        <v>997</v>
      </c>
      <c r="F909" s="44" t="s">
        <v>39</v>
      </c>
      <c r="G909" s="40" t="s">
        <v>1996</v>
      </c>
      <c r="H909" s="45">
        <v>1</v>
      </c>
      <c r="I909" s="45">
        <v>1</v>
      </c>
      <c r="J909" s="45">
        <v>1</v>
      </c>
      <c r="K909" s="45">
        <v>1</v>
      </c>
      <c r="L909" s="46">
        <v>8.6999999999999993</v>
      </c>
      <c r="M909" s="40">
        <v>117</v>
      </c>
      <c r="N909" s="40">
        <v>120</v>
      </c>
      <c r="O909" s="47">
        <v>3.12</v>
      </c>
      <c r="P909" s="40" t="s">
        <v>49</v>
      </c>
      <c r="Q909" s="48" t="s">
        <v>40</v>
      </c>
      <c r="R909" s="49" t="s">
        <v>1997</v>
      </c>
      <c r="S909" s="5" t="s">
        <v>33</v>
      </c>
      <c r="T909" s="5" t="s">
        <v>1998</v>
      </c>
      <c r="V909" s="3">
        <v>215</v>
      </c>
      <c r="W909" s="3" t="e">
        <f>VLOOKUP(B909,'[1]NỢ BẰNG 1'!$C$5:$C$107,1,FALSE)</f>
        <v>#N/A</v>
      </c>
    </row>
    <row r="910" spans="1:23" ht="27.75" customHeight="1">
      <c r="A910" s="39">
        <f>IF(B910&lt;&gt;" ",SUBTOTAL(103,B$10:$B910))</f>
        <v>901</v>
      </c>
      <c r="B910" s="40" t="s">
        <v>2041</v>
      </c>
      <c r="C910" s="41" t="s">
        <v>2042</v>
      </c>
      <c r="D910" s="42" t="s">
        <v>726</v>
      </c>
      <c r="E910" s="43" t="s">
        <v>1830</v>
      </c>
      <c r="F910" s="44" t="s">
        <v>39</v>
      </c>
      <c r="G910" s="40" t="s">
        <v>1996</v>
      </c>
      <c r="H910" s="45" t="s">
        <v>30</v>
      </c>
      <c r="I910" s="45" t="s">
        <v>30</v>
      </c>
      <c r="J910" s="45" t="s">
        <v>30</v>
      </c>
      <c r="K910" s="45" t="s">
        <v>30</v>
      </c>
      <c r="L910" s="46">
        <v>9.3000000000000007</v>
      </c>
      <c r="M910" s="40">
        <v>117</v>
      </c>
      <c r="N910" s="40">
        <v>120</v>
      </c>
      <c r="O910" s="47">
        <v>3.64</v>
      </c>
      <c r="P910" s="40" t="s">
        <v>54</v>
      </c>
      <c r="Q910" s="48" t="s">
        <v>40</v>
      </c>
      <c r="R910" s="49" t="s">
        <v>1997</v>
      </c>
      <c r="S910" s="5" t="s">
        <v>33</v>
      </c>
      <c r="T910" s="5" t="s">
        <v>1998</v>
      </c>
      <c r="V910" s="3">
        <v>19</v>
      </c>
      <c r="W910" s="3" t="e">
        <f>VLOOKUP(B910,'[1]NỢ BẰNG 1'!$C$5:$C$107,1,FALSE)</f>
        <v>#N/A</v>
      </c>
    </row>
    <row r="911" spans="1:23" ht="27.75" customHeight="1">
      <c r="A911" s="39">
        <f>IF(B911&lt;&gt;" ",SUBTOTAL(103,B$10:$B911))</f>
        <v>902</v>
      </c>
      <c r="B911" s="40" t="s">
        <v>2043</v>
      </c>
      <c r="C911" s="41" t="s">
        <v>2044</v>
      </c>
      <c r="D911" s="42" t="s">
        <v>150</v>
      </c>
      <c r="E911" s="43" t="s">
        <v>695</v>
      </c>
      <c r="F911" s="44" t="s">
        <v>39</v>
      </c>
      <c r="G911" s="40" t="s">
        <v>1996</v>
      </c>
      <c r="H911" s="45" t="s">
        <v>30</v>
      </c>
      <c r="I911" s="45" t="s">
        <v>30</v>
      </c>
      <c r="J911" s="45" t="s">
        <v>30</v>
      </c>
      <c r="K911" s="45" t="s">
        <v>30</v>
      </c>
      <c r="L911" s="46">
        <v>8.5</v>
      </c>
      <c r="M911" s="40">
        <v>117</v>
      </c>
      <c r="N911" s="40">
        <v>120</v>
      </c>
      <c r="O911" s="47">
        <v>3.02</v>
      </c>
      <c r="P911" s="40" t="s">
        <v>49</v>
      </c>
      <c r="Q911" s="48"/>
      <c r="R911" s="49" t="s">
        <v>1997</v>
      </c>
      <c r="S911" s="5" t="s">
        <v>33</v>
      </c>
      <c r="T911" s="5" t="s">
        <v>1998</v>
      </c>
      <c r="V911" s="3">
        <v>0</v>
      </c>
      <c r="W911" s="3" t="e">
        <f>VLOOKUP(B911,'[1]NỢ BẰNG 1'!$C$5:$C$107,1,FALSE)</f>
        <v>#N/A</v>
      </c>
    </row>
    <row r="912" spans="1:23" ht="27.75" customHeight="1">
      <c r="A912" s="39">
        <f>IF(B912&lt;&gt;" ",SUBTOTAL(103,B$10:$B912))</f>
        <v>903</v>
      </c>
      <c r="B912" s="40" t="s">
        <v>2045</v>
      </c>
      <c r="C912" s="41" t="s">
        <v>211</v>
      </c>
      <c r="D912" s="42" t="s">
        <v>253</v>
      </c>
      <c r="E912" s="43" t="s">
        <v>1507</v>
      </c>
      <c r="F912" s="44" t="s">
        <v>39</v>
      </c>
      <c r="G912" s="40" t="s">
        <v>1996</v>
      </c>
      <c r="H912" s="45" t="s">
        <v>30</v>
      </c>
      <c r="I912" s="45" t="s">
        <v>30</v>
      </c>
      <c r="J912" s="45" t="s">
        <v>30</v>
      </c>
      <c r="K912" s="45" t="s">
        <v>30</v>
      </c>
      <c r="L912" s="46">
        <v>8.1</v>
      </c>
      <c r="M912" s="40">
        <v>117</v>
      </c>
      <c r="N912" s="40">
        <v>120</v>
      </c>
      <c r="O912" s="47">
        <v>2.89</v>
      </c>
      <c r="P912" s="40" t="s">
        <v>49</v>
      </c>
      <c r="Q912" s="48" t="s">
        <v>40</v>
      </c>
      <c r="R912" s="49" t="s">
        <v>1997</v>
      </c>
      <c r="S912" s="5" t="s">
        <v>33</v>
      </c>
      <c r="T912" s="5" t="s">
        <v>1998</v>
      </c>
      <c r="V912" s="3">
        <v>170</v>
      </c>
      <c r="W912" s="3" t="e">
        <f>VLOOKUP(B912,'[1]NỢ BẰNG 1'!$C$5:$C$107,1,FALSE)</f>
        <v>#N/A</v>
      </c>
    </row>
    <row r="913" spans="1:23" ht="27.75" customHeight="1">
      <c r="A913" s="39">
        <f>IF(B913&lt;&gt;" ",SUBTOTAL(103,B$10:$B913))</f>
        <v>904</v>
      </c>
      <c r="B913" s="40" t="s">
        <v>2046</v>
      </c>
      <c r="C913" s="41" t="s">
        <v>509</v>
      </c>
      <c r="D913" s="42" t="s">
        <v>253</v>
      </c>
      <c r="E913" s="43" t="s">
        <v>1102</v>
      </c>
      <c r="F913" s="44" t="s">
        <v>39</v>
      </c>
      <c r="G913" s="40" t="s">
        <v>1996</v>
      </c>
      <c r="H913" s="45" t="s">
        <v>30</v>
      </c>
      <c r="I913" s="45" t="s">
        <v>30</v>
      </c>
      <c r="J913" s="45" t="s">
        <v>30</v>
      </c>
      <c r="K913" s="45" t="s">
        <v>30</v>
      </c>
      <c r="L913" s="46">
        <v>8.6999999999999993</v>
      </c>
      <c r="M913" s="40">
        <v>117</v>
      </c>
      <c r="N913" s="40">
        <v>120</v>
      </c>
      <c r="O913" s="47">
        <v>3.3</v>
      </c>
      <c r="P913" s="40" t="s">
        <v>31</v>
      </c>
      <c r="Q913" s="48" t="s">
        <v>40</v>
      </c>
      <c r="R913" s="49" t="s">
        <v>1997</v>
      </c>
      <c r="S913" s="5" t="s">
        <v>33</v>
      </c>
      <c r="T913" s="5" t="s">
        <v>1998</v>
      </c>
      <c r="V913" s="3">
        <v>104</v>
      </c>
      <c r="W913" s="3" t="e">
        <f>VLOOKUP(B913,'[1]NỢ BẰNG 1'!$C$5:$C$107,1,FALSE)</f>
        <v>#N/A</v>
      </c>
    </row>
    <row r="914" spans="1:23" ht="27.75" customHeight="1">
      <c r="A914" s="39">
        <f>IF(B914&lt;&gt;" ",SUBTOTAL(103,B$10:$B914))</f>
        <v>905</v>
      </c>
      <c r="B914" s="40" t="s">
        <v>2047</v>
      </c>
      <c r="C914" s="41" t="s">
        <v>2048</v>
      </c>
      <c r="D914" s="42" t="s">
        <v>1781</v>
      </c>
      <c r="E914" s="43" t="s">
        <v>1379</v>
      </c>
      <c r="F914" s="44" t="s">
        <v>39</v>
      </c>
      <c r="G914" s="40" t="s">
        <v>1996</v>
      </c>
      <c r="H914" s="45" t="s">
        <v>30</v>
      </c>
      <c r="I914" s="45" t="s">
        <v>30</v>
      </c>
      <c r="J914" s="45" t="s">
        <v>30</v>
      </c>
      <c r="K914" s="45" t="s">
        <v>30</v>
      </c>
      <c r="L914" s="46">
        <v>8.9</v>
      </c>
      <c r="M914" s="40">
        <v>117</v>
      </c>
      <c r="N914" s="40">
        <v>120</v>
      </c>
      <c r="O914" s="47">
        <v>3.47</v>
      </c>
      <c r="P914" s="40" t="s">
        <v>31</v>
      </c>
      <c r="Q914" s="48" t="s">
        <v>40</v>
      </c>
      <c r="R914" s="49" t="s">
        <v>1997</v>
      </c>
      <c r="S914" s="5" t="s">
        <v>33</v>
      </c>
      <c r="T914" s="5" t="s">
        <v>1998</v>
      </c>
      <c r="V914" s="3">
        <v>147</v>
      </c>
      <c r="W914" s="3" t="e">
        <f>VLOOKUP(B914,'[1]NỢ BẰNG 1'!$C$5:$C$107,1,FALSE)</f>
        <v>#N/A</v>
      </c>
    </row>
    <row r="915" spans="1:23" ht="27.75" customHeight="1">
      <c r="A915" s="39">
        <f>IF(B915&lt;&gt;" ",SUBTOTAL(103,B$10:$B915))</f>
        <v>906</v>
      </c>
      <c r="B915" s="40" t="s">
        <v>2049</v>
      </c>
      <c r="C915" s="41" t="s">
        <v>2050</v>
      </c>
      <c r="D915" s="42" t="s">
        <v>215</v>
      </c>
      <c r="E915" s="43" t="s">
        <v>652</v>
      </c>
      <c r="F915" s="44" t="s">
        <v>39</v>
      </c>
      <c r="G915" s="40" t="s">
        <v>1996</v>
      </c>
      <c r="H915" s="45" t="s">
        <v>30</v>
      </c>
      <c r="I915" s="45" t="s">
        <v>30</v>
      </c>
      <c r="J915" s="45" t="s">
        <v>30</v>
      </c>
      <c r="K915" s="45" t="s">
        <v>30</v>
      </c>
      <c r="L915" s="46">
        <v>8.6999999999999993</v>
      </c>
      <c r="M915" s="40">
        <v>117</v>
      </c>
      <c r="N915" s="40">
        <v>120</v>
      </c>
      <c r="O915" s="47">
        <v>2.91</v>
      </c>
      <c r="P915" s="40" t="s">
        <v>49</v>
      </c>
      <c r="Q915" s="48" t="s">
        <v>40</v>
      </c>
      <c r="R915" s="49" t="s">
        <v>1997</v>
      </c>
      <c r="S915" s="5" t="s">
        <v>33</v>
      </c>
      <c r="T915" s="5" t="s">
        <v>1998</v>
      </c>
      <c r="V915" s="3">
        <v>502</v>
      </c>
      <c r="W915" s="3" t="e">
        <f>VLOOKUP(B915,'[1]NỢ BẰNG 1'!$C$5:$C$107,1,FALSE)</f>
        <v>#N/A</v>
      </c>
    </row>
    <row r="916" spans="1:23" ht="27.75" customHeight="1">
      <c r="A916" s="39">
        <f>IF(B916&lt;&gt;" ",SUBTOTAL(103,B$10:$B916))</f>
        <v>907</v>
      </c>
      <c r="B916" s="40" t="s">
        <v>2051</v>
      </c>
      <c r="C916" s="41" t="s">
        <v>60</v>
      </c>
      <c r="D916" s="42" t="s">
        <v>2052</v>
      </c>
      <c r="E916" s="43" t="s">
        <v>761</v>
      </c>
      <c r="F916" s="44" t="s">
        <v>39</v>
      </c>
      <c r="G916" s="40" t="s">
        <v>1996</v>
      </c>
      <c r="H916" s="45" t="s">
        <v>30</v>
      </c>
      <c r="I916" s="45" t="s">
        <v>30</v>
      </c>
      <c r="J916" s="45" t="s">
        <v>30</v>
      </c>
      <c r="K916" s="45" t="s">
        <v>30</v>
      </c>
      <c r="L916" s="46">
        <v>8.5</v>
      </c>
      <c r="M916" s="40">
        <v>117</v>
      </c>
      <c r="N916" s="40">
        <v>120</v>
      </c>
      <c r="O916" s="47">
        <v>3.42</v>
      </c>
      <c r="P916" s="40" t="s">
        <v>31</v>
      </c>
      <c r="Q916" s="48" t="s">
        <v>40</v>
      </c>
      <c r="R916" s="49" t="s">
        <v>1997</v>
      </c>
      <c r="S916" s="5" t="s">
        <v>33</v>
      </c>
      <c r="T916" s="5" t="s">
        <v>1998</v>
      </c>
      <c r="V916" s="3">
        <v>254</v>
      </c>
      <c r="W916" s="3" t="e">
        <f>VLOOKUP(B916,'[1]NỢ BẰNG 1'!$C$5:$C$107,1,FALSE)</f>
        <v>#N/A</v>
      </c>
    </row>
    <row r="917" spans="1:23" ht="27.75" customHeight="1">
      <c r="A917" s="39">
        <f>IF(B917&lt;&gt;" ",SUBTOTAL(103,B$10:$B917))</f>
        <v>908</v>
      </c>
      <c r="B917" s="40" t="s">
        <v>2053</v>
      </c>
      <c r="C917" s="41" t="s">
        <v>2054</v>
      </c>
      <c r="D917" s="42" t="s">
        <v>483</v>
      </c>
      <c r="E917" s="43" t="s">
        <v>1102</v>
      </c>
      <c r="F917" s="44" t="s">
        <v>39</v>
      </c>
      <c r="G917" s="40" t="s">
        <v>1996</v>
      </c>
      <c r="H917" s="45" t="s">
        <v>30</v>
      </c>
      <c r="I917" s="45" t="s">
        <v>30</v>
      </c>
      <c r="J917" s="45" t="s">
        <v>30</v>
      </c>
      <c r="K917" s="45" t="s">
        <v>30</v>
      </c>
      <c r="L917" s="46">
        <v>8.6999999999999993</v>
      </c>
      <c r="M917" s="40">
        <v>117</v>
      </c>
      <c r="N917" s="40">
        <v>120</v>
      </c>
      <c r="O917" s="47">
        <v>3.04</v>
      </c>
      <c r="P917" s="40" t="s">
        <v>49</v>
      </c>
      <c r="Q917" s="48" t="s">
        <v>40</v>
      </c>
      <c r="R917" s="49" t="s">
        <v>1997</v>
      </c>
      <c r="S917" s="5" t="s">
        <v>33</v>
      </c>
      <c r="T917" s="5" t="s">
        <v>1998</v>
      </c>
      <c r="V917" s="3">
        <v>148</v>
      </c>
      <c r="W917" s="3" t="e">
        <f>VLOOKUP(B917,'[1]NỢ BẰNG 1'!$C$5:$C$107,1,FALSE)</f>
        <v>#N/A</v>
      </c>
    </row>
    <row r="918" spans="1:23" ht="27.75" customHeight="1">
      <c r="A918" s="39">
        <f>IF(B918&lt;&gt;" ",SUBTOTAL(103,B$10:$B918))</f>
        <v>909</v>
      </c>
      <c r="B918" s="40" t="s">
        <v>2055</v>
      </c>
      <c r="C918" s="41" t="s">
        <v>581</v>
      </c>
      <c r="D918" s="42" t="s">
        <v>223</v>
      </c>
      <c r="E918" s="43" t="s">
        <v>595</v>
      </c>
      <c r="F918" s="44" t="s">
        <v>39</v>
      </c>
      <c r="G918" s="40" t="s">
        <v>1996</v>
      </c>
      <c r="H918" s="45" t="s">
        <v>30</v>
      </c>
      <c r="I918" s="45" t="s">
        <v>30</v>
      </c>
      <c r="J918" s="45" t="s">
        <v>30</v>
      </c>
      <c r="K918" s="45" t="s">
        <v>30</v>
      </c>
      <c r="L918" s="46">
        <v>9</v>
      </c>
      <c r="M918" s="40">
        <v>117</v>
      </c>
      <c r="N918" s="40">
        <v>120</v>
      </c>
      <c r="O918" s="47">
        <v>3.45</v>
      </c>
      <c r="P918" s="40" t="s">
        <v>31</v>
      </c>
      <c r="Q918" s="48" t="s">
        <v>40</v>
      </c>
      <c r="R918" s="49" t="s">
        <v>1997</v>
      </c>
      <c r="S918" s="5" t="s">
        <v>33</v>
      </c>
      <c r="T918" s="5" t="s">
        <v>1998</v>
      </c>
      <c r="V918" s="3">
        <v>175</v>
      </c>
      <c r="W918" s="3" t="e">
        <f>VLOOKUP(B918,'[1]NỢ BẰNG 1'!$C$5:$C$107,1,FALSE)</f>
        <v>#N/A</v>
      </c>
    </row>
    <row r="919" spans="1:23" ht="27.75" customHeight="1">
      <c r="A919" s="39">
        <f>IF(B919&lt;&gt;" ",SUBTOTAL(103,B$10:$B919))</f>
        <v>910</v>
      </c>
      <c r="B919" s="40" t="s">
        <v>2056</v>
      </c>
      <c r="C919" s="41" t="s">
        <v>260</v>
      </c>
      <c r="D919" s="42" t="s">
        <v>223</v>
      </c>
      <c r="E919" s="43" t="s">
        <v>1689</v>
      </c>
      <c r="F919" s="44" t="s">
        <v>39</v>
      </c>
      <c r="G919" s="40" t="s">
        <v>1996</v>
      </c>
      <c r="H919" s="45" t="s">
        <v>30</v>
      </c>
      <c r="I919" s="45" t="s">
        <v>30</v>
      </c>
      <c r="J919" s="45" t="s">
        <v>30</v>
      </c>
      <c r="K919" s="45" t="s">
        <v>30</v>
      </c>
      <c r="L919" s="46">
        <v>8.8000000000000007</v>
      </c>
      <c r="M919" s="40">
        <v>117</v>
      </c>
      <c r="N919" s="40">
        <v>120</v>
      </c>
      <c r="O919" s="47">
        <v>2.92</v>
      </c>
      <c r="P919" s="40" t="s">
        <v>49</v>
      </c>
      <c r="Q919" s="48" t="s">
        <v>40</v>
      </c>
      <c r="R919" s="49" t="s">
        <v>1997</v>
      </c>
      <c r="S919" s="5" t="s">
        <v>33</v>
      </c>
      <c r="T919" s="5" t="s">
        <v>1998</v>
      </c>
      <c r="V919" s="3">
        <v>113</v>
      </c>
      <c r="W919" s="3" t="e">
        <f>VLOOKUP(B919,'[1]NỢ BẰNG 1'!$C$5:$C$107,1,FALSE)</f>
        <v>#N/A</v>
      </c>
    </row>
    <row r="920" spans="1:23" ht="27.75" customHeight="1">
      <c r="A920" s="39">
        <f>IF(B920&lt;&gt;" ",SUBTOTAL(103,B$10:$B920))</f>
        <v>911</v>
      </c>
      <c r="B920" s="40" t="s">
        <v>2057</v>
      </c>
      <c r="C920" s="41" t="s">
        <v>2058</v>
      </c>
      <c r="D920" s="42" t="s">
        <v>734</v>
      </c>
      <c r="E920" s="43" t="s">
        <v>851</v>
      </c>
      <c r="F920" s="44" t="s">
        <v>39</v>
      </c>
      <c r="G920" s="40" t="s">
        <v>1996</v>
      </c>
      <c r="H920" s="45" t="s">
        <v>30</v>
      </c>
      <c r="I920" s="45" t="s">
        <v>30</v>
      </c>
      <c r="J920" s="45" t="s">
        <v>30</v>
      </c>
      <c r="K920" s="45" t="s">
        <v>30</v>
      </c>
      <c r="L920" s="46">
        <v>9</v>
      </c>
      <c r="M920" s="40">
        <v>117</v>
      </c>
      <c r="N920" s="40">
        <v>120</v>
      </c>
      <c r="O920" s="47">
        <v>3.37</v>
      </c>
      <c r="P920" s="40" t="s">
        <v>31</v>
      </c>
      <c r="Q920" s="48" t="s">
        <v>40</v>
      </c>
      <c r="R920" s="49" t="s">
        <v>1997</v>
      </c>
      <c r="S920" s="5" t="s">
        <v>33</v>
      </c>
      <c r="T920" s="5" t="s">
        <v>1998</v>
      </c>
      <c r="V920" s="3">
        <v>182</v>
      </c>
      <c r="W920" s="3" t="e">
        <f>VLOOKUP(B920,'[1]NỢ BẰNG 1'!$C$5:$C$107,1,FALSE)</f>
        <v>#N/A</v>
      </c>
    </row>
    <row r="921" spans="1:23" ht="27.75" customHeight="1">
      <c r="A921" s="39">
        <f>IF(B921&lt;&gt;" ",SUBTOTAL(103,B$10:$B921))</f>
        <v>912</v>
      </c>
      <c r="B921" s="40" t="s">
        <v>2059</v>
      </c>
      <c r="C921" s="41" t="s">
        <v>188</v>
      </c>
      <c r="D921" s="42" t="s">
        <v>2060</v>
      </c>
      <c r="E921" s="43" t="s">
        <v>1278</v>
      </c>
      <c r="F921" s="44" t="s">
        <v>39</v>
      </c>
      <c r="G921" s="40" t="s">
        <v>1996</v>
      </c>
      <c r="H921" s="45" t="s">
        <v>30</v>
      </c>
      <c r="I921" s="45" t="s">
        <v>30</v>
      </c>
      <c r="J921" s="45" t="s">
        <v>30</v>
      </c>
      <c r="K921" s="45" t="s">
        <v>30</v>
      </c>
      <c r="L921" s="46">
        <v>8.1999999999999993</v>
      </c>
      <c r="M921" s="40">
        <v>117</v>
      </c>
      <c r="N921" s="40">
        <v>120</v>
      </c>
      <c r="O921" s="47">
        <v>2.83</v>
      </c>
      <c r="P921" s="40" t="s">
        <v>49</v>
      </c>
      <c r="Q921" s="48" t="s">
        <v>40</v>
      </c>
      <c r="R921" s="49" t="s">
        <v>1997</v>
      </c>
      <c r="S921" s="5" t="s">
        <v>33</v>
      </c>
      <c r="T921" s="5" t="s">
        <v>1998</v>
      </c>
      <c r="V921" s="3">
        <v>263</v>
      </c>
      <c r="W921" s="3" t="e">
        <f>VLOOKUP(B921,'[1]NỢ BẰNG 1'!$C$5:$C$107,1,FALSE)</f>
        <v>#N/A</v>
      </c>
    </row>
    <row r="922" spans="1:23" ht="27.75" customHeight="1">
      <c r="A922" s="39">
        <f>IF(B922&lt;&gt;" ",SUBTOTAL(103,B$10:$B922))</f>
        <v>913</v>
      </c>
      <c r="B922" s="40" t="s">
        <v>2061</v>
      </c>
      <c r="C922" s="41" t="s">
        <v>2062</v>
      </c>
      <c r="D922" s="42" t="s">
        <v>384</v>
      </c>
      <c r="E922" s="43" t="s">
        <v>2063</v>
      </c>
      <c r="F922" s="44" t="s">
        <v>39</v>
      </c>
      <c r="G922" s="40" t="s">
        <v>1996</v>
      </c>
      <c r="H922" s="45" t="s">
        <v>30</v>
      </c>
      <c r="I922" s="45" t="s">
        <v>30</v>
      </c>
      <c r="J922" s="45" t="s">
        <v>30</v>
      </c>
      <c r="K922" s="45" t="s">
        <v>30</v>
      </c>
      <c r="L922" s="46">
        <v>8.1999999999999993</v>
      </c>
      <c r="M922" s="40">
        <v>117</v>
      </c>
      <c r="N922" s="40">
        <v>120</v>
      </c>
      <c r="O922" s="47">
        <v>3.26</v>
      </c>
      <c r="P922" s="40" t="s">
        <v>31</v>
      </c>
      <c r="Q922" s="48" t="s">
        <v>40</v>
      </c>
      <c r="R922" s="49" t="s">
        <v>1997</v>
      </c>
      <c r="S922" s="5" t="s">
        <v>33</v>
      </c>
      <c r="T922" s="5" t="s">
        <v>1998</v>
      </c>
      <c r="V922" s="3">
        <v>742</v>
      </c>
      <c r="W922" s="3" t="e">
        <f>VLOOKUP(B922,'[1]NỢ BẰNG 1'!$C$5:$C$107,1,FALSE)</f>
        <v>#N/A</v>
      </c>
    </row>
    <row r="923" spans="1:23" ht="27.75" customHeight="1">
      <c r="A923" s="39">
        <f>IF(B923&lt;&gt;" ",SUBTOTAL(103,B$10:$B923))</f>
        <v>914</v>
      </c>
      <c r="B923" s="40" t="s">
        <v>2064</v>
      </c>
      <c r="C923" s="41" t="s">
        <v>2065</v>
      </c>
      <c r="D923" s="42" t="s">
        <v>123</v>
      </c>
      <c r="E923" s="43" t="s">
        <v>444</v>
      </c>
      <c r="F923" s="44" t="s">
        <v>39</v>
      </c>
      <c r="G923" s="40" t="s">
        <v>2066</v>
      </c>
      <c r="H923" s="45" t="s">
        <v>30</v>
      </c>
      <c r="I923" s="45" t="s">
        <v>30</v>
      </c>
      <c r="J923" s="45" t="s">
        <v>30</v>
      </c>
      <c r="K923" s="45" t="s">
        <v>30</v>
      </c>
      <c r="L923" s="46">
        <v>8.6</v>
      </c>
      <c r="M923" s="40">
        <v>117</v>
      </c>
      <c r="N923" s="40">
        <v>120</v>
      </c>
      <c r="O923" s="47">
        <v>3.53</v>
      </c>
      <c r="P923" s="40" t="s">
        <v>31</v>
      </c>
      <c r="Q923" s="48" t="s">
        <v>40</v>
      </c>
      <c r="R923" s="49" t="s">
        <v>1997</v>
      </c>
      <c r="S923" s="5" t="s">
        <v>33</v>
      </c>
      <c r="T923" s="5" t="s">
        <v>1998</v>
      </c>
      <c r="V923" s="3">
        <v>664</v>
      </c>
      <c r="W923" s="3" t="e">
        <f>VLOOKUP(B923,'[1]NỢ BẰNG 1'!$C$5:$C$107,1,FALSE)</f>
        <v>#N/A</v>
      </c>
    </row>
    <row r="924" spans="1:23" ht="27.75" customHeight="1">
      <c r="A924" s="39">
        <f>IF(B924&lt;&gt;" ",SUBTOTAL(103,B$10:$B924))</f>
        <v>915</v>
      </c>
      <c r="B924" s="40" t="s">
        <v>2067</v>
      </c>
      <c r="C924" s="41" t="s">
        <v>2068</v>
      </c>
      <c r="D924" s="42" t="s">
        <v>123</v>
      </c>
      <c r="E924" s="43" t="s">
        <v>831</v>
      </c>
      <c r="F924" s="44" t="s">
        <v>39</v>
      </c>
      <c r="G924" s="40" t="s">
        <v>2066</v>
      </c>
      <c r="H924" s="45" t="s">
        <v>30</v>
      </c>
      <c r="I924" s="45" t="s">
        <v>30</v>
      </c>
      <c r="J924" s="45" t="s">
        <v>30</v>
      </c>
      <c r="K924" s="45" t="s">
        <v>30</v>
      </c>
      <c r="L924" s="46">
        <v>8.6</v>
      </c>
      <c r="M924" s="40">
        <v>117</v>
      </c>
      <c r="N924" s="40">
        <v>120</v>
      </c>
      <c r="O924" s="47">
        <v>3.53</v>
      </c>
      <c r="P924" s="40" t="s">
        <v>31</v>
      </c>
      <c r="Q924" s="48" t="s">
        <v>40</v>
      </c>
      <c r="R924" s="49" t="s">
        <v>1997</v>
      </c>
      <c r="S924" s="5" t="s">
        <v>33</v>
      </c>
      <c r="T924" s="5" t="s">
        <v>1998</v>
      </c>
      <c r="V924" s="3">
        <v>282</v>
      </c>
      <c r="W924" s="3" t="e">
        <f>VLOOKUP(B924,'[1]NỢ BẰNG 1'!$C$5:$C$107,1,FALSE)</f>
        <v>#N/A</v>
      </c>
    </row>
    <row r="925" spans="1:23" ht="27.75" customHeight="1">
      <c r="A925" s="39">
        <f>IF(B925&lt;&gt;" ",SUBTOTAL(103,B$10:$B925))</f>
        <v>916</v>
      </c>
      <c r="B925" s="40" t="s">
        <v>2069</v>
      </c>
      <c r="C925" s="41" t="s">
        <v>2070</v>
      </c>
      <c r="D925" s="42" t="s">
        <v>396</v>
      </c>
      <c r="E925" s="43" t="s">
        <v>264</v>
      </c>
      <c r="F925" s="44" t="s">
        <v>39</v>
      </c>
      <c r="G925" s="40" t="s">
        <v>2066</v>
      </c>
      <c r="H925" s="45" t="s">
        <v>30</v>
      </c>
      <c r="I925" s="45" t="s">
        <v>30</v>
      </c>
      <c r="J925" s="45" t="s">
        <v>30</v>
      </c>
      <c r="K925" s="45" t="s">
        <v>30</v>
      </c>
      <c r="L925" s="46">
        <v>8.6999999999999993</v>
      </c>
      <c r="M925" s="40">
        <v>117</v>
      </c>
      <c r="N925" s="40">
        <v>120</v>
      </c>
      <c r="O925" s="47">
        <v>3.05</v>
      </c>
      <c r="P925" s="40" t="s">
        <v>49</v>
      </c>
      <c r="Q925" s="48" t="s">
        <v>40</v>
      </c>
      <c r="R925" s="49" t="s">
        <v>1997</v>
      </c>
      <c r="S925" s="5" t="s">
        <v>33</v>
      </c>
      <c r="T925" s="5" t="s">
        <v>1998</v>
      </c>
      <c r="V925" s="3">
        <v>561</v>
      </c>
      <c r="W925" s="3" t="e">
        <f>VLOOKUP(B925,'[1]NỢ BẰNG 1'!$C$5:$C$107,1,FALSE)</f>
        <v>#N/A</v>
      </c>
    </row>
    <row r="926" spans="1:23" ht="27.75" customHeight="1">
      <c r="A926" s="39">
        <f>IF(B926&lt;&gt;" ",SUBTOTAL(103,B$10:$B926))</f>
        <v>917</v>
      </c>
      <c r="B926" s="40" t="s">
        <v>2071</v>
      </c>
      <c r="C926" s="41" t="s">
        <v>51</v>
      </c>
      <c r="D926" s="42" t="s">
        <v>575</v>
      </c>
      <c r="E926" s="43" t="s">
        <v>48</v>
      </c>
      <c r="F926" s="44" t="s">
        <v>39</v>
      </c>
      <c r="G926" s="40" t="s">
        <v>2066</v>
      </c>
      <c r="H926" s="45" t="s">
        <v>30</v>
      </c>
      <c r="I926" s="45" t="s">
        <v>30</v>
      </c>
      <c r="J926" s="45" t="s">
        <v>30</v>
      </c>
      <c r="K926" s="45" t="s">
        <v>30</v>
      </c>
      <c r="L926" s="46">
        <v>8.5</v>
      </c>
      <c r="M926" s="40">
        <v>117</v>
      </c>
      <c r="N926" s="40">
        <v>120</v>
      </c>
      <c r="O926" s="47">
        <v>3.23</v>
      </c>
      <c r="P926" s="40" t="s">
        <v>31</v>
      </c>
      <c r="Q926" s="48" t="s">
        <v>40</v>
      </c>
      <c r="R926" s="49" t="s">
        <v>1997</v>
      </c>
      <c r="S926" s="5" t="s">
        <v>33</v>
      </c>
      <c r="T926" s="5" t="s">
        <v>1998</v>
      </c>
      <c r="V926" s="3">
        <v>173</v>
      </c>
      <c r="W926" s="3" t="e">
        <f>VLOOKUP(B926,'[1]NỢ BẰNG 1'!$C$5:$C$107,1,FALSE)</f>
        <v>#N/A</v>
      </c>
    </row>
    <row r="927" spans="1:23" ht="27.75" customHeight="1">
      <c r="A927" s="39">
        <f>IF(B927&lt;&gt;" ",SUBTOTAL(103,B$10:$B927))</f>
        <v>918</v>
      </c>
      <c r="B927" s="40" t="s">
        <v>2072</v>
      </c>
      <c r="C927" s="41" t="s">
        <v>2073</v>
      </c>
      <c r="D927" s="42" t="s">
        <v>400</v>
      </c>
      <c r="E927" s="43" t="s">
        <v>514</v>
      </c>
      <c r="F927" s="44" t="s">
        <v>39</v>
      </c>
      <c r="G927" s="40" t="s">
        <v>2066</v>
      </c>
      <c r="H927" s="45" t="s">
        <v>30</v>
      </c>
      <c r="I927" s="45" t="s">
        <v>30</v>
      </c>
      <c r="J927" s="45" t="s">
        <v>30</v>
      </c>
      <c r="K927" s="45" t="s">
        <v>30</v>
      </c>
      <c r="L927" s="46">
        <v>8.1</v>
      </c>
      <c r="M927" s="40">
        <v>117</v>
      </c>
      <c r="N927" s="40">
        <v>120</v>
      </c>
      <c r="O927" s="47">
        <v>3.15</v>
      </c>
      <c r="P927" s="40" t="s">
        <v>49</v>
      </c>
      <c r="Q927" s="48" t="s">
        <v>40</v>
      </c>
      <c r="R927" s="49" t="s">
        <v>1997</v>
      </c>
      <c r="S927" s="5" t="s">
        <v>33</v>
      </c>
      <c r="T927" s="5" t="s">
        <v>1998</v>
      </c>
      <c r="V927" s="3">
        <v>569</v>
      </c>
      <c r="W927" s="3" t="e">
        <f>VLOOKUP(B927,'[1]NỢ BẰNG 1'!$C$5:$C$107,1,FALSE)</f>
        <v>#N/A</v>
      </c>
    </row>
    <row r="928" spans="1:23" ht="27.75" customHeight="1">
      <c r="A928" s="39">
        <f>IF(B928&lt;&gt;" ",SUBTOTAL(103,B$10:$B928))</f>
        <v>919</v>
      </c>
      <c r="B928" s="40" t="s">
        <v>2074</v>
      </c>
      <c r="C928" s="41" t="s">
        <v>122</v>
      </c>
      <c r="D928" s="42" t="s">
        <v>236</v>
      </c>
      <c r="E928" s="43" t="s">
        <v>2075</v>
      </c>
      <c r="F928" s="44" t="s">
        <v>39</v>
      </c>
      <c r="G928" s="40" t="s">
        <v>2066</v>
      </c>
      <c r="H928" s="45" t="s">
        <v>30</v>
      </c>
      <c r="I928" s="45" t="s">
        <v>30</v>
      </c>
      <c r="J928" s="45" t="s">
        <v>30</v>
      </c>
      <c r="K928" s="45" t="s">
        <v>30</v>
      </c>
      <c r="L928" s="46">
        <v>9.1999999999999993</v>
      </c>
      <c r="M928" s="40">
        <v>117</v>
      </c>
      <c r="N928" s="40">
        <v>120</v>
      </c>
      <c r="O928" s="47">
        <v>3.41</v>
      </c>
      <c r="P928" s="40" t="s">
        <v>31</v>
      </c>
      <c r="Q928" s="48" t="s">
        <v>40</v>
      </c>
      <c r="R928" s="49" t="s">
        <v>1997</v>
      </c>
      <c r="S928" s="5" t="s">
        <v>33</v>
      </c>
      <c r="T928" s="5" t="s">
        <v>1998</v>
      </c>
      <c r="V928" s="3">
        <v>662</v>
      </c>
      <c r="W928" s="3" t="e">
        <f>VLOOKUP(B928,'[1]NỢ BẰNG 1'!$C$5:$C$107,1,FALSE)</f>
        <v>#N/A</v>
      </c>
    </row>
    <row r="929" spans="1:23" ht="27.75" customHeight="1">
      <c r="A929" s="39">
        <f>IF(B929&lt;&gt;" ",SUBTOTAL(103,B$10:$B929))</f>
        <v>920</v>
      </c>
      <c r="B929" s="40" t="s">
        <v>2076</v>
      </c>
      <c r="C929" s="41" t="s">
        <v>2077</v>
      </c>
      <c r="D929" s="42" t="s">
        <v>163</v>
      </c>
      <c r="E929" s="43" t="s">
        <v>129</v>
      </c>
      <c r="F929" s="44" t="s">
        <v>39</v>
      </c>
      <c r="G929" s="40" t="s">
        <v>2066</v>
      </c>
      <c r="H929" s="45" t="s">
        <v>30</v>
      </c>
      <c r="I929" s="45" t="s">
        <v>30</v>
      </c>
      <c r="J929" s="45" t="s">
        <v>30</v>
      </c>
      <c r="K929" s="45" t="s">
        <v>30</v>
      </c>
      <c r="L929" s="46">
        <v>8.8000000000000007</v>
      </c>
      <c r="M929" s="40">
        <v>117</v>
      </c>
      <c r="N929" s="40">
        <v>120</v>
      </c>
      <c r="O929" s="47">
        <v>3.78</v>
      </c>
      <c r="P929" s="40" t="s">
        <v>54</v>
      </c>
      <c r="Q929" s="48" t="s">
        <v>40</v>
      </c>
      <c r="R929" s="49" t="s">
        <v>1997</v>
      </c>
      <c r="S929" s="5" t="s">
        <v>33</v>
      </c>
      <c r="T929" s="5" t="s">
        <v>1998</v>
      </c>
      <c r="V929" s="3">
        <v>281</v>
      </c>
      <c r="W929" s="3" t="e">
        <f>VLOOKUP(B929,'[1]NỢ BẰNG 1'!$C$5:$C$107,1,FALSE)</f>
        <v>#N/A</v>
      </c>
    </row>
    <row r="930" spans="1:23" ht="27.75" customHeight="1">
      <c r="A930" s="39">
        <f>IF(B930&lt;&gt;" ",SUBTOTAL(103,B$10:$B930))</f>
        <v>921</v>
      </c>
      <c r="B930" s="40" t="s">
        <v>2078</v>
      </c>
      <c r="C930" s="41" t="s">
        <v>239</v>
      </c>
      <c r="D930" s="42" t="s">
        <v>228</v>
      </c>
      <c r="E930" s="43" t="s">
        <v>401</v>
      </c>
      <c r="F930" s="44" t="s">
        <v>39</v>
      </c>
      <c r="G930" s="40" t="s">
        <v>2066</v>
      </c>
      <c r="H930" s="45" t="s">
        <v>30</v>
      </c>
      <c r="I930" s="45" t="s">
        <v>30</v>
      </c>
      <c r="J930" s="45" t="s">
        <v>30</v>
      </c>
      <c r="K930" s="45" t="s">
        <v>30</v>
      </c>
      <c r="L930" s="46">
        <v>8.5</v>
      </c>
      <c r="M930" s="40">
        <v>117</v>
      </c>
      <c r="N930" s="40">
        <v>120</v>
      </c>
      <c r="O930" s="47">
        <v>2.86</v>
      </c>
      <c r="P930" s="40" t="s">
        <v>49</v>
      </c>
      <c r="Q930" s="48" t="s">
        <v>40</v>
      </c>
      <c r="R930" s="49" t="s">
        <v>1997</v>
      </c>
      <c r="S930" s="5" t="s">
        <v>33</v>
      </c>
      <c r="T930" s="5" t="s">
        <v>1998</v>
      </c>
      <c r="V930" s="3">
        <v>276</v>
      </c>
      <c r="W930" s="3" t="e">
        <f>VLOOKUP(B930,'[1]NỢ BẰNG 1'!$C$5:$C$107,1,FALSE)</f>
        <v>#N/A</v>
      </c>
    </row>
    <row r="931" spans="1:23" ht="27.75" customHeight="1">
      <c r="A931" s="39">
        <f>IF(B931&lt;&gt;" ",SUBTOTAL(103,B$10:$B931))</f>
        <v>922</v>
      </c>
      <c r="B931" s="40" t="s">
        <v>2079</v>
      </c>
      <c r="C931" s="41" t="s">
        <v>2080</v>
      </c>
      <c r="D931" s="42" t="s">
        <v>93</v>
      </c>
      <c r="E931" s="43" t="s">
        <v>889</v>
      </c>
      <c r="F931" s="44" t="s">
        <v>39</v>
      </c>
      <c r="G931" s="40" t="s">
        <v>2066</v>
      </c>
      <c r="H931" s="45" t="s">
        <v>30</v>
      </c>
      <c r="I931" s="45" t="s">
        <v>30</v>
      </c>
      <c r="J931" s="45" t="s">
        <v>30</v>
      </c>
      <c r="K931" s="45" t="s">
        <v>30</v>
      </c>
      <c r="L931" s="46">
        <v>8.6999999999999993</v>
      </c>
      <c r="M931" s="40">
        <v>117</v>
      </c>
      <c r="N931" s="40">
        <v>120</v>
      </c>
      <c r="O931" s="47">
        <v>3.41</v>
      </c>
      <c r="P931" s="40" t="s">
        <v>31</v>
      </c>
      <c r="Q931" s="48" t="s">
        <v>40</v>
      </c>
      <c r="R931" s="49" t="s">
        <v>1997</v>
      </c>
      <c r="S931" s="5" t="s">
        <v>33</v>
      </c>
      <c r="T931" s="5" t="s">
        <v>1998</v>
      </c>
      <c r="V931" s="3">
        <v>225</v>
      </c>
      <c r="W931" s="3" t="e">
        <f>VLOOKUP(B931,'[1]NỢ BẰNG 1'!$C$5:$C$107,1,FALSE)</f>
        <v>#N/A</v>
      </c>
    </row>
    <row r="932" spans="1:23" ht="27.75" customHeight="1">
      <c r="A932" s="39">
        <f>IF(B932&lt;&gt;" ",SUBTOTAL(103,B$10:$B932))</f>
        <v>923</v>
      </c>
      <c r="B932" s="40" t="s">
        <v>2081</v>
      </c>
      <c r="C932" s="41" t="s">
        <v>51</v>
      </c>
      <c r="D932" s="42" t="s">
        <v>2013</v>
      </c>
      <c r="E932" s="43" t="s">
        <v>1830</v>
      </c>
      <c r="F932" s="44" t="s">
        <v>39</v>
      </c>
      <c r="G932" s="40" t="s">
        <v>2066</v>
      </c>
      <c r="H932" s="45" t="s">
        <v>30</v>
      </c>
      <c r="I932" s="45" t="s">
        <v>30</v>
      </c>
      <c r="J932" s="45" t="s">
        <v>30</v>
      </c>
      <c r="K932" s="45" t="s">
        <v>30</v>
      </c>
      <c r="L932" s="46">
        <v>8.8000000000000007</v>
      </c>
      <c r="M932" s="40">
        <v>117</v>
      </c>
      <c r="N932" s="40">
        <v>120</v>
      </c>
      <c r="O932" s="47">
        <v>3.53</v>
      </c>
      <c r="P932" s="40" t="s">
        <v>31</v>
      </c>
      <c r="Q932" s="48" t="s">
        <v>40</v>
      </c>
      <c r="R932" s="49" t="s">
        <v>1997</v>
      </c>
      <c r="S932" s="5" t="s">
        <v>33</v>
      </c>
      <c r="T932" s="5" t="s">
        <v>1998</v>
      </c>
      <c r="V932" s="3">
        <v>1095</v>
      </c>
      <c r="W932" s="3" t="e">
        <f>VLOOKUP(B932,'[1]NỢ BẰNG 1'!$C$5:$C$107,1,FALSE)</f>
        <v>#N/A</v>
      </c>
    </row>
    <row r="933" spans="1:23" ht="27.75" customHeight="1">
      <c r="A933" s="39">
        <f>IF(B933&lt;&gt;" ",SUBTOTAL(103,B$10:$B933))</f>
        <v>924</v>
      </c>
      <c r="B933" s="40" t="s">
        <v>2082</v>
      </c>
      <c r="C933" s="41" t="s">
        <v>929</v>
      </c>
      <c r="D933" s="42" t="s">
        <v>454</v>
      </c>
      <c r="E933" s="43" t="s">
        <v>308</v>
      </c>
      <c r="F933" s="44" t="s">
        <v>39</v>
      </c>
      <c r="G933" s="40" t="s">
        <v>2066</v>
      </c>
      <c r="H933" s="45" t="s">
        <v>30</v>
      </c>
      <c r="I933" s="45" t="s">
        <v>30</v>
      </c>
      <c r="J933" s="45" t="s">
        <v>30</v>
      </c>
      <c r="K933" s="45" t="s">
        <v>30</v>
      </c>
      <c r="L933" s="46">
        <v>9</v>
      </c>
      <c r="M933" s="40">
        <v>117</v>
      </c>
      <c r="N933" s="40">
        <v>120</v>
      </c>
      <c r="O933" s="47">
        <v>2.89</v>
      </c>
      <c r="P933" s="40" t="s">
        <v>49</v>
      </c>
      <c r="Q933" s="48" t="s">
        <v>40</v>
      </c>
      <c r="R933" s="49" t="s">
        <v>1997</v>
      </c>
      <c r="S933" s="5" t="s">
        <v>33</v>
      </c>
      <c r="T933" s="5" t="s">
        <v>1998</v>
      </c>
      <c r="V933" s="3">
        <v>232</v>
      </c>
      <c r="W933" s="3" t="e">
        <f>VLOOKUP(B933,'[1]NỢ BẰNG 1'!$C$5:$C$107,1,FALSE)</f>
        <v>#N/A</v>
      </c>
    </row>
    <row r="934" spans="1:23" ht="27.75" customHeight="1">
      <c r="A934" s="39">
        <f>IF(B934&lt;&gt;" ",SUBTOTAL(103,B$10:$B934))</f>
        <v>925</v>
      </c>
      <c r="B934" s="40" t="s">
        <v>2083</v>
      </c>
      <c r="C934" s="41" t="s">
        <v>239</v>
      </c>
      <c r="D934" s="42" t="s">
        <v>132</v>
      </c>
      <c r="E934" s="43" t="s">
        <v>779</v>
      </c>
      <c r="F934" s="44" t="s">
        <v>39</v>
      </c>
      <c r="G934" s="40" t="s">
        <v>2066</v>
      </c>
      <c r="H934" s="45" t="s">
        <v>30</v>
      </c>
      <c r="I934" s="45" t="s">
        <v>30</v>
      </c>
      <c r="J934" s="45" t="s">
        <v>30</v>
      </c>
      <c r="K934" s="45" t="s">
        <v>30</v>
      </c>
      <c r="L934" s="46">
        <v>8.4</v>
      </c>
      <c r="M934" s="40">
        <v>117</v>
      </c>
      <c r="N934" s="40">
        <v>120</v>
      </c>
      <c r="O934" s="47">
        <v>2.97</v>
      </c>
      <c r="P934" s="40" t="s">
        <v>49</v>
      </c>
      <c r="Q934" s="48" t="s">
        <v>40</v>
      </c>
      <c r="R934" s="49" t="s">
        <v>1997</v>
      </c>
      <c r="S934" s="5" t="s">
        <v>33</v>
      </c>
      <c r="T934" s="5" t="s">
        <v>1998</v>
      </c>
      <c r="V934" s="3">
        <v>301</v>
      </c>
      <c r="W934" s="3" t="e">
        <f>VLOOKUP(B934,'[1]NỢ BẰNG 1'!$C$5:$C$107,1,FALSE)</f>
        <v>#N/A</v>
      </c>
    </row>
    <row r="935" spans="1:23" ht="27.75" customHeight="1">
      <c r="A935" s="39">
        <f>IF(B935&lt;&gt;" ",SUBTOTAL(103,B$10:$B935))</f>
        <v>926</v>
      </c>
      <c r="B935" s="40" t="s">
        <v>2084</v>
      </c>
      <c r="C935" s="41" t="s">
        <v>885</v>
      </c>
      <c r="D935" s="42" t="s">
        <v>98</v>
      </c>
      <c r="E935" s="43" t="s">
        <v>1635</v>
      </c>
      <c r="F935" s="44" t="s">
        <v>39</v>
      </c>
      <c r="G935" s="40" t="s">
        <v>2066</v>
      </c>
      <c r="H935" s="45" t="s">
        <v>30</v>
      </c>
      <c r="I935" s="45" t="s">
        <v>30</v>
      </c>
      <c r="J935" s="45" t="s">
        <v>30</v>
      </c>
      <c r="K935" s="45" t="s">
        <v>30</v>
      </c>
      <c r="L935" s="46">
        <v>8.3000000000000007</v>
      </c>
      <c r="M935" s="40">
        <v>117</v>
      </c>
      <c r="N935" s="40">
        <v>120</v>
      </c>
      <c r="O935" s="47">
        <v>3.24</v>
      </c>
      <c r="P935" s="40" t="s">
        <v>31</v>
      </c>
      <c r="Q935" s="48" t="s">
        <v>40</v>
      </c>
      <c r="R935" s="49" t="s">
        <v>1997</v>
      </c>
      <c r="S935" s="5" t="s">
        <v>33</v>
      </c>
      <c r="T935" s="5" t="s">
        <v>1998</v>
      </c>
      <c r="V935" s="3">
        <v>556</v>
      </c>
      <c r="W935" s="3" t="e">
        <f>VLOOKUP(B935,'[1]NỢ BẰNG 1'!$C$5:$C$107,1,FALSE)</f>
        <v>#N/A</v>
      </c>
    </row>
    <row r="936" spans="1:23" ht="27.75" customHeight="1">
      <c r="A936" s="39">
        <f>IF(B936&lt;&gt;" ",SUBTOTAL(103,B$10:$B936))</f>
        <v>927</v>
      </c>
      <c r="B936" s="40" t="s">
        <v>2085</v>
      </c>
      <c r="C936" s="41" t="s">
        <v>135</v>
      </c>
      <c r="D936" s="42" t="s">
        <v>98</v>
      </c>
      <c r="E936" s="43" t="s">
        <v>971</v>
      </c>
      <c r="F936" s="44" t="s">
        <v>39</v>
      </c>
      <c r="G936" s="40" t="s">
        <v>2066</v>
      </c>
      <c r="H936" s="45" t="s">
        <v>30</v>
      </c>
      <c r="I936" s="45" t="s">
        <v>30</v>
      </c>
      <c r="J936" s="45" t="s">
        <v>30</v>
      </c>
      <c r="K936" s="45" t="s">
        <v>30</v>
      </c>
      <c r="L936" s="46">
        <v>9</v>
      </c>
      <c r="M936" s="40">
        <v>117</v>
      </c>
      <c r="N936" s="40">
        <v>120</v>
      </c>
      <c r="O936" s="47">
        <v>3.33</v>
      </c>
      <c r="P936" s="40" t="s">
        <v>31</v>
      </c>
      <c r="Q936" s="48" t="s">
        <v>40</v>
      </c>
      <c r="R936" s="49" t="s">
        <v>1997</v>
      </c>
      <c r="S936" s="5" t="s">
        <v>33</v>
      </c>
      <c r="T936" s="5" t="s">
        <v>1998</v>
      </c>
      <c r="V936" s="3">
        <v>183</v>
      </c>
      <c r="W936" s="3" t="e">
        <f>VLOOKUP(B936,'[1]NỢ BẰNG 1'!$C$5:$C$107,1,FALSE)</f>
        <v>#N/A</v>
      </c>
    </row>
    <row r="937" spans="1:23" ht="27.75" customHeight="1">
      <c r="A937" s="39">
        <f>IF(B937&lt;&gt;" ",SUBTOTAL(103,B$10:$B937))</f>
        <v>928</v>
      </c>
      <c r="B937" s="40" t="s">
        <v>2086</v>
      </c>
      <c r="C937" s="41" t="s">
        <v>239</v>
      </c>
      <c r="D937" s="42" t="s">
        <v>2087</v>
      </c>
      <c r="E937" s="43" t="s">
        <v>1069</v>
      </c>
      <c r="F937" s="44" t="s">
        <v>39</v>
      </c>
      <c r="G937" s="40" t="s">
        <v>2066</v>
      </c>
      <c r="H937" s="45" t="s">
        <v>30</v>
      </c>
      <c r="I937" s="45" t="s">
        <v>30</v>
      </c>
      <c r="J937" s="45" t="s">
        <v>30</v>
      </c>
      <c r="K937" s="45" t="s">
        <v>30</v>
      </c>
      <c r="L937" s="46">
        <v>8.5</v>
      </c>
      <c r="M937" s="40">
        <v>117</v>
      </c>
      <c r="N937" s="40">
        <v>120</v>
      </c>
      <c r="O937" s="47">
        <v>3.23</v>
      </c>
      <c r="P937" s="40" t="s">
        <v>31</v>
      </c>
      <c r="Q937" s="48" t="s">
        <v>40</v>
      </c>
      <c r="R937" s="49" t="s">
        <v>1997</v>
      </c>
      <c r="S937" s="5" t="s">
        <v>33</v>
      </c>
      <c r="T937" s="5" t="s">
        <v>1998</v>
      </c>
      <c r="V937" s="3">
        <v>1096</v>
      </c>
      <c r="W937" s="3" t="e">
        <f>VLOOKUP(B937,'[1]NỢ BẰNG 1'!$C$5:$C$107,1,FALSE)</f>
        <v>#N/A</v>
      </c>
    </row>
    <row r="938" spans="1:23" ht="27.75" customHeight="1">
      <c r="A938" s="39">
        <f>IF(B938&lt;&gt;" ",SUBTOTAL(103,B$10:$B938))</f>
        <v>929</v>
      </c>
      <c r="B938" s="40" t="s">
        <v>2088</v>
      </c>
      <c r="C938" s="41" t="s">
        <v>929</v>
      </c>
      <c r="D938" s="42" t="s">
        <v>102</v>
      </c>
      <c r="E938" s="43" t="s">
        <v>983</v>
      </c>
      <c r="F938" s="44" t="s">
        <v>39</v>
      </c>
      <c r="G938" s="40" t="s">
        <v>2066</v>
      </c>
      <c r="H938" s="45" t="s">
        <v>30</v>
      </c>
      <c r="I938" s="45" t="s">
        <v>30</v>
      </c>
      <c r="J938" s="45" t="s">
        <v>30</v>
      </c>
      <c r="K938" s="45" t="s">
        <v>30</v>
      </c>
      <c r="L938" s="46">
        <v>8.8000000000000007</v>
      </c>
      <c r="M938" s="40">
        <v>117</v>
      </c>
      <c r="N938" s="40">
        <v>120</v>
      </c>
      <c r="O938" s="47">
        <v>3.29</v>
      </c>
      <c r="P938" s="40" t="s">
        <v>31</v>
      </c>
      <c r="Q938" s="48" t="s">
        <v>40</v>
      </c>
      <c r="R938" s="49" t="s">
        <v>1997</v>
      </c>
      <c r="S938" s="5" t="s">
        <v>33</v>
      </c>
      <c r="T938" s="5" t="s">
        <v>1998</v>
      </c>
      <c r="V938" s="3">
        <v>141</v>
      </c>
      <c r="W938" s="3" t="e">
        <f>VLOOKUP(B938,'[1]NỢ BẰNG 1'!$C$5:$C$107,1,FALSE)</f>
        <v>#N/A</v>
      </c>
    </row>
    <row r="939" spans="1:23" ht="27.75" customHeight="1">
      <c r="A939" s="39">
        <f>IF(B939&lt;&gt;" ",SUBTOTAL(103,B$10:$B939))</f>
        <v>930</v>
      </c>
      <c r="B939" s="40" t="s">
        <v>2089</v>
      </c>
      <c r="C939" s="41" t="s">
        <v>60</v>
      </c>
      <c r="D939" s="42" t="s">
        <v>102</v>
      </c>
      <c r="E939" s="43" t="s">
        <v>321</v>
      </c>
      <c r="F939" s="44" t="s">
        <v>39</v>
      </c>
      <c r="G939" s="40" t="s">
        <v>2066</v>
      </c>
      <c r="H939" s="45" t="s">
        <v>30</v>
      </c>
      <c r="I939" s="45" t="s">
        <v>30</v>
      </c>
      <c r="J939" s="45" t="s">
        <v>30</v>
      </c>
      <c r="K939" s="45" t="s">
        <v>30</v>
      </c>
      <c r="L939" s="46">
        <v>8.3000000000000007</v>
      </c>
      <c r="M939" s="40">
        <v>117</v>
      </c>
      <c r="N939" s="40">
        <v>120</v>
      </c>
      <c r="O939" s="47">
        <v>2.96</v>
      </c>
      <c r="P939" s="40" t="s">
        <v>49</v>
      </c>
      <c r="Q939" s="48" t="s">
        <v>40</v>
      </c>
      <c r="R939" s="49" t="s">
        <v>1997</v>
      </c>
      <c r="S939" s="5" t="s">
        <v>33</v>
      </c>
      <c r="T939" s="5" t="s">
        <v>1998</v>
      </c>
      <c r="V939" s="3">
        <v>479</v>
      </c>
      <c r="W939" s="3" t="e">
        <f>VLOOKUP(B939,'[1]NỢ BẰNG 1'!$C$5:$C$107,1,FALSE)</f>
        <v>#N/A</v>
      </c>
    </row>
    <row r="940" spans="1:23" ht="27.75" customHeight="1">
      <c r="A940" s="39">
        <f>IF(B940&lt;&gt;" ",SUBTOTAL(103,B$10:$B940))</f>
        <v>931</v>
      </c>
      <c r="B940" s="40" t="s">
        <v>2090</v>
      </c>
      <c r="C940" s="41" t="s">
        <v>2091</v>
      </c>
      <c r="D940" s="42" t="s">
        <v>2092</v>
      </c>
      <c r="E940" s="43" t="s">
        <v>1278</v>
      </c>
      <c r="F940" s="44" t="s">
        <v>39</v>
      </c>
      <c r="G940" s="40" t="s">
        <v>2066</v>
      </c>
      <c r="H940" s="45" t="s">
        <v>30</v>
      </c>
      <c r="I940" s="45" t="s">
        <v>30</v>
      </c>
      <c r="J940" s="45" t="s">
        <v>30</v>
      </c>
      <c r="K940" s="45" t="s">
        <v>30</v>
      </c>
      <c r="L940" s="46">
        <v>7.8</v>
      </c>
      <c r="M940" s="40">
        <v>117</v>
      </c>
      <c r="N940" s="40">
        <v>120</v>
      </c>
      <c r="O940" s="47">
        <v>2.62</v>
      </c>
      <c r="P940" s="40" t="s">
        <v>49</v>
      </c>
      <c r="Q940" s="48" t="s">
        <v>40</v>
      </c>
      <c r="R940" s="49" t="s">
        <v>1997</v>
      </c>
      <c r="S940" s="5" t="s">
        <v>33</v>
      </c>
      <c r="T940" s="5" t="s">
        <v>1998</v>
      </c>
      <c r="V940" s="3">
        <v>843</v>
      </c>
      <c r="W940" s="3" t="e">
        <f>VLOOKUP(B940,'[1]NỢ BẰNG 1'!$C$5:$C$107,1,FALSE)</f>
        <v>#N/A</v>
      </c>
    </row>
    <row r="941" spans="1:23" ht="27.75" customHeight="1">
      <c r="A941" s="39">
        <f>IF(B941&lt;&gt;" ",SUBTOTAL(103,B$10:$B941))</f>
        <v>932</v>
      </c>
      <c r="B941" s="40" t="s">
        <v>2093</v>
      </c>
      <c r="C941" s="41" t="s">
        <v>543</v>
      </c>
      <c r="D941" s="42" t="s">
        <v>57</v>
      </c>
      <c r="E941" s="43" t="s">
        <v>1552</v>
      </c>
      <c r="F941" s="44" t="s">
        <v>39</v>
      </c>
      <c r="G941" s="40" t="s">
        <v>2066</v>
      </c>
      <c r="H941" s="45" t="s">
        <v>30</v>
      </c>
      <c r="I941" s="45" t="s">
        <v>30</v>
      </c>
      <c r="J941" s="45" t="s">
        <v>30</v>
      </c>
      <c r="K941" s="45" t="s">
        <v>30</v>
      </c>
      <c r="L941" s="46">
        <v>8.8000000000000007</v>
      </c>
      <c r="M941" s="40">
        <v>117</v>
      </c>
      <c r="N941" s="40">
        <v>120</v>
      </c>
      <c r="O941" s="47">
        <v>3.73</v>
      </c>
      <c r="P941" s="40" t="s">
        <v>54</v>
      </c>
      <c r="Q941" s="48" t="s">
        <v>40</v>
      </c>
      <c r="R941" s="49" t="s">
        <v>1997</v>
      </c>
      <c r="S941" s="5" t="s">
        <v>33</v>
      </c>
      <c r="T941" s="5" t="s">
        <v>1998</v>
      </c>
      <c r="V941" s="3">
        <v>558</v>
      </c>
      <c r="W941" s="3" t="e">
        <f>VLOOKUP(B941,'[1]NỢ BẰNG 1'!$C$5:$C$107,1,FALSE)</f>
        <v>#N/A</v>
      </c>
    </row>
    <row r="942" spans="1:23" ht="27.75" customHeight="1">
      <c r="A942" s="39">
        <f>IF(B942&lt;&gt;" ",SUBTOTAL(103,B$10:$B942))</f>
        <v>933</v>
      </c>
      <c r="B942" s="40" t="s">
        <v>2094</v>
      </c>
      <c r="C942" s="41" t="s">
        <v>166</v>
      </c>
      <c r="D942" s="42" t="s">
        <v>57</v>
      </c>
      <c r="E942" s="43" t="s">
        <v>1060</v>
      </c>
      <c r="F942" s="44" t="s">
        <v>39</v>
      </c>
      <c r="G942" s="40" t="s">
        <v>2066</v>
      </c>
      <c r="H942" s="45" t="s">
        <v>30</v>
      </c>
      <c r="I942" s="45" t="s">
        <v>30</v>
      </c>
      <c r="J942" s="45" t="s">
        <v>30</v>
      </c>
      <c r="K942" s="45" t="s">
        <v>30</v>
      </c>
      <c r="L942" s="46">
        <v>8.6</v>
      </c>
      <c r="M942" s="40">
        <v>117</v>
      </c>
      <c r="N942" s="40">
        <v>120</v>
      </c>
      <c r="O942" s="47">
        <v>3.4</v>
      </c>
      <c r="P942" s="40" t="s">
        <v>31</v>
      </c>
      <c r="Q942" s="48" t="s">
        <v>40</v>
      </c>
      <c r="R942" s="49" t="s">
        <v>1997</v>
      </c>
      <c r="S942" s="5" t="s">
        <v>33</v>
      </c>
      <c r="T942" s="5" t="s">
        <v>1998</v>
      </c>
      <c r="V942" s="3">
        <v>855</v>
      </c>
      <c r="W942" s="3" t="e">
        <f>VLOOKUP(B942,'[1]NỢ BẰNG 1'!$C$5:$C$107,1,FALSE)</f>
        <v>#N/A</v>
      </c>
    </row>
    <row r="943" spans="1:23" ht="27.75" customHeight="1">
      <c r="A943" s="39">
        <f>IF(B943&lt;&gt;" ",SUBTOTAL(103,B$10:$B943))</f>
        <v>934</v>
      </c>
      <c r="B943" s="40" t="s">
        <v>2095</v>
      </c>
      <c r="C943" s="41" t="s">
        <v>2096</v>
      </c>
      <c r="D943" s="42" t="s">
        <v>57</v>
      </c>
      <c r="E943" s="43" t="s">
        <v>1105</v>
      </c>
      <c r="F943" s="44" t="s">
        <v>39</v>
      </c>
      <c r="G943" s="40" t="s">
        <v>2066</v>
      </c>
      <c r="H943" s="45" t="s">
        <v>30</v>
      </c>
      <c r="I943" s="45" t="s">
        <v>30</v>
      </c>
      <c r="J943" s="45" t="s">
        <v>30</v>
      </c>
      <c r="K943" s="45" t="s">
        <v>30</v>
      </c>
      <c r="L943" s="46">
        <v>8.1</v>
      </c>
      <c r="M943" s="40">
        <v>117</v>
      </c>
      <c r="N943" s="40">
        <v>120</v>
      </c>
      <c r="O943" s="47">
        <v>2.78</v>
      </c>
      <c r="P943" s="40" t="s">
        <v>49</v>
      </c>
      <c r="Q943" s="48" t="s">
        <v>40</v>
      </c>
      <c r="R943" s="49" t="s">
        <v>1997</v>
      </c>
      <c r="S943" s="5" t="s">
        <v>33</v>
      </c>
      <c r="T943" s="5" t="s">
        <v>1998</v>
      </c>
      <c r="V943" s="3">
        <v>747</v>
      </c>
      <c r="W943" s="3" t="e">
        <f>VLOOKUP(B943,'[1]NỢ BẰNG 1'!$C$5:$C$107,1,FALSE)</f>
        <v>#N/A</v>
      </c>
    </row>
    <row r="944" spans="1:23" ht="27.75" customHeight="1">
      <c r="A944" s="39">
        <f>IF(B944&lt;&gt;" ",SUBTOTAL(103,B$10:$B944))</f>
        <v>935</v>
      </c>
      <c r="B944" s="40" t="s">
        <v>2097</v>
      </c>
      <c r="C944" s="41" t="s">
        <v>729</v>
      </c>
      <c r="D944" s="42" t="s">
        <v>406</v>
      </c>
      <c r="E944" s="43" t="s">
        <v>1967</v>
      </c>
      <c r="F944" s="44" t="s">
        <v>39</v>
      </c>
      <c r="G944" s="40" t="s">
        <v>2066</v>
      </c>
      <c r="H944" s="45" t="s">
        <v>30</v>
      </c>
      <c r="I944" s="45" t="s">
        <v>30</v>
      </c>
      <c r="J944" s="45" t="s">
        <v>30</v>
      </c>
      <c r="K944" s="45" t="s">
        <v>30</v>
      </c>
      <c r="L944" s="46">
        <v>9.1999999999999993</v>
      </c>
      <c r="M944" s="40">
        <v>117</v>
      </c>
      <c r="N944" s="40">
        <v>120</v>
      </c>
      <c r="O944" s="47">
        <v>3.25</v>
      </c>
      <c r="P944" s="40" t="s">
        <v>31</v>
      </c>
      <c r="Q944" s="48" t="s">
        <v>40</v>
      </c>
      <c r="R944" s="49" t="s">
        <v>1997</v>
      </c>
      <c r="S944" s="5" t="s">
        <v>33</v>
      </c>
      <c r="T944" s="5" t="s">
        <v>1998</v>
      </c>
      <c r="V944" s="3">
        <v>214</v>
      </c>
      <c r="W944" s="3" t="e">
        <f>VLOOKUP(B944,'[1]NỢ BẰNG 1'!$C$5:$C$107,1,FALSE)</f>
        <v>#N/A</v>
      </c>
    </row>
    <row r="945" spans="1:23" ht="27.75" customHeight="1">
      <c r="A945" s="39">
        <f>IF(B945&lt;&gt;" ",SUBTOTAL(103,B$10:$B945))</f>
        <v>936</v>
      </c>
      <c r="B945" s="40" t="s">
        <v>2098</v>
      </c>
      <c r="C945" s="41" t="s">
        <v>2099</v>
      </c>
      <c r="D945" s="42" t="s">
        <v>1011</v>
      </c>
      <c r="E945" s="43" t="s">
        <v>333</v>
      </c>
      <c r="F945" s="44" t="s">
        <v>28</v>
      </c>
      <c r="G945" s="40" t="s">
        <v>2066</v>
      </c>
      <c r="H945" s="45" t="s">
        <v>30</v>
      </c>
      <c r="I945" s="45" t="s">
        <v>30</v>
      </c>
      <c r="J945" s="45" t="s">
        <v>30</v>
      </c>
      <c r="K945" s="45" t="s">
        <v>30</v>
      </c>
      <c r="L945" s="46">
        <v>9</v>
      </c>
      <c r="M945" s="40">
        <v>117</v>
      </c>
      <c r="N945" s="40">
        <v>120</v>
      </c>
      <c r="O945" s="47">
        <v>3.09</v>
      </c>
      <c r="P945" s="40" t="s">
        <v>49</v>
      </c>
      <c r="Q945" s="48" t="s">
        <v>40</v>
      </c>
      <c r="R945" s="49" t="s">
        <v>1997</v>
      </c>
      <c r="S945" s="5" t="s">
        <v>33</v>
      </c>
      <c r="T945" s="5" t="s">
        <v>1998</v>
      </c>
      <c r="V945" s="3">
        <v>1031</v>
      </c>
      <c r="W945" s="3" t="e">
        <f>VLOOKUP(B945,'[1]NỢ BẰNG 1'!$C$5:$C$107,1,FALSE)</f>
        <v>#N/A</v>
      </c>
    </row>
    <row r="946" spans="1:23" ht="27.75" customHeight="1">
      <c r="A946" s="39">
        <f>IF(B946&lt;&gt;" ",SUBTOTAL(103,B$10:$B946))</f>
        <v>937</v>
      </c>
      <c r="B946" s="40" t="s">
        <v>2100</v>
      </c>
      <c r="C946" s="41" t="s">
        <v>2101</v>
      </c>
      <c r="D946" s="42" t="s">
        <v>2102</v>
      </c>
      <c r="E946" s="43" t="s">
        <v>824</v>
      </c>
      <c r="F946" s="44" t="s">
        <v>39</v>
      </c>
      <c r="G946" s="40" t="s">
        <v>2066</v>
      </c>
      <c r="H946" s="45" t="s">
        <v>30</v>
      </c>
      <c r="I946" s="45" t="s">
        <v>30</v>
      </c>
      <c r="J946" s="45" t="s">
        <v>30</v>
      </c>
      <c r="K946" s="45" t="s">
        <v>30</v>
      </c>
      <c r="L946" s="46">
        <v>9.5</v>
      </c>
      <c r="M946" s="40">
        <v>117</v>
      </c>
      <c r="N946" s="40">
        <v>120</v>
      </c>
      <c r="O946" s="47">
        <v>3.24</v>
      </c>
      <c r="P946" s="40" t="s">
        <v>31</v>
      </c>
      <c r="Q946" s="48"/>
      <c r="R946" s="49" t="s">
        <v>1997</v>
      </c>
      <c r="S946" s="5" t="s">
        <v>33</v>
      </c>
      <c r="T946" s="5" t="s">
        <v>1998</v>
      </c>
      <c r="V946" s="3">
        <v>0</v>
      </c>
      <c r="W946" s="3" t="e">
        <f>VLOOKUP(B946,'[1]NỢ BẰNG 1'!$C$5:$C$107,1,FALSE)</f>
        <v>#N/A</v>
      </c>
    </row>
    <row r="947" spans="1:23" ht="27.75" customHeight="1">
      <c r="A947" s="39">
        <f>IF(B947&lt;&gt;" ",SUBTOTAL(103,B$10:$B947))</f>
        <v>938</v>
      </c>
      <c r="B947" s="40" t="s">
        <v>2103</v>
      </c>
      <c r="C947" s="41" t="s">
        <v>2104</v>
      </c>
      <c r="D947" s="42" t="s">
        <v>61</v>
      </c>
      <c r="E947" s="43" t="s">
        <v>167</v>
      </c>
      <c r="F947" s="44" t="s">
        <v>39</v>
      </c>
      <c r="G947" s="40" t="s">
        <v>2066</v>
      </c>
      <c r="H947" s="45" t="s">
        <v>30</v>
      </c>
      <c r="I947" s="45" t="s">
        <v>30</v>
      </c>
      <c r="J947" s="45" t="s">
        <v>30</v>
      </c>
      <c r="K947" s="45" t="s">
        <v>30</v>
      </c>
      <c r="L947" s="46">
        <v>8.9</v>
      </c>
      <c r="M947" s="40">
        <v>117</v>
      </c>
      <c r="N947" s="40">
        <v>120</v>
      </c>
      <c r="O947" s="47">
        <v>3.27</v>
      </c>
      <c r="P947" s="40" t="s">
        <v>31</v>
      </c>
      <c r="Q947" s="48" t="s">
        <v>40</v>
      </c>
      <c r="R947" s="49" t="s">
        <v>1997</v>
      </c>
      <c r="S947" s="5" t="s">
        <v>33</v>
      </c>
      <c r="T947" s="5" t="s">
        <v>1998</v>
      </c>
      <c r="V947" s="3">
        <v>689</v>
      </c>
      <c r="W947" s="3" t="e">
        <f>VLOOKUP(B947,'[1]NỢ BẰNG 1'!$C$5:$C$107,1,FALSE)</f>
        <v>#N/A</v>
      </c>
    </row>
    <row r="948" spans="1:23" ht="27.75" customHeight="1">
      <c r="A948" s="39">
        <f>IF(B948&lt;&gt;" ",SUBTOTAL(103,B$10:$B948))</f>
        <v>939</v>
      </c>
      <c r="B948" s="40" t="s">
        <v>2105</v>
      </c>
      <c r="C948" s="41" t="s">
        <v>2106</v>
      </c>
      <c r="D948" s="42" t="s">
        <v>69</v>
      </c>
      <c r="E948" s="43" t="s">
        <v>1603</v>
      </c>
      <c r="F948" s="44" t="s">
        <v>39</v>
      </c>
      <c r="G948" s="40" t="s">
        <v>2066</v>
      </c>
      <c r="H948" s="45" t="s">
        <v>30</v>
      </c>
      <c r="I948" s="45" t="s">
        <v>30</v>
      </c>
      <c r="J948" s="45" t="s">
        <v>30</v>
      </c>
      <c r="K948" s="45" t="s">
        <v>30</v>
      </c>
      <c r="L948" s="46">
        <v>8.5</v>
      </c>
      <c r="M948" s="40">
        <v>117</v>
      </c>
      <c r="N948" s="40">
        <v>120</v>
      </c>
      <c r="O948" s="47">
        <v>2.74</v>
      </c>
      <c r="P948" s="40" t="s">
        <v>49</v>
      </c>
      <c r="Q948" s="48"/>
      <c r="R948" s="49" t="s">
        <v>1997</v>
      </c>
      <c r="S948" s="5" t="s">
        <v>33</v>
      </c>
      <c r="T948" s="5" t="s">
        <v>1998</v>
      </c>
      <c r="V948" s="3">
        <v>0</v>
      </c>
      <c r="W948" s="3" t="e">
        <f>VLOOKUP(B948,'[1]NỢ BẰNG 1'!$C$5:$C$107,1,FALSE)</f>
        <v>#N/A</v>
      </c>
    </row>
    <row r="949" spans="1:23" ht="27.75" customHeight="1">
      <c r="A949" s="39">
        <f>IF(B949&lt;&gt;" ",SUBTOTAL(103,B$10:$B949))</f>
        <v>940</v>
      </c>
      <c r="B949" s="40" t="s">
        <v>2107</v>
      </c>
      <c r="C949" s="41" t="s">
        <v>79</v>
      </c>
      <c r="D949" s="42" t="s">
        <v>246</v>
      </c>
      <c r="E949" s="43" t="s">
        <v>421</v>
      </c>
      <c r="F949" s="44" t="s">
        <v>39</v>
      </c>
      <c r="G949" s="40" t="s">
        <v>2066</v>
      </c>
      <c r="H949" s="45" t="s">
        <v>30</v>
      </c>
      <c r="I949" s="45" t="s">
        <v>30</v>
      </c>
      <c r="J949" s="45" t="s">
        <v>30</v>
      </c>
      <c r="K949" s="45" t="s">
        <v>30</v>
      </c>
      <c r="L949" s="46">
        <v>8.6</v>
      </c>
      <c r="M949" s="40">
        <v>117</v>
      </c>
      <c r="N949" s="40">
        <v>120</v>
      </c>
      <c r="O949" s="47">
        <v>3.16</v>
      </c>
      <c r="P949" s="40" t="s">
        <v>49</v>
      </c>
      <c r="Q949" s="48" t="s">
        <v>40</v>
      </c>
      <c r="R949" s="49" t="s">
        <v>1997</v>
      </c>
      <c r="S949" s="5" t="s">
        <v>33</v>
      </c>
      <c r="T949" s="5" t="s">
        <v>1998</v>
      </c>
      <c r="V949" s="3">
        <v>210</v>
      </c>
      <c r="W949" s="3" t="e">
        <f>VLOOKUP(B949,'[1]NỢ BẰNG 1'!$C$5:$C$107,1,FALSE)</f>
        <v>#N/A</v>
      </c>
    </row>
    <row r="950" spans="1:23" ht="27.75" customHeight="1">
      <c r="A950" s="39">
        <f>IF(B950&lt;&gt;" ",SUBTOTAL(103,B$10:$B950))</f>
        <v>941</v>
      </c>
      <c r="B950" s="40" t="s">
        <v>2108</v>
      </c>
      <c r="C950" s="41" t="s">
        <v>2109</v>
      </c>
      <c r="D950" s="42" t="s">
        <v>871</v>
      </c>
      <c r="E950" s="43" t="s">
        <v>1912</v>
      </c>
      <c r="F950" s="44" t="s">
        <v>39</v>
      </c>
      <c r="G950" s="40" t="s">
        <v>2066</v>
      </c>
      <c r="H950" s="45" t="s">
        <v>30</v>
      </c>
      <c r="I950" s="45" t="s">
        <v>30</v>
      </c>
      <c r="J950" s="45" t="s">
        <v>30</v>
      </c>
      <c r="K950" s="45" t="s">
        <v>30</v>
      </c>
      <c r="L950" s="46">
        <v>9.1</v>
      </c>
      <c r="M950" s="40">
        <v>117</v>
      </c>
      <c r="N950" s="40">
        <v>120</v>
      </c>
      <c r="O950" s="47">
        <v>3.19</v>
      </c>
      <c r="P950" s="40" t="s">
        <v>49</v>
      </c>
      <c r="Q950" s="48" t="s">
        <v>40</v>
      </c>
      <c r="R950" s="49" t="s">
        <v>1997</v>
      </c>
      <c r="S950" s="5" t="s">
        <v>33</v>
      </c>
      <c r="T950" s="5" t="s">
        <v>1998</v>
      </c>
      <c r="V950" s="3">
        <v>1325</v>
      </c>
      <c r="W950" s="3" t="e">
        <f>VLOOKUP(B950,'[1]NỢ BẰNG 1'!$C$5:$C$107,1,FALSE)</f>
        <v>#N/A</v>
      </c>
    </row>
    <row r="951" spans="1:23" ht="27.75" customHeight="1">
      <c r="A951" s="39">
        <f>IF(B951&lt;&gt;" ",SUBTOTAL(103,B$10:$B951))</f>
        <v>942</v>
      </c>
      <c r="B951" s="40" t="s">
        <v>2110</v>
      </c>
      <c r="C951" s="41" t="s">
        <v>2111</v>
      </c>
      <c r="D951" s="42" t="s">
        <v>2112</v>
      </c>
      <c r="E951" s="43" t="s">
        <v>99</v>
      </c>
      <c r="F951" s="44" t="s">
        <v>28</v>
      </c>
      <c r="G951" s="40" t="s">
        <v>2066</v>
      </c>
      <c r="H951" s="45" t="s">
        <v>30</v>
      </c>
      <c r="I951" s="45" t="s">
        <v>30</v>
      </c>
      <c r="J951" s="45" t="s">
        <v>30</v>
      </c>
      <c r="K951" s="45" t="s">
        <v>30</v>
      </c>
      <c r="L951" s="46">
        <v>8</v>
      </c>
      <c r="M951" s="40">
        <v>117</v>
      </c>
      <c r="N951" s="40">
        <v>120</v>
      </c>
      <c r="O951" s="47">
        <v>2.89</v>
      </c>
      <c r="P951" s="40" t="s">
        <v>49</v>
      </c>
      <c r="Q951" s="48" t="s">
        <v>23</v>
      </c>
      <c r="R951" s="49" t="s">
        <v>1997</v>
      </c>
      <c r="S951" s="5" t="s">
        <v>33</v>
      </c>
      <c r="T951" s="5" t="s">
        <v>1998</v>
      </c>
      <c r="V951" s="3">
        <v>0</v>
      </c>
      <c r="W951" s="3" t="str">
        <f>VLOOKUP(B951,'[1]NỢ BẰNG 1'!$C$5:$C$107,1,FALSE)</f>
        <v>18D107098</v>
      </c>
    </row>
    <row r="952" spans="1:23" ht="27.75" customHeight="1">
      <c r="A952" s="39">
        <f>IF(B952&lt;&gt;" ",SUBTOTAL(103,B$10:$B952))</f>
        <v>943</v>
      </c>
      <c r="B952" s="40" t="s">
        <v>2113</v>
      </c>
      <c r="C952" s="41" t="s">
        <v>691</v>
      </c>
      <c r="D952" s="42" t="s">
        <v>200</v>
      </c>
      <c r="E952" s="43" t="s">
        <v>2114</v>
      </c>
      <c r="F952" s="44" t="s">
        <v>39</v>
      </c>
      <c r="G952" s="40" t="s">
        <v>2066</v>
      </c>
      <c r="H952" s="45" t="s">
        <v>30</v>
      </c>
      <c r="I952" s="45" t="s">
        <v>30</v>
      </c>
      <c r="J952" s="45" t="s">
        <v>30</v>
      </c>
      <c r="K952" s="45" t="s">
        <v>30</v>
      </c>
      <c r="L952" s="46">
        <v>8.8000000000000007</v>
      </c>
      <c r="M952" s="40">
        <v>117</v>
      </c>
      <c r="N952" s="40">
        <v>120</v>
      </c>
      <c r="O952" s="47">
        <v>3.09</v>
      </c>
      <c r="P952" s="40" t="s">
        <v>49</v>
      </c>
      <c r="Q952" s="48" t="s">
        <v>40</v>
      </c>
      <c r="R952" s="49" t="s">
        <v>1997</v>
      </c>
      <c r="S952" s="5" t="s">
        <v>33</v>
      </c>
      <c r="T952" s="5" t="s">
        <v>1998</v>
      </c>
      <c r="V952" s="3">
        <v>555</v>
      </c>
      <c r="W952" s="3" t="e">
        <f>VLOOKUP(B952,'[1]NỢ BẰNG 1'!$C$5:$C$107,1,FALSE)</f>
        <v>#N/A</v>
      </c>
    </row>
    <row r="953" spans="1:23" ht="27.75" customHeight="1">
      <c r="A953" s="39">
        <f>IF(B953&lt;&gt;" ",SUBTOTAL(103,B$10:$B953))</f>
        <v>944</v>
      </c>
      <c r="B953" s="40" t="s">
        <v>2115</v>
      </c>
      <c r="C953" s="41" t="s">
        <v>2116</v>
      </c>
      <c r="D953" s="42" t="s">
        <v>150</v>
      </c>
      <c r="E953" s="43" t="s">
        <v>119</v>
      </c>
      <c r="F953" s="44" t="s">
        <v>39</v>
      </c>
      <c r="G953" s="40" t="s">
        <v>2066</v>
      </c>
      <c r="H953" s="45" t="s">
        <v>30</v>
      </c>
      <c r="I953" s="45" t="s">
        <v>30</v>
      </c>
      <c r="J953" s="45" t="s">
        <v>30</v>
      </c>
      <c r="K953" s="45" t="s">
        <v>30</v>
      </c>
      <c r="L953" s="46">
        <v>8</v>
      </c>
      <c r="M953" s="40">
        <v>117</v>
      </c>
      <c r="N953" s="40">
        <v>120</v>
      </c>
      <c r="O953" s="47">
        <v>3.38</v>
      </c>
      <c r="P953" s="40" t="s">
        <v>31</v>
      </c>
      <c r="Q953" s="48" t="s">
        <v>40</v>
      </c>
      <c r="R953" s="49" t="s">
        <v>1997</v>
      </c>
      <c r="S953" s="5" t="s">
        <v>33</v>
      </c>
      <c r="T953" s="5" t="s">
        <v>1998</v>
      </c>
      <c r="V953" s="3">
        <v>318</v>
      </c>
      <c r="W953" s="3" t="e">
        <f>VLOOKUP(B953,'[1]NỢ BẰNG 1'!$C$5:$C$107,1,FALSE)</f>
        <v>#N/A</v>
      </c>
    </row>
    <row r="954" spans="1:23" ht="27.75" customHeight="1">
      <c r="A954" s="39">
        <f>IF(B954&lt;&gt;" ",SUBTOTAL(103,B$10:$B954))</f>
        <v>945</v>
      </c>
      <c r="B954" s="40" t="s">
        <v>2117</v>
      </c>
      <c r="C954" s="41" t="s">
        <v>1360</v>
      </c>
      <c r="D954" s="42" t="s">
        <v>1534</v>
      </c>
      <c r="E954" s="43" t="s">
        <v>1706</v>
      </c>
      <c r="F954" s="44" t="s">
        <v>28</v>
      </c>
      <c r="G954" s="40" t="s">
        <v>2066</v>
      </c>
      <c r="H954" s="45" t="s">
        <v>30</v>
      </c>
      <c r="I954" s="45" t="s">
        <v>30</v>
      </c>
      <c r="J954" s="45" t="s">
        <v>30</v>
      </c>
      <c r="K954" s="45" t="s">
        <v>30</v>
      </c>
      <c r="L954" s="46">
        <v>7.8</v>
      </c>
      <c r="M954" s="40">
        <v>117</v>
      </c>
      <c r="N954" s="40">
        <v>120</v>
      </c>
      <c r="O954" s="47">
        <v>2.74</v>
      </c>
      <c r="P954" s="40" t="s">
        <v>49</v>
      </c>
      <c r="Q954" s="48"/>
      <c r="R954" s="49" t="s">
        <v>1997</v>
      </c>
      <c r="S954" s="5" t="s">
        <v>33</v>
      </c>
      <c r="T954" s="5" t="s">
        <v>1998</v>
      </c>
      <c r="V954" s="3">
        <v>0</v>
      </c>
      <c r="W954" s="3" t="e">
        <f>VLOOKUP(B954,'[1]NỢ BẰNG 1'!$C$5:$C$107,1,FALSE)</f>
        <v>#N/A</v>
      </c>
    </row>
    <row r="955" spans="1:23" ht="27.75" customHeight="1">
      <c r="A955" s="39">
        <f>IF(B955&lt;&gt;" ",SUBTOTAL(103,B$10:$B955))</f>
        <v>946</v>
      </c>
      <c r="B955" s="40" t="s">
        <v>2118</v>
      </c>
      <c r="C955" s="41" t="s">
        <v>351</v>
      </c>
      <c r="D955" s="42" t="s">
        <v>253</v>
      </c>
      <c r="E955" s="43" t="s">
        <v>499</v>
      </c>
      <c r="F955" s="44" t="s">
        <v>39</v>
      </c>
      <c r="G955" s="40" t="s">
        <v>2066</v>
      </c>
      <c r="H955" s="45" t="s">
        <v>30</v>
      </c>
      <c r="I955" s="45" t="s">
        <v>30</v>
      </c>
      <c r="J955" s="45" t="s">
        <v>30</v>
      </c>
      <c r="K955" s="45" t="s">
        <v>30</v>
      </c>
      <c r="L955" s="46">
        <v>8.9</v>
      </c>
      <c r="M955" s="40">
        <v>117</v>
      </c>
      <c r="N955" s="40">
        <v>120</v>
      </c>
      <c r="O955" s="47">
        <v>3.59</v>
      </c>
      <c r="P955" s="40" t="s">
        <v>31</v>
      </c>
      <c r="Q955" s="48" t="s">
        <v>40</v>
      </c>
      <c r="R955" s="49" t="s">
        <v>1997</v>
      </c>
      <c r="S955" s="5" t="s">
        <v>33</v>
      </c>
      <c r="T955" s="5" t="s">
        <v>1998</v>
      </c>
      <c r="V955" s="3">
        <v>174</v>
      </c>
      <c r="W955" s="3" t="e">
        <f>VLOOKUP(B955,'[1]NỢ BẰNG 1'!$C$5:$C$107,1,FALSE)</f>
        <v>#N/A</v>
      </c>
    </row>
    <row r="956" spans="1:23" ht="27.75" customHeight="1">
      <c r="A956" s="39">
        <f>IF(B956&lt;&gt;" ",SUBTOTAL(103,B$10:$B956))</f>
        <v>947</v>
      </c>
      <c r="B956" s="40" t="s">
        <v>2119</v>
      </c>
      <c r="C956" s="41" t="s">
        <v>285</v>
      </c>
      <c r="D956" s="42" t="s">
        <v>1203</v>
      </c>
      <c r="E956" s="43" t="s">
        <v>826</v>
      </c>
      <c r="F956" s="44" t="s">
        <v>39</v>
      </c>
      <c r="G956" s="40" t="s">
        <v>2066</v>
      </c>
      <c r="H956" s="45" t="s">
        <v>30</v>
      </c>
      <c r="I956" s="45" t="s">
        <v>30</v>
      </c>
      <c r="J956" s="45" t="s">
        <v>30</v>
      </c>
      <c r="K956" s="45" t="s">
        <v>30</v>
      </c>
      <c r="L956" s="46">
        <v>8.5</v>
      </c>
      <c r="M956" s="40">
        <v>117</v>
      </c>
      <c r="N956" s="40">
        <v>120</v>
      </c>
      <c r="O956" s="47">
        <v>3.2</v>
      </c>
      <c r="P956" s="40" t="s">
        <v>31</v>
      </c>
      <c r="Q956" s="48" t="s">
        <v>40</v>
      </c>
      <c r="R956" s="49" t="s">
        <v>1997</v>
      </c>
      <c r="S956" s="5" t="s">
        <v>33</v>
      </c>
      <c r="T956" s="5" t="s">
        <v>1998</v>
      </c>
      <c r="V956" s="3">
        <v>292</v>
      </c>
      <c r="W956" s="3" t="e">
        <f>VLOOKUP(B956,'[1]NỢ BẰNG 1'!$C$5:$C$107,1,FALSE)</f>
        <v>#N/A</v>
      </c>
    </row>
    <row r="957" spans="1:23" ht="27.75" customHeight="1">
      <c r="A957" s="39">
        <f>IF(B957&lt;&gt;" ",SUBTOTAL(103,B$10:$B957))</f>
        <v>948</v>
      </c>
      <c r="B957" s="40" t="s">
        <v>2120</v>
      </c>
      <c r="C957" s="41" t="s">
        <v>691</v>
      </c>
      <c r="D957" s="42" t="s">
        <v>219</v>
      </c>
      <c r="E957" s="43" t="s">
        <v>1660</v>
      </c>
      <c r="F957" s="44" t="s">
        <v>39</v>
      </c>
      <c r="G957" s="40" t="s">
        <v>2066</v>
      </c>
      <c r="H957" s="45" t="s">
        <v>30</v>
      </c>
      <c r="I957" s="45" t="s">
        <v>30</v>
      </c>
      <c r="J957" s="45" t="s">
        <v>30</v>
      </c>
      <c r="K957" s="45" t="s">
        <v>30</v>
      </c>
      <c r="L957" s="46">
        <v>9</v>
      </c>
      <c r="M957" s="40">
        <v>117</v>
      </c>
      <c r="N957" s="40">
        <v>120</v>
      </c>
      <c r="O957" s="47">
        <v>3.27</v>
      </c>
      <c r="P957" s="40" t="s">
        <v>31</v>
      </c>
      <c r="Q957" s="48"/>
      <c r="R957" s="49" t="s">
        <v>1997</v>
      </c>
      <c r="S957" s="5" t="s">
        <v>33</v>
      </c>
      <c r="T957" s="5" t="s">
        <v>1998</v>
      </c>
      <c r="V957" s="3">
        <v>0</v>
      </c>
      <c r="W957" s="3" t="e">
        <f>VLOOKUP(B957,'[1]NỢ BẰNG 1'!$C$5:$C$107,1,FALSE)</f>
        <v>#N/A</v>
      </c>
    </row>
    <row r="958" spans="1:23" ht="27.75" customHeight="1">
      <c r="A958" s="39">
        <f>IF(B958&lt;&gt;" ",SUBTOTAL(103,B$10:$B958))</f>
        <v>949</v>
      </c>
      <c r="B958" s="40" t="s">
        <v>2121</v>
      </c>
      <c r="C958" s="41" t="s">
        <v>188</v>
      </c>
      <c r="D958" s="42" t="s">
        <v>483</v>
      </c>
      <c r="E958" s="43" t="s">
        <v>53</v>
      </c>
      <c r="F958" s="44" t="s">
        <v>39</v>
      </c>
      <c r="G958" s="40" t="s">
        <v>2066</v>
      </c>
      <c r="H958" s="45" t="s">
        <v>30</v>
      </c>
      <c r="I958" s="45" t="s">
        <v>30</v>
      </c>
      <c r="J958" s="45" t="s">
        <v>30</v>
      </c>
      <c r="K958" s="45" t="s">
        <v>30</v>
      </c>
      <c r="L958" s="46">
        <v>8.5</v>
      </c>
      <c r="M958" s="40">
        <v>117</v>
      </c>
      <c r="N958" s="40">
        <v>120</v>
      </c>
      <c r="O958" s="47">
        <v>3.53</v>
      </c>
      <c r="P958" s="40" t="s">
        <v>31</v>
      </c>
      <c r="Q958" s="48" t="s">
        <v>40</v>
      </c>
      <c r="R958" s="49" t="s">
        <v>1997</v>
      </c>
      <c r="S958" s="5" t="s">
        <v>33</v>
      </c>
      <c r="T958" s="5" t="s">
        <v>1998</v>
      </c>
      <c r="V958" s="3">
        <v>596</v>
      </c>
      <c r="W958" s="3" t="e">
        <f>VLOOKUP(B958,'[1]NỢ BẰNG 1'!$C$5:$C$107,1,FALSE)</f>
        <v>#N/A</v>
      </c>
    </row>
    <row r="959" spans="1:23" ht="27.75" customHeight="1">
      <c r="A959" s="39">
        <f>IF(B959&lt;&gt;" ",SUBTOTAL(103,B$10:$B959))</f>
        <v>950</v>
      </c>
      <c r="B959" s="40" t="s">
        <v>2122</v>
      </c>
      <c r="C959" s="41" t="s">
        <v>105</v>
      </c>
      <c r="D959" s="42" t="s">
        <v>223</v>
      </c>
      <c r="E959" s="43" t="s">
        <v>687</v>
      </c>
      <c r="F959" s="44" t="s">
        <v>39</v>
      </c>
      <c r="G959" s="40" t="s">
        <v>2066</v>
      </c>
      <c r="H959" s="45" t="s">
        <v>30</v>
      </c>
      <c r="I959" s="45" t="s">
        <v>30</v>
      </c>
      <c r="J959" s="45" t="s">
        <v>30</v>
      </c>
      <c r="K959" s="45" t="s">
        <v>30</v>
      </c>
      <c r="L959" s="46">
        <v>8.5</v>
      </c>
      <c r="M959" s="40">
        <v>117</v>
      </c>
      <c r="N959" s="40">
        <v>120</v>
      </c>
      <c r="O959" s="47">
        <v>3.19</v>
      </c>
      <c r="P959" s="40" t="s">
        <v>49</v>
      </c>
      <c r="Q959" s="48"/>
      <c r="R959" s="49" t="s">
        <v>1997</v>
      </c>
      <c r="S959" s="5" t="s">
        <v>33</v>
      </c>
      <c r="T959" s="5" t="s">
        <v>1998</v>
      </c>
      <c r="V959" s="3">
        <v>0</v>
      </c>
      <c r="W959" s="3" t="e">
        <f>VLOOKUP(B959,'[1]NỢ BẰNG 1'!$C$5:$C$107,1,FALSE)</f>
        <v>#N/A</v>
      </c>
    </row>
    <row r="960" spans="1:23" ht="27.75" customHeight="1">
      <c r="A960" s="39">
        <f>IF(B960&lt;&gt;" ",SUBTOTAL(103,B$10:$B960))</f>
        <v>951</v>
      </c>
      <c r="B960" s="40" t="s">
        <v>2123</v>
      </c>
      <c r="C960" s="41" t="s">
        <v>2124</v>
      </c>
      <c r="D960" s="42" t="s">
        <v>223</v>
      </c>
      <c r="E960" s="43" t="s">
        <v>1181</v>
      </c>
      <c r="F960" s="44" t="s">
        <v>39</v>
      </c>
      <c r="G960" s="40" t="s">
        <v>2066</v>
      </c>
      <c r="H960" s="45" t="s">
        <v>30</v>
      </c>
      <c r="I960" s="45" t="s">
        <v>30</v>
      </c>
      <c r="J960" s="45" t="s">
        <v>30</v>
      </c>
      <c r="K960" s="45" t="s">
        <v>30</v>
      </c>
      <c r="L960" s="46">
        <v>9</v>
      </c>
      <c r="M960" s="40">
        <v>117</v>
      </c>
      <c r="N960" s="40">
        <v>120</v>
      </c>
      <c r="O960" s="47">
        <v>3.42</v>
      </c>
      <c r="P960" s="40" t="s">
        <v>31</v>
      </c>
      <c r="Q960" s="48" t="s">
        <v>40</v>
      </c>
      <c r="R960" s="49" t="s">
        <v>1997</v>
      </c>
      <c r="S960" s="5" t="s">
        <v>33</v>
      </c>
      <c r="T960" s="5" t="s">
        <v>1998</v>
      </c>
      <c r="V960" s="3">
        <v>1373</v>
      </c>
      <c r="W960" s="3" t="e">
        <f>VLOOKUP(B960,'[1]NỢ BẰNG 1'!$C$5:$C$107,1,FALSE)</f>
        <v>#N/A</v>
      </c>
    </row>
    <row r="961" spans="1:23" ht="27.75" customHeight="1">
      <c r="A961" s="39">
        <f>IF(B961&lt;&gt;" ",SUBTOTAL(103,B$10:$B961))</f>
        <v>952</v>
      </c>
      <c r="B961" s="40" t="s">
        <v>2125</v>
      </c>
      <c r="C961" s="41" t="s">
        <v>2126</v>
      </c>
      <c r="D961" s="42" t="s">
        <v>269</v>
      </c>
      <c r="E961" s="43" t="s">
        <v>106</v>
      </c>
      <c r="F961" s="44" t="s">
        <v>28</v>
      </c>
      <c r="G961" s="40" t="s">
        <v>2066</v>
      </c>
      <c r="H961" s="45" t="s">
        <v>30</v>
      </c>
      <c r="I961" s="45" t="s">
        <v>30</v>
      </c>
      <c r="J961" s="45" t="s">
        <v>30</v>
      </c>
      <c r="K961" s="45" t="s">
        <v>30</v>
      </c>
      <c r="L961" s="46">
        <v>8.3000000000000007</v>
      </c>
      <c r="M961" s="40">
        <v>117</v>
      </c>
      <c r="N961" s="40">
        <v>120</v>
      </c>
      <c r="O961" s="47">
        <v>3.02</v>
      </c>
      <c r="P961" s="40" t="s">
        <v>49</v>
      </c>
      <c r="Q961" s="48" t="s">
        <v>40</v>
      </c>
      <c r="R961" s="49" t="s">
        <v>1997</v>
      </c>
      <c r="S961" s="5" t="s">
        <v>33</v>
      </c>
      <c r="T961" s="5" t="s">
        <v>1998</v>
      </c>
      <c r="V961" s="3">
        <v>828</v>
      </c>
      <c r="W961" s="3" t="e">
        <f>VLOOKUP(B961,'[1]NỢ BẰNG 1'!$C$5:$C$107,1,FALSE)</f>
        <v>#N/A</v>
      </c>
    </row>
    <row r="962" spans="1:23" ht="27.75" customHeight="1">
      <c r="A962" s="39">
        <f>IF(B962&lt;&gt;" ",SUBTOTAL(103,B$10:$B962))</f>
        <v>953</v>
      </c>
      <c r="B962" s="40" t="s">
        <v>2127</v>
      </c>
      <c r="C962" s="41" t="s">
        <v>2128</v>
      </c>
      <c r="D962" s="42" t="s">
        <v>123</v>
      </c>
      <c r="E962" s="43" t="s">
        <v>551</v>
      </c>
      <c r="F962" s="44" t="s">
        <v>39</v>
      </c>
      <c r="G962" s="40" t="s">
        <v>2129</v>
      </c>
      <c r="H962" s="45" t="s">
        <v>30</v>
      </c>
      <c r="I962" s="45" t="s">
        <v>30</v>
      </c>
      <c r="J962" s="45" t="s">
        <v>30</v>
      </c>
      <c r="K962" s="45" t="s">
        <v>30</v>
      </c>
      <c r="L962" s="46">
        <v>8.9</v>
      </c>
      <c r="M962" s="40">
        <v>117</v>
      </c>
      <c r="N962" s="40">
        <v>120</v>
      </c>
      <c r="O962" s="47">
        <v>3.49</v>
      </c>
      <c r="P962" s="40" t="s">
        <v>31</v>
      </c>
      <c r="Q962" s="48" t="s">
        <v>40</v>
      </c>
      <c r="R962" s="49" t="s">
        <v>1997</v>
      </c>
      <c r="S962" s="5" t="s">
        <v>33</v>
      </c>
      <c r="T962" s="5" t="s">
        <v>1998</v>
      </c>
      <c r="V962" s="3">
        <v>717</v>
      </c>
      <c r="W962" s="3" t="e">
        <f>VLOOKUP(B962,'[1]NỢ BẰNG 1'!$C$5:$C$107,1,FALSE)</f>
        <v>#N/A</v>
      </c>
    </row>
    <row r="963" spans="1:23" ht="27.75" customHeight="1">
      <c r="A963" s="39">
        <f>IF(B963&lt;&gt;" ",SUBTOTAL(103,B$10:$B963))</f>
        <v>954</v>
      </c>
      <c r="B963" s="40" t="s">
        <v>2130</v>
      </c>
      <c r="C963" s="41" t="s">
        <v>1066</v>
      </c>
      <c r="D963" s="42" t="s">
        <v>123</v>
      </c>
      <c r="E963" s="43" t="s">
        <v>1143</v>
      </c>
      <c r="F963" s="44" t="s">
        <v>39</v>
      </c>
      <c r="G963" s="40" t="s">
        <v>2129</v>
      </c>
      <c r="H963" s="45" t="s">
        <v>30</v>
      </c>
      <c r="I963" s="45" t="s">
        <v>30</v>
      </c>
      <c r="J963" s="45" t="s">
        <v>30</v>
      </c>
      <c r="K963" s="45" t="s">
        <v>30</v>
      </c>
      <c r="L963" s="46">
        <v>8</v>
      </c>
      <c r="M963" s="40">
        <v>117</v>
      </c>
      <c r="N963" s="40">
        <v>120</v>
      </c>
      <c r="O963" s="47">
        <v>3.09</v>
      </c>
      <c r="P963" s="40" t="s">
        <v>49</v>
      </c>
      <c r="Q963" s="48" t="s">
        <v>40</v>
      </c>
      <c r="R963" s="49" t="s">
        <v>1997</v>
      </c>
      <c r="S963" s="5" t="s">
        <v>33</v>
      </c>
      <c r="T963" s="5" t="s">
        <v>1998</v>
      </c>
      <c r="V963" s="3">
        <v>193</v>
      </c>
      <c r="W963" s="3" t="e">
        <f>VLOOKUP(B963,'[1]NỢ BẰNG 1'!$C$5:$C$107,1,FALSE)</f>
        <v>#N/A</v>
      </c>
    </row>
    <row r="964" spans="1:23" ht="27.75" customHeight="1">
      <c r="A964" s="39">
        <f>IF(B964&lt;&gt;" ",SUBTOTAL(103,B$10:$B964))</f>
        <v>955</v>
      </c>
      <c r="B964" s="40" t="s">
        <v>2131</v>
      </c>
      <c r="C964" s="41" t="s">
        <v>211</v>
      </c>
      <c r="D964" s="42" t="s">
        <v>2132</v>
      </c>
      <c r="E964" s="43" t="s">
        <v>621</v>
      </c>
      <c r="F964" s="44" t="s">
        <v>39</v>
      </c>
      <c r="G964" s="40" t="s">
        <v>2129</v>
      </c>
      <c r="H964" s="45" t="s">
        <v>30</v>
      </c>
      <c r="I964" s="45" t="s">
        <v>30</v>
      </c>
      <c r="J964" s="45" t="s">
        <v>30</v>
      </c>
      <c r="K964" s="45" t="s">
        <v>30</v>
      </c>
      <c r="L964" s="46">
        <v>8.5</v>
      </c>
      <c r="M964" s="40">
        <v>117</v>
      </c>
      <c r="N964" s="40">
        <v>120</v>
      </c>
      <c r="O964" s="47">
        <v>3</v>
      </c>
      <c r="P964" s="40" t="s">
        <v>49</v>
      </c>
      <c r="Q964" s="48" t="s">
        <v>40</v>
      </c>
      <c r="R964" s="49" t="s">
        <v>1997</v>
      </c>
      <c r="S964" s="5" t="s">
        <v>33</v>
      </c>
      <c r="T964" s="5" t="s">
        <v>1998</v>
      </c>
      <c r="V964" s="3">
        <v>650</v>
      </c>
      <c r="W964" s="3" t="e">
        <f>VLOOKUP(B964,'[1]NỢ BẰNG 1'!$C$5:$C$107,1,FALSE)</f>
        <v>#N/A</v>
      </c>
    </row>
    <row r="965" spans="1:23" ht="27.75" customHeight="1">
      <c r="A965" s="39">
        <f>IF(B965&lt;&gt;" ",SUBTOTAL(103,B$10:$B965))</f>
        <v>956</v>
      </c>
      <c r="B965" s="40" t="s">
        <v>2133</v>
      </c>
      <c r="C965" s="41" t="s">
        <v>2134</v>
      </c>
      <c r="D965" s="42" t="s">
        <v>1896</v>
      </c>
      <c r="E965" s="43" t="s">
        <v>2135</v>
      </c>
      <c r="F965" s="44" t="s">
        <v>28</v>
      </c>
      <c r="G965" s="40" t="s">
        <v>2129</v>
      </c>
      <c r="H965" s="45" t="s">
        <v>30</v>
      </c>
      <c r="I965" s="45" t="s">
        <v>30</v>
      </c>
      <c r="J965" s="45" t="s">
        <v>30</v>
      </c>
      <c r="K965" s="45" t="s">
        <v>30</v>
      </c>
      <c r="L965" s="46">
        <v>8.1999999999999993</v>
      </c>
      <c r="M965" s="40">
        <v>117</v>
      </c>
      <c r="N965" s="40">
        <v>120</v>
      </c>
      <c r="O965" s="47">
        <v>3.2</v>
      </c>
      <c r="P965" s="40" t="s">
        <v>31</v>
      </c>
      <c r="Q965" s="48" t="s">
        <v>40</v>
      </c>
      <c r="R965" s="49" t="s">
        <v>1997</v>
      </c>
      <c r="S965" s="5" t="s">
        <v>33</v>
      </c>
      <c r="T965" s="5" t="s">
        <v>1998</v>
      </c>
      <c r="V965" s="3">
        <v>654</v>
      </c>
      <c r="W965" s="3" t="e">
        <f>VLOOKUP(B965,'[1]NỢ BẰNG 1'!$C$5:$C$107,1,FALSE)</f>
        <v>#N/A</v>
      </c>
    </row>
    <row r="966" spans="1:23" ht="27.75" customHeight="1">
      <c r="A966" s="39">
        <f>IF(B966&lt;&gt;" ",SUBTOTAL(103,B$10:$B966))</f>
        <v>957</v>
      </c>
      <c r="B966" s="40" t="s">
        <v>2136</v>
      </c>
      <c r="C966" s="41" t="s">
        <v>553</v>
      </c>
      <c r="D966" s="42" t="s">
        <v>400</v>
      </c>
      <c r="E966" s="43" t="s">
        <v>201</v>
      </c>
      <c r="F966" s="44" t="s">
        <v>39</v>
      </c>
      <c r="G966" s="40" t="s">
        <v>2129</v>
      </c>
      <c r="H966" s="45" t="s">
        <v>30</v>
      </c>
      <c r="I966" s="45" t="s">
        <v>30</v>
      </c>
      <c r="J966" s="45" t="s">
        <v>30</v>
      </c>
      <c r="K966" s="45" t="s">
        <v>30</v>
      </c>
      <c r="L966" s="46">
        <v>8.9</v>
      </c>
      <c r="M966" s="40">
        <v>117</v>
      </c>
      <c r="N966" s="40">
        <v>120</v>
      </c>
      <c r="O966" s="47">
        <v>3.33</v>
      </c>
      <c r="P966" s="40" t="s">
        <v>31</v>
      </c>
      <c r="Q966" s="48" t="s">
        <v>40</v>
      </c>
      <c r="R966" s="49" t="s">
        <v>1997</v>
      </c>
      <c r="S966" s="5" t="s">
        <v>33</v>
      </c>
      <c r="T966" s="5" t="s">
        <v>1998</v>
      </c>
      <c r="V966" s="3">
        <v>291</v>
      </c>
      <c r="W966" s="3" t="e">
        <f>VLOOKUP(B966,'[1]NỢ BẰNG 1'!$C$5:$C$107,1,FALSE)</f>
        <v>#N/A</v>
      </c>
    </row>
    <row r="967" spans="1:23" ht="27.75" customHeight="1">
      <c r="A967" s="39">
        <f>IF(B967&lt;&gt;" ",SUBTOTAL(103,B$10:$B967))</f>
        <v>958</v>
      </c>
      <c r="B967" s="40" t="s">
        <v>2137</v>
      </c>
      <c r="C967" s="41" t="s">
        <v>691</v>
      </c>
      <c r="D967" s="42" t="s">
        <v>279</v>
      </c>
      <c r="E967" s="43" t="s">
        <v>889</v>
      </c>
      <c r="F967" s="44" t="s">
        <v>39</v>
      </c>
      <c r="G967" s="40" t="s">
        <v>2129</v>
      </c>
      <c r="H967" s="45" t="s">
        <v>30</v>
      </c>
      <c r="I967" s="45" t="s">
        <v>30</v>
      </c>
      <c r="J967" s="45" t="s">
        <v>30</v>
      </c>
      <c r="K967" s="45" t="s">
        <v>30</v>
      </c>
      <c r="L967" s="46">
        <v>9</v>
      </c>
      <c r="M967" s="40">
        <v>117</v>
      </c>
      <c r="N967" s="40">
        <v>120</v>
      </c>
      <c r="O967" s="47">
        <v>3.23</v>
      </c>
      <c r="P967" s="40" t="s">
        <v>31</v>
      </c>
      <c r="Q967" s="48" t="s">
        <v>40</v>
      </c>
      <c r="R967" s="49" t="s">
        <v>1997</v>
      </c>
      <c r="S967" s="5" t="s">
        <v>33</v>
      </c>
      <c r="T967" s="5" t="s">
        <v>1998</v>
      </c>
      <c r="V967" s="3">
        <v>647</v>
      </c>
      <c r="W967" s="3" t="e">
        <f>VLOOKUP(B967,'[1]NỢ BẰNG 1'!$C$5:$C$107,1,FALSE)</f>
        <v>#N/A</v>
      </c>
    </row>
    <row r="968" spans="1:23" ht="27.75" customHeight="1">
      <c r="A968" s="39">
        <f>IF(B968&lt;&gt;" ",SUBTOTAL(103,B$10:$B968))</f>
        <v>959</v>
      </c>
      <c r="B968" s="40" t="s">
        <v>2138</v>
      </c>
      <c r="C968" s="41" t="s">
        <v>51</v>
      </c>
      <c r="D968" s="42" t="s">
        <v>163</v>
      </c>
      <c r="E968" s="43" t="s">
        <v>1088</v>
      </c>
      <c r="F968" s="44" t="s">
        <v>39</v>
      </c>
      <c r="G968" s="40" t="s">
        <v>2129</v>
      </c>
      <c r="H968" s="45" t="s">
        <v>30</v>
      </c>
      <c r="I968" s="45" t="s">
        <v>30</v>
      </c>
      <c r="J968" s="45" t="s">
        <v>30</v>
      </c>
      <c r="K968" s="45" t="s">
        <v>30</v>
      </c>
      <c r="L968" s="46">
        <v>8.4</v>
      </c>
      <c r="M968" s="40">
        <v>117</v>
      </c>
      <c r="N968" s="40">
        <v>120</v>
      </c>
      <c r="O968" s="47">
        <v>2.9</v>
      </c>
      <c r="P968" s="40" t="s">
        <v>49</v>
      </c>
      <c r="Q968" s="48" t="s">
        <v>40</v>
      </c>
      <c r="R968" s="49" t="s">
        <v>1997</v>
      </c>
      <c r="S968" s="5" t="s">
        <v>33</v>
      </c>
      <c r="T968" s="5" t="s">
        <v>1998</v>
      </c>
      <c r="V968" s="3">
        <v>1131</v>
      </c>
      <c r="W968" s="3" t="e">
        <f>VLOOKUP(B968,'[1]NỢ BẰNG 1'!$C$5:$C$107,1,FALSE)</f>
        <v>#N/A</v>
      </c>
    </row>
    <row r="969" spans="1:23" ht="27.75" customHeight="1">
      <c r="A969" s="39">
        <f>IF(B969&lt;&gt;" ",SUBTOTAL(103,B$10:$B969))</f>
        <v>960</v>
      </c>
      <c r="B969" s="40" t="s">
        <v>2139</v>
      </c>
      <c r="C969" s="41" t="s">
        <v>289</v>
      </c>
      <c r="D969" s="42" t="s">
        <v>128</v>
      </c>
      <c r="E969" s="43" t="s">
        <v>148</v>
      </c>
      <c r="F969" s="44" t="s">
        <v>39</v>
      </c>
      <c r="G969" s="40" t="s">
        <v>2129</v>
      </c>
      <c r="H969" s="45" t="s">
        <v>30</v>
      </c>
      <c r="I969" s="45" t="s">
        <v>30</v>
      </c>
      <c r="J969" s="45" t="s">
        <v>30</v>
      </c>
      <c r="K969" s="45" t="s">
        <v>30</v>
      </c>
      <c r="L969" s="46">
        <v>9.1</v>
      </c>
      <c r="M969" s="40">
        <v>117</v>
      </c>
      <c r="N969" s="40">
        <v>120</v>
      </c>
      <c r="O969" s="47">
        <v>3.15</v>
      </c>
      <c r="P969" s="40" t="s">
        <v>49</v>
      </c>
      <c r="Q969" s="48" t="s">
        <v>40</v>
      </c>
      <c r="R969" s="49" t="s">
        <v>1997</v>
      </c>
      <c r="S969" s="5" t="s">
        <v>33</v>
      </c>
      <c r="T969" s="5" t="s">
        <v>1998</v>
      </c>
      <c r="V969" s="3">
        <v>172</v>
      </c>
      <c r="W969" s="3" t="e">
        <f>VLOOKUP(B969,'[1]NỢ BẰNG 1'!$C$5:$C$107,1,FALSE)</f>
        <v>#N/A</v>
      </c>
    </row>
    <row r="970" spans="1:23" ht="27.75" customHeight="1">
      <c r="A970" s="39">
        <f>IF(B970&lt;&gt;" ",SUBTOTAL(103,B$10:$B970))</f>
        <v>961</v>
      </c>
      <c r="B970" s="40" t="s">
        <v>2140</v>
      </c>
      <c r="C970" s="41" t="s">
        <v>51</v>
      </c>
      <c r="D970" s="42" t="s">
        <v>960</v>
      </c>
      <c r="E970" s="43" t="s">
        <v>381</v>
      </c>
      <c r="F970" s="44" t="s">
        <v>39</v>
      </c>
      <c r="G970" s="40" t="s">
        <v>2129</v>
      </c>
      <c r="H970" s="45" t="s">
        <v>30</v>
      </c>
      <c r="I970" s="45" t="s">
        <v>30</v>
      </c>
      <c r="J970" s="45" t="s">
        <v>30</v>
      </c>
      <c r="K970" s="45" t="s">
        <v>30</v>
      </c>
      <c r="L970" s="46">
        <v>9.3000000000000007</v>
      </c>
      <c r="M970" s="40">
        <v>117</v>
      </c>
      <c r="N970" s="40">
        <v>120</v>
      </c>
      <c r="O970" s="47">
        <v>3.31</v>
      </c>
      <c r="P970" s="40" t="s">
        <v>31</v>
      </c>
      <c r="Q970" s="48" t="s">
        <v>40</v>
      </c>
      <c r="R970" s="49" t="s">
        <v>1997</v>
      </c>
      <c r="S970" s="5" t="s">
        <v>33</v>
      </c>
      <c r="T970" s="5" t="s">
        <v>1998</v>
      </c>
      <c r="V970" s="3">
        <v>884</v>
      </c>
      <c r="W970" s="3" t="e">
        <f>VLOOKUP(B970,'[1]NỢ BẰNG 1'!$C$5:$C$107,1,FALSE)</f>
        <v>#N/A</v>
      </c>
    </row>
    <row r="971" spans="1:23" ht="27.75" customHeight="1">
      <c r="A971" s="39">
        <f>IF(B971&lt;&gt;" ",SUBTOTAL(103,B$10:$B971))</f>
        <v>962</v>
      </c>
      <c r="B971" s="40" t="s">
        <v>2141</v>
      </c>
      <c r="C971" s="41" t="s">
        <v>612</v>
      </c>
      <c r="D971" s="42" t="s">
        <v>43</v>
      </c>
      <c r="E971" s="43" t="s">
        <v>2142</v>
      </c>
      <c r="F971" s="44" t="s">
        <v>39</v>
      </c>
      <c r="G971" s="40" t="s">
        <v>2129</v>
      </c>
      <c r="H971" s="45" t="s">
        <v>30</v>
      </c>
      <c r="I971" s="45" t="s">
        <v>30</v>
      </c>
      <c r="J971" s="45" t="s">
        <v>30</v>
      </c>
      <c r="K971" s="45" t="s">
        <v>30</v>
      </c>
      <c r="L971" s="46">
        <v>8.6</v>
      </c>
      <c r="M971" s="40">
        <v>117</v>
      </c>
      <c r="N971" s="40">
        <v>120</v>
      </c>
      <c r="O971" s="47">
        <v>3</v>
      </c>
      <c r="P971" s="40" t="s">
        <v>49</v>
      </c>
      <c r="Q971" s="48" t="s">
        <v>40</v>
      </c>
      <c r="R971" s="49" t="s">
        <v>1997</v>
      </c>
      <c r="S971" s="5" t="s">
        <v>33</v>
      </c>
      <c r="T971" s="5" t="s">
        <v>1998</v>
      </c>
      <c r="V971" s="3">
        <v>277</v>
      </c>
      <c r="W971" s="3" t="e">
        <f>VLOOKUP(B971,'[1]NỢ BẰNG 1'!$C$5:$C$107,1,FALSE)</f>
        <v>#N/A</v>
      </c>
    </row>
    <row r="972" spans="1:23" ht="27.75" customHeight="1">
      <c r="A972" s="39">
        <f>IF(B972&lt;&gt;" ",SUBTOTAL(103,B$10:$B972))</f>
        <v>963</v>
      </c>
      <c r="B972" s="40" t="s">
        <v>2143</v>
      </c>
      <c r="C972" s="41" t="s">
        <v>188</v>
      </c>
      <c r="D972" s="42" t="s">
        <v>286</v>
      </c>
      <c r="E972" s="43" t="s">
        <v>2144</v>
      </c>
      <c r="F972" s="44" t="s">
        <v>39</v>
      </c>
      <c r="G972" s="40" t="s">
        <v>2129</v>
      </c>
      <c r="H972" s="45" t="s">
        <v>30</v>
      </c>
      <c r="I972" s="45" t="s">
        <v>30</v>
      </c>
      <c r="J972" s="45" t="s">
        <v>30</v>
      </c>
      <c r="K972" s="45" t="s">
        <v>30</v>
      </c>
      <c r="L972" s="46">
        <v>8.9</v>
      </c>
      <c r="M972" s="40">
        <v>117</v>
      </c>
      <c r="N972" s="40">
        <v>120</v>
      </c>
      <c r="O972" s="47">
        <v>3.22</v>
      </c>
      <c r="P972" s="40" t="s">
        <v>31</v>
      </c>
      <c r="Q972" s="48" t="s">
        <v>40</v>
      </c>
      <c r="R972" s="49" t="s">
        <v>1997</v>
      </c>
      <c r="S972" s="5" t="s">
        <v>33</v>
      </c>
      <c r="T972" s="5" t="s">
        <v>1998</v>
      </c>
      <c r="V972" s="3">
        <v>199</v>
      </c>
      <c r="W972" s="3" t="e">
        <f>VLOOKUP(B972,'[1]NỢ BẰNG 1'!$C$5:$C$107,1,FALSE)</f>
        <v>#N/A</v>
      </c>
    </row>
    <row r="973" spans="1:23" ht="27.75" customHeight="1">
      <c r="A973" s="39">
        <f>IF(B973&lt;&gt;" ",SUBTOTAL(103,B$10:$B973))</f>
        <v>964</v>
      </c>
      <c r="B973" s="40" t="s">
        <v>2145</v>
      </c>
      <c r="C973" s="41" t="s">
        <v>1984</v>
      </c>
      <c r="D973" s="42" t="s">
        <v>669</v>
      </c>
      <c r="E973" s="43" t="s">
        <v>1090</v>
      </c>
      <c r="F973" s="44" t="s">
        <v>39</v>
      </c>
      <c r="G973" s="40" t="s">
        <v>2129</v>
      </c>
      <c r="H973" s="45" t="s">
        <v>30</v>
      </c>
      <c r="I973" s="45" t="s">
        <v>30</v>
      </c>
      <c r="J973" s="45" t="s">
        <v>30</v>
      </c>
      <c r="K973" s="45" t="s">
        <v>30</v>
      </c>
      <c r="L973" s="46">
        <v>9.1999999999999993</v>
      </c>
      <c r="M973" s="40">
        <v>117</v>
      </c>
      <c r="N973" s="40">
        <v>120</v>
      </c>
      <c r="O973" s="47">
        <v>3.2</v>
      </c>
      <c r="P973" s="40" t="s">
        <v>31</v>
      </c>
      <c r="Q973" s="48" t="s">
        <v>40</v>
      </c>
      <c r="R973" s="49" t="s">
        <v>1997</v>
      </c>
      <c r="S973" s="5" t="s">
        <v>33</v>
      </c>
      <c r="T973" s="5" t="s">
        <v>1998</v>
      </c>
      <c r="V973" s="3">
        <v>1104</v>
      </c>
      <c r="W973" s="3" t="e">
        <f>VLOOKUP(B973,'[1]NỢ BẰNG 1'!$C$5:$C$107,1,FALSE)</f>
        <v>#N/A</v>
      </c>
    </row>
    <row r="974" spans="1:23" ht="27.75" customHeight="1">
      <c r="A974" s="39">
        <f>IF(B974&lt;&gt;" ",SUBTOTAL(103,B$10:$B974))</f>
        <v>965</v>
      </c>
      <c r="B974" s="40" t="s">
        <v>2146</v>
      </c>
      <c r="C974" s="41" t="s">
        <v>51</v>
      </c>
      <c r="D974" s="42" t="s">
        <v>98</v>
      </c>
      <c r="E974" s="43" t="s">
        <v>436</v>
      </c>
      <c r="F974" s="44" t="s">
        <v>39</v>
      </c>
      <c r="G974" s="40" t="s">
        <v>2129</v>
      </c>
      <c r="H974" s="45" t="s">
        <v>30</v>
      </c>
      <c r="I974" s="45" t="s">
        <v>30</v>
      </c>
      <c r="J974" s="45" t="s">
        <v>30</v>
      </c>
      <c r="K974" s="45" t="s">
        <v>30</v>
      </c>
      <c r="L974" s="46">
        <v>8.6</v>
      </c>
      <c r="M974" s="40">
        <v>117</v>
      </c>
      <c r="N974" s="40">
        <v>120</v>
      </c>
      <c r="O974" s="47">
        <v>2.87</v>
      </c>
      <c r="P974" s="40" t="s">
        <v>49</v>
      </c>
      <c r="Q974" s="48" t="s">
        <v>40</v>
      </c>
      <c r="R974" s="49" t="s">
        <v>1997</v>
      </c>
      <c r="S974" s="5" t="s">
        <v>33</v>
      </c>
      <c r="T974" s="5" t="s">
        <v>1998</v>
      </c>
      <c r="V974" s="3">
        <v>875</v>
      </c>
      <c r="W974" s="3" t="e">
        <f>VLOOKUP(B974,'[1]NỢ BẰNG 1'!$C$5:$C$107,1,FALSE)</f>
        <v>#N/A</v>
      </c>
    </row>
    <row r="975" spans="1:23" ht="27.75" customHeight="1">
      <c r="A975" s="39">
        <f>IF(B975&lt;&gt;" ",SUBTOTAL(103,B$10:$B975))</f>
        <v>966</v>
      </c>
      <c r="B975" s="40" t="s">
        <v>2147</v>
      </c>
      <c r="C975" s="41" t="s">
        <v>242</v>
      </c>
      <c r="D975" s="42" t="s">
        <v>98</v>
      </c>
      <c r="E975" s="43" t="s">
        <v>1332</v>
      </c>
      <c r="F975" s="44" t="s">
        <v>39</v>
      </c>
      <c r="G975" s="40" t="s">
        <v>2129</v>
      </c>
      <c r="H975" s="45" t="s">
        <v>30</v>
      </c>
      <c r="I975" s="45" t="s">
        <v>30</v>
      </c>
      <c r="J975" s="45" t="s">
        <v>30</v>
      </c>
      <c r="K975" s="45" t="s">
        <v>30</v>
      </c>
      <c r="L975" s="46">
        <v>8.6999999999999993</v>
      </c>
      <c r="M975" s="40">
        <v>117</v>
      </c>
      <c r="N975" s="40">
        <v>120</v>
      </c>
      <c r="O975" s="47">
        <v>3.14</v>
      </c>
      <c r="P975" s="40" t="s">
        <v>49</v>
      </c>
      <c r="Q975" s="48" t="s">
        <v>40</v>
      </c>
      <c r="R975" s="49" t="s">
        <v>1997</v>
      </c>
      <c r="S975" s="5" t="s">
        <v>33</v>
      </c>
      <c r="T975" s="5" t="s">
        <v>1998</v>
      </c>
      <c r="V975" s="3">
        <v>1205</v>
      </c>
      <c r="W975" s="3" t="e">
        <f>VLOOKUP(B975,'[1]NỢ BẰNG 1'!$C$5:$C$107,1,FALSE)</f>
        <v>#N/A</v>
      </c>
    </row>
    <row r="976" spans="1:23" ht="27.75" customHeight="1">
      <c r="A976" s="39">
        <f>IF(B976&lt;&gt;" ",SUBTOTAL(103,B$10:$B976))</f>
        <v>967</v>
      </c>
      <c r="B976" s="40" t="s">
        <v>2148</v>
      </c>
      <c r="C976" s="41" t="s">
        <v>503</v>
      </c>
      <c r="D976" s="42" t="s">
        <v>102</v>
      </c>
      <c r="E976" s="43" t="s">
        <v>148</v>
      </c>
      <c r="F976" s="44" t="s">
        <v>39</v>
      </c>
      <c r="G976" s="40" t="s">
        <v>2129</v>
      </c>
      <c r="H976" s="45" t="s">
        <v>30</v>
      </c>
      <c r="I976" s="45" t="s">
        <v>30</v>
      </c>
      <c r="J976" s="45" t="s">
        <v>30</v>
      </c>
      <c r="K976" s="45" t="s">
        <v>30</v>
      </c>
      <c r="L976" s="46">
        <v>8.6999999999999993</v>
      </c>
      <c r="M976" s="40">
        <v>117</v>
      </c>
      <c r="N976" s="40">
        <v>120</v>
      </c>
      <c r="O976" s="47">
        <v>3.11</v>
      </c>
      <c r="P976" s="40" t="s">
        <v>49</v>
      </c>
      <c r="Q976" s="48" t="s">
        <v>40</v>
      </c>
      <c r="R976" s="49" t="s">
        <v>1997</v>
      </c>
      <c r="S976" s="5" t="s">
        <v>33</v>
      </c>
      <c r="T976" s="5" t="s">
        <v>1998</v>
      </c>
      <c r="V976" s="3">
        <v>847</v>
      </c>
      <c r="W976" s="3" t="e">
        <f>VLOOKUP(B976,'[1]NỢ BẰNG 1'!$C$5:$C$107,1,FALSE)</f>
        <v>#N/A</v>
      </c>
    </row>
    <row r="977" spans="1:23" ht="27.75" customHeight="1">
      <c r="A977" s="39">
        <f>IF(B977&lt;&gt;" ",SUBTOTAL(103,B$10:$B977))</f>
        <v>968</v>
      </c>
      <c r="B977" s="40" t="s">
        <v>2149</v>
      </c>
      <c r="C977" s="41" t="s">
        <v>2150</v>
      </c>
      <c r="D977" s="42" t="s">
        <v>898</v>
      </c>
      <c r="E977" s="43" t="s">
        <v>1483</v>
      </c>
      <c r="F977" s="44" t="s">
        <v>39</v>
      </c>
      <c r="G977" s="40" t="s">
        <v>2129</v>
      </c>
      <c r="H977" s="45" t="s">
        <v>30</v>
      </c>
      <c r="I977" s="45" t="s">
        <v>30</v>
      </c>
      <c r="J977" s="45" t="s">
        <v>30</v>
      </c>
      <c r="K977" s="45" t="s">
        <v>30</v>
      </c>
      <c r="L977" s="46">
        <v>8.9</v>
      </c>
      <c r="M977" s="40">
        <v>118</v>
      </c>
      <c r="N977" s="40">
        <v>121</v>
      </c>
      <c r="O977" s="47">
        <v>3.18</v>
      </c>
      <c r="P977" s="40" t="s">
        <v>49</v>
      </c>
      <c r="Q977" s="48" t="s">
        <v>40</v>
      </c>
      <c r="R977" s="49" t="s">
        <v>1997</v>
      </c>
      <c r="S977" s="5" t="s">
        <v>33</v>
      </c>
      <c r="T977" s="5" t="s">
        <v>1998</v>
      </c>
      <c r="V977" s="3">
        <v>208</v>
      </c>
      <c r="W977" s="3" t="e">
        <f>VLOOKUP(B977,'[1]NỢ BẰNG 1'!$C$5:$C$107,1,FALSE)</f>
        <v>#N/A</v>
      </c>
    </row>
    <row r="978" spans="1:23" ht="27.75" customHeight="1">
      <c r="A978" s="39">
        <f>IF(B978&lt;&gt;" ",SUBTOTAL(103,B$10:$B978))</f>
        <v>969</v>
      </c>
      <c r="B978" s="40" t="s">
        <v>2151</v>
      </c>
      <c r="C978" s="41" t="s">
        <v>2152</v>
      </c>
      <c r="D978" s="42" t="s">
        <v>2153</v>
      </c>
      <c r="E978" s="43" t="s">
        <v>1820</v>
      </c>
      <c r="F978" s="44" t="s">
        <v>39</v>
      </c>
      <c r="G978" s="40" t="s">
        <v>2129</v>
      </c>
      <c r="H978" s="45" t="s">
        <v>30</v>
      </c>
      <c r="I978" s="45" t="s">
        <v>30</v>
      </c>
      <c r="J978" s="45" t="s">
        <v>30</v>
      </c>
      <c r="K978" s="45" t="s">
        <v>30</v>
      </c>
      <c r="L978" s="46">
        <v>8.9</v>
      </c>
      <c r="M978" s="40">
        <v>117</v>
      </c>
      <c r="N978" s="40">
        <v>120</v>
      </c>
      <c r="O978" s="47">
        <v>3.28</v>
      </c>
      <c r="P978" s="40" t="s">
        <v>31</v>
      </c>
      <c r="Q978" s="48" t="s">
        <v>40</v>
      </c>
      <c r="R978" s="49" t="s">
        <v>1997</v>
      </c>
      <c r="S978" s="5" t="s">
        <v>33</v>
      </c>
      <c r="T978" s="5" t="s">
        <v>1998</v>
      </c>
      <c r="V978" s="3">
        <v>722</v>
      </c>
      <c r="W978" s="3" t="e">
        <f>VLOOKUP(B978,'[1]NỢ BẰNG 1'!$C$5:$C$107,1,FALSE)</f>
        <v>#N/A</v>
      </c>
    </row>
    <row r="979" spans="1:23" ht="27.75" customHeight="1">
      <c r="A979" s="39">
        <f>IF(B979&lt;&gt;" ",SUBTOTAL(103,B$10:$B979))</f>
        <v>970</v>
      </c>
      <c r="B979" s="40" t="s">
        <v>2154</v>
      </c>
      <c r="C979" s="41" t="s">
        <v>2155</v>
      </c>
      <c r="D979" s="42" t="s">
        <v>57</v>
      </c>
      <c r="E979" s="43" t="s">
        <v>1026</v>
      </c>
      <c r="F979" s="44" t="s">
        <v>39</v>
      </c>
      <c r="G979" s="40" t="s">
        <v>2129</v>
      </c>
      <c r="H979" s="45" t="s">
        <v>30</v>
      </c>
      <c r="I979" s="45" t="s">
        <v>30</v>
      </c>
      <c r="J979" s="45" t="s">
        <v>30</v>
      </c>
      <c r="K979" s="45" t="s">
        <v>30</v>
      </c>
      <c r="L979" s="46">
        <v>8.6999999999999993</v>
      </c>
      <c r="M979" s="40">
        <v>117</v>
      </c>
      <c r="N979" s="40">
        <v>120</v>
      </c>
      <c r="O979" s="47">
        <v>3.21</v>
      </c>
      <c r="P979" s="40" t="s">
        <v>31</v>
      </c>
      <c r="Q979" s="48" t="s">
        <v>40</v>
      </c>
      <c r="R979" s="49" t="s">
        <v>1997</v>
      </c>
      <c r="S979" s="5" t="s">
        <v>33</v>
      </c>
      <c r="T979" s="5" t="s">
        <v>1998</v>
      </c>
      <c r="V979" s="3">
        <v>1195</v>
      </c>
      <c r="W979" s="3" t="e">
        <f>VLOOKUP(B979,'[1]NỢ BẰNG 1'!$C$5:$C$107,1,FALSE)</f>
        <v>#N/A</v>
      </c>
    </row>
    <row r="980" spans="1:23" ht="27.75" customHeight="1">
      <c r="A980" s="39">
        <f>IF(B980&lt;&gt;" ",SUBTOTAL(103,B$10:$B980))</f>
        <v>971</v>
      </c>
      <c r="B980" s="40" t="s">
        <v>2156</v>
      </c>
      <c r="C980" s="41" t="s">
        <v>942</v>
      </c>
      <c r="D980" s="42" t="s">
        <v>57</v>
      </c>
      <c r="E980" s="43" t="s">
        <v>2157</v>
      </c>
      <c r="F980" s="44" t="s">
        <v>39</v>
      </c>
      <c r="G980" s="40" t="s">
        <v>2129</v>
      </c>
      <c r="H980" s="45" t="s">
        <v>30</v>
      </c>
      <c r="I980" s="45" t="s">
        <v>30</v>
      </c>
      <c r="J980" s="45" t="s">
        <v>30</v>
      </c>
      <c r="K980" s="45" t="s">
        <v>30</v>
      </c>
      <c r="L980" s="46">
        <v>8.5</v>
      </c>
      <c r="M980" s="40">
        <v>117</v>
      </c>
      <c r="N980" s="40">
        <v>120</v>
      </c>
      <c r="O980" s="47">
        <v>3.1</v>
      </c>
      <c r="P980" s="40" t="s">
        <v>49</v>
      </c>
      <c r="Q980" s="48" t="s">
        <v>40</v>
      </c>
      <c r="R980" s="49" t="s">
        <v>1997</v>
      </c>
      <c r="S980" s="5" t="s">
        <v>33</v>
      </c>
      <c r="T980" s="5" t="s">
        <v>1998</v>
      </c>
      <c r="V980" s="3">
        <v>982</v>
      </c>
      <c r="W980" s="3" t="e">
        <f>VLOOKUP(B980,'[1]NỢ BẰNG 1'!$C$5:$C$107,1,FALSE)</f>
        <v>#N/A</v>
      </c>
    </row>
    <row r="981" spans="1:23" ht="27.75" customHeight="1">
      <c r="A981" s="39">
        <f>IF(B981&lt;&gt;" ",SUBTOTAL(103,B$10:$B981))</f>
        <v>972</v>
      </c>
      <c r="B981" s="40" t="s">
        <v>2158</v>
      </c>
      <c r="C981" s="41" t="s">
        <v>553</v>
      </c>
      <c r="D981" s="42" t="s">
        <v>57</v>
      </c>
      <c r="E981" s="43" t="s">
        <v>184</v>
      </c>
      <c r="F981" s="44" t="s">
        <v>39</v>
      </c>
      <c r="G981" s="40" t="s">
        <v>2129</v>
      </c>
      <c r="H981" s="45" t="s">
        <v>30</v>
      </c>
      <c r="I981" s="45" t="s">
        <v>30</v>
      </c>
      <c r="J981" s="45" t="s">
        <v>30</v>
      </c>
      <c r="K981" s="45" t="s">
        <v>30</v>
      </c>
      <c r="L981" s="46">
        <v>8.8000000000000007</v>
      </c>
      <c r="M981" s="40">
        <v>117</v>
      </c>
      <c r="N981" s="40">
        <v>120</v>
      </c>
      <c r="O981" s="47">
        <v>3.62</v>
      </c>
      <c r="P981" s="40" t="s">
        <v>54</v>
      </c>
      <c r="Q981" s="48" t="s">
        <v>40</v>
      </c>
      <c r="R981" s="49" t="s">
        <v>1997</v>
      </c>
      <c r="S981" s="5" t="s">
        <v>33</v>
      </c>
      <c r="T981" s="5" t="s">
        <v>1998</v>
      </c>
      <c r="V981" s="3">
        <v>701</v>
      </c>
      <c r="W981" s="3" t="e">
        <f>VLOOKUP(B981,'[1]NỢ BẰNG 1'!$C$5:$C$107,1,FALSE)</f>
        <v>#N/A</v>
      </c>
    </row>
    <row r="982" spans="1:23" ht="27.75" customHeight="1">
      <c r="A982" s="39">
        <f>IF(B982&lt;&gt;" ",SUBTOTAL(103,B$10:$B982))</f>
        <v>973</v>
      </c>
      <c r="B982" s="40" t="s">
        <v>2159</v>
      </c>
      <c r="C982" s="41" t="s">
        <v>188</v>
      </c>
      <c r="D982" s="42" t="s">
        <v>57</v>
      </c>
      <c r="E982" s="43" t="s">
        <v>226</v>
      </c>
      <c r="F982" s="44" t="s">
        <v>39</v>
      </c>
      <c r="G982" s="40" t="s">
        <v>2129</v>
      </c>
      <c r="H982" s="45" t="s">
        <v>30</v>
      </c>
      <c r="I982" s="45" t="s">
        <v>30</v>
      </c>
      <c r="J982" s="45" t="s">
        <v>30</v>
      </c>
      <c r="K982" s="45" t="s">
        <v>30</v>
      </c>
      <c r="L982" s="46">
        <v>8.5</v>
      </c>
      <c r="M982" s="40">
        <v>117</v>
      </c>
      <c r="N982" s="40">
        <v>120</v>
      </c>
      <c r="O982" s="47">
        <v>3.36</v>
      </c>
      <c r="P982" s="40" t="s">
        <v>31</v>
      </c>
      <c r="Q982" s="48" t="s">
        <v>40</v>
      </c>
      <c r="R982" s="49" t="s">
        <v>1997</v>
      </c>
      <c r="S982" s="5" t="s">
        <v>33</v>
      </c>
      <c r="T982" s="5" t="s">
        <v>1998</v>
      </c>
      <c r="V982" s="3">
        <v>983</v>
      </c>
      <c r="W982" s="3" t="e">
        <f>VLOOKUP(B982,'[1]NỢ BẰNG 1'!$C$5:$C$107,1,FALSE)</f>
        <v>#N/A</v>
      </c>
    </row>
    <row r="983" spans="1:23" ht="27.75" customHeight="1">
      <c r="A983" s="39">
        <f>IF(B983&lt;&gt;" ",SUBTOTAL(103,B$10:$B983))</f>
        <v>974</v>
      </c>
      <c r="B983" s="40" t="s">
        <v>2160</v>
      </c>
      <c r="C983" s="41" t="s">
        <v>2073</v>
      </c>
      <c r="D983" s="42" t="s">
        <v>57</v>
      </c>
      <c r="E983" s="43" t="s">
        <v>224</v>
      </c>
      <c r="F983" s="44" t="s">
        <v>39</v>
      </c>
      <c r="G983" s="40" t="s">
        <v>2129</v>
      </c>
      <c r="H983" s="45" t="s">
        <v>30</v>
      </c>
      <c r="I983" s="45" t="s">
        <v>30</v>
      </c>
      <c r="J983" s="45" t="s">
        <v>30</v>
      </c>
      <c r="K983" s="45" t="s">
        <v>30</v>
      </c>
      <c r="L983" s="46">
        <v>8.8000000000000007</v>
      </c>
      <c r="M983" s="40">
        <v>117</v>
      </c>
      <c r="N983" s="40">
        <v>120</v>
      </c>
      <c r="O983" s="47">
        <v>3.3</v>
      </c>
      <c r="P983" s="40" t="s">
        <v>31</v>
      </c>
      <c r="Q983" s="48" t="s">
        <v>40</v>
      </c>
      <c r="R983" s="49" t="s">
        <v>1997</v>
      </c>
      <c r="S983" s="5" t="s">
        <v>33</v>
      </c>
      <c r="T983" s="5" t="s">
        <v>1998</v>
      </c>
      <c r="V983" s="3">
        <v>1033</v>
      </c>
      <c r="W983" s="3" t="e">
        <f>VLOOKUP(B983,'[1]NỢ BẰNG 1'!$C$5:$C$107,1,FALSE)</f>
        <v>#N/A</v>
      </c>
    </row>
    <row r="984" spans="1:23" ht="27.75" customHeight="1">
      <c r="A984" s="39">
        <f>IF(B984&lt;&gt;" ",SUBTOTAL(103,B$10:$B984))</f>
        <v>975</v>
      </c>
      <c r="B984" s="40" t="s">
        <v>2161</v>
      </c>
      <c r="C984" s="41" t="s">
        <v>2162</v>
      </c>
      <c r="D984" s="42" t="s">
        <v>406</v>
      </c>
      <c r="E984" s="43" t="s">
        <v>565</v>
      </c>
      <c r="F984" s="44" t="s">
        <v>39</v>
      </c>
      <c r="G984" s="40" t="s">
        <v>2129</v>
      </c>
      <c r="H984" s="45" t="s">
        <v>30</v>
      </c>
      <c r="I984" s="45" t="s">
        <v>30</v>
      </c>
      <c r="J984" s="45" t="s">
        <v>30</v>
      </c>
      <c r="K984" s="45" t="s">
        <v>30</v>
      </c>
      <c r="L984" s="46">
        <v>9</v>
      </c>
      <c r="M984" s="40">
        <v>117</v>
      </c>
      <c r="N984" s="40">
        <v>120</v>
      </c>
      <c r="O984" s="47">
        <v>3.18</v>
      </c>
      <c r="P984" s="40" t="s">
        <v>49</v>
      </c>
      <c r="Q984" s="48" t="s">
        <v>40</v>
      </c>
      <c r="R984" s="49" t="s">
        <v>1997</v>
      </c>
      <c r="S984" s="5" t="s">
        <v>33</v>
      </c>
      <c r="T984" s="5" t="s">
        <v>1998</v>
      </c>
      <c r="V984" s="3">
        <v>582</v>
      </c>
      <c r="W984" s="3" t="e">
        <f>VLOOKUP(B984,'[1]NỢ BẰNG 1'!$C$5:$C$107,1,FALSE)</f>
        <v>#N/A</v>
      </c>
    </row>
    <row r="985" spans="1:23" ht="27.75" customHeight="1">
      <c r="A985" s="39">
        <f>IF(B985&lt;&gt;" ",SUBTOTAL(103,B$10:$B985))</f>
        <v>976</v>
      </c>
      <c r="B985" s="40" t="s">
        <v>2163</v>
      </c>
      <c r="C985" s="41" t="s">
        <v>2164</v>
      </c>
      <c r="D985" s="42" t="s">
        <v>332</v>
      </c>
      <c r="E985" s="43" t="s">
        <v>695</v>
      </c>
      <c r="F985" s="44" t="s">
        <v>39</v>
      </c>
      <c r="G985" s="40" t="s">
        <v>2129</v>
      </c>
      <c r="H985" s="45" t="s">
        <v>30</v>
      </c>
      <c r="I985" s="45" t="s">
        <v>30</v>
      </c>
      <c r="J985" s="45" t="s">
        <v>30</v>
      </c>
      <c r="K985" s="45" t="s">
        <v>30</v>
      </c>
      <c r="L985" s="46">
        <v>8.6999999999999993</v>
      </c>
      <c r="M985" s="40">
        <v>117</v>
      </c>
      <c r="N985" s="40">
        <v>120</v>
      </c>
      <c r="O985" s="47">
        <v>3.17</v>
      </c>
      <c r="P985" s="40" t="s">
        <v>49</v>
      </c>
      <c r="Q985" s="48" t="s">
        <v>40</v>
      </c>
      <c r="R985" s="49" t="s">
        <v>1997</v>
      </c>
      <c r="S985" s="5" t="s">
        <v>33</v>
      </c>
      <c r="T985" s="5" t="s">
        <v>1998</v>
      </c>
      <c r="V985" s="3">
        <v>1264</v>
      </c>
      <c r="W985" s="3" t="e">
        <f>VLOOKUP(B985,'[1]NỢ BẰNG 1'!$C$5:$C$107,1,FALSE)</f>
        <v>#N/A</v>
      </c>
    </row>
    <row r="986" spans="1:23" ht="27.75" customHeight="1">
      <c r="A986" s="39">
        <f>IF(B986&lt;&gt;" ",SUBTOTAL(103,B$10:$B986))</f>
        <v>977</v>
      </c>
      <c r="B986" s="40" t="s">
        <v>2165</v>
      </c>
      <c r="C986" s="41" t="s">
        <v>51</v>
      </c>
      <c r="D986" s="42" t="s">
        <v>2166</v>
      </c>
      <c r="E986" s="43" t="s">
        <v>1354</v>
      </c>
      <c r="F986" s="44" t="s">
        <v>39</v>
      </c>
      <c r="G986" s="40" t="s">
        <v>2129</v>
      </c>
      <c r="H986" s="45" t="s">
        <v>30</v>
      </c>
      <c r="I986" s="45" t="s">
        <v>30</v>
      </c>
      <c r="J986" s="45" t="s">
        <v>30</v>
      </c>
      <c r="K986" s="45" t="s">
        <v>30</v>
      </c>
      <c r="L986" s="46">
        <v>8.6</v>
      </c>
      <c r="M986" s="40">
        <v>117</v>
      </c>
      <c r="N986" s="40">
        <v>120</v>
      </c>
      <c r="O986" s="47">
        <v>3.25</v>
      </c>
      <c r="P986" s="40" t="s">
        <v>31</v>
      </c>
      <c r="Q986" s="48" t="s">
        <v>40</v>
      </c>
      <c r="R986" s="49" t="s">
        <v>1997</v>
      </c>
      <c r="S986" s="5" t="s">
        <v>33</v>
      </c>
      <c r="T986" s="5" t="s">
        <v>1998</v>
      </c>
      <c r="V986" s="3">
        <v>1270</v>
      </c>
      <c r="W986" s="3" t="e">
        <f>VLOOKUP(B986,'[1]NỢ BẰNG 1'!$C$5:$C$107,1,FALSE)</f>
        <v>#N/A</v>
      </c>
    </row>
    <row r="987" spans="1:23" ht="27.75" customHeight="1">
      <c r="A987" s="39">
        <f>IF(B987&lt;&gt;" ",SUBTOTAL(103,B$10:$B987))</f>
        <v>978</v>
      </c>
      <c r="B987" s="40" t="s">
        <v>2167</v>
      </c>
      <c r="C987" s="41" t="s">
        <v>51</v>
      </c>
      <c r="D987" s="42" t="s">
        <v>860</v>
      </c>
      <c r="E987" s="43" t="s">
        <v>308</v>
      </c>
      <c r="F987" s="44" t="s">
        <v>39</v>
      </c>
      <c r="G987" s="40" t="s">
        <v>2129</v>
      </c>
      <c r="H987" s="45" t="s">
        <v>30</v>
      </c>
      <c r="I987" s="45" t="s">
        <v>30</v>
      </c>
      <c r="J987" s="45" t="s">
        <v>30</v>
      </c>
      <c r="K987" s="45" t="s">
        <v>30</v>
      </c>
      <c r="L987" s="46">
        <v>9.3000000000000007</v>
      </c>
      <c r="M987" s="40">
        <v>117</v>
      </c>
      <c r="N987" s="40">
        <v>120</v>
      </c>
      <c r="O987" s="47">
        <v>3.4</v>
      </c>
      <c r="P987" s="40" t="s">
        <v>31</v>
      </c>
      <c r="Q987" s="48" t="s">
        <v>40</v>
      </c>
      <c r="R987" s="49" t="s">
        <v>1997</v>
      </c>
      <c r="S987" s="5" t="s">
        <v>33</v>
      </c>
      <c r="T987" s="5" t="s">
        <v>1998</v>
      </c>
      <c r="V987" s="3">
        <v>871</v>
      </c>
      <c r="W987" s="3" t="e">
        <f>VLOOKUP(B987,'[1]NỢ BẰNG 1'!$C$5:$C$107,1,FALSE)</f>
        <v>#N/A</v>
      </c>
    </row>
    <row r="988" spans="1:23" ht="27.75" customHeight="1">
      <c r="A988" s="39">
        <f>IF(B988&lt;&gt;" ",SUBTOTAL(103,B$10:$B988))</f>
        <v>979</v>
      </c>
      <c r="B988" s="40" t="s">
        <v>2168</v>
      </c>
      <c r="C988" s="41" t="s">
        <v>2169</v>
      </c>
      <c r="D988" s="42" t="s">
        <v>1361</v>
      </c>
      <c r="E988" s="43" t="s">
        <v>401</v>
      </c>
      <c r="F988" s="44" t="s">
        <v>28</v>
      </c>
      <c r="G988" s="40" t="s">
        <v>2129</v>
      </c>
      <c r="H988" s="45" t="s">
        <v>30</v>
      </c>
      <c r="I988" s="45" t="s">
        <v>30</v>
      </c>
      <c r="J988" s="45" t="s">
        <v>30</v>
      </c>
      <c r="K988" s="45" t="s">
        <v>30</v>
      </c>
      <c r="L988" s="46">
        <v>8.1</v>
      </c>
      <c r="M988" s="40">
        <v>117</v>
      </c>
      <c r="N988" s="40">
        <v>120</v>
      </c>
      <c r="O988" s="47">
        <v>2.74</v>
      </c>
      <c r="P988" s="40" t="s">
        <v>49</v>
      </c>
      <c r="Q988" s="48" t="s">
        <v>40</v>
      </c>
      <c r="R988" s="49" t="s">
        <v>1997</v>
      </c>
      <c r="S988" s="5" t="s">
        <v>33</v>
      </c>
      <c r="T988" s="5" t="s">
        <v>1998</v>
      </c>
      <c r="V988" s="3">
        <v>316</v>
      </c>
      <c r="W988" s="3" t="e">
        <f>VLOOKUP(B988,'[1]NỢ BẰNG 1'!$C$5:$C$107,1,FALSE)</f>
        <v>#N/A</v>
      </c>
    </row>
    <row r="989" spans="1:23" ht="27.75" customHeight="1">
      <c r="A989" s="39">
        <f>IF(B989&lt;&gt;" ",SUBTOTAL(103,B$10:$B989))</f>
        <v>980</v>
      </c>
      <c r="B989" s="40" t="s">
        <v>2170</v>
      </c>
      <c r="C989" s="41" t="s">
        <v>1234</v>
      </c>
      <c r="D989" s="42" t="s">
        <v>69</v>
      </c>
      <c r="E989" s="43" t="s">
        <v>1171</v>
      </c>
      <c r="F989" s="44" t="s">
        <v>39</v>
      </c>
      <c r="G989" s="40" t="s">
        <v>2129</v>
      </c>
      <c r="H989" s="45" t="s">
        <v>30</v>
      </c>
      <c r="I989" s="45" t="s">
        <v>30</v>
      </c>
      <c r="J989" s="45" t="s">
        <v>30</v>
      </c>
      <c r="K989" s="45" t="s">
        <v>30</v>
      </c>
      <c r="L989" s="46">
        <v>8.4</v>
      </c>
      <c r="M989" s="40">
        <v>117</v>
      </c>
      <c r="N989" s="40">
        <v>120</v>
      </c>
      <c r="O989" s="47">
        <v>3.16</v>
      </c>
      <c r="P989" s="40" t="s">
        <v>49</v>
      </c>
      <c r="Q989" s="48" t="s">
        <v>40</v>
      </c>
      <c r="R989" s="49" t="s">
        <v>1997</v>
      </c>
      <c r="S989" s="5" t="s">
        <v>33</v>
      </c>
      <c r="T989" s="5" t="s">
        <v>1998</v>
      </c>
      <c r="V989" s="3">
        <v>212</v>
      </c>
      <c r="W989" s="3" t="e">
        <f>VLOOKUP(B989,'[1]NỢ BẰNG 1'!$C$5:$C$107,1,FALSE)</f>
        <v>#N/A</v>
      </c>
    </row>
    <row r="990" spans="1:23" ht="27.75" customHeight="1">
      <c r="A990" s="39">
        <f>IF(B990&lt;&gt;" ",SUBTOTAL(103,B$10:$B990))</f>
        <v>981</v>
      </c>
      <c r="B990" s="40" t="s">
        <v>2171</v>
      </c>
      <c r="C990" s="41" t="s">
        <v>2172</v>
      </c>
      <c r="D990" s="42" t="s">
        <v>246</v>
      </c>
      <c r="E990" s="43" t="s">
        <v>595</v>
      </c>
      <c r="F990" s="44" t="s">
        <v>39</v>
      </c>
      <c r="G990" s="40" t="s">
        <v>2129</v>
      </c>
      <c r="H990" s="45" t="s">
        <v>30</v>
      </c>
      <c r="I990" s="45" t="s">
        <v>30</v>
      </c>
      <c r="J990" s="45" t="s">
        <v>30</v>
      </c>
      <c r="K990" s="45" t="s">
        <v>30</v>
      </c>
      <c r="L990" s="46">
        <v>8.3000000000000007</v>
      </c>
      <c r="M990" s="40">
        <v>117</v>
      </c>
      <c r="N990" s="40">
        <v>120</v>
      </c>
      <c r="O990" s="47">
        <v>3.43</v>
      </c>
      <c r="P990" s="40" t="s">
        <v>31</v>
      </c>
      <c r="Q990" s="48" t="s">
        <v>40</v>
      </c>
      <c r="R990" s="49" t="s">
        <v>1997</v>
      </c>
      <c r="S990" s="5" t="s">
        <v>33</v>
      </c>
      <c r="T990" s="5" t="s">
        <v>1998</v>
      </c>
      <c r="V990" s="3">
        <v>638</v>
      </c>
      <c r="W990" s="3" t="e">
        <f>VLOOKUP(B990,'[1]NỢ BẰNG 1'!$C$5:$C$107,1,FALSE)</f>
        <v>#N/A</v>
      </c>
    </row>
    <row r="991" spans="1:23" ht="27.75" customHeight="1">
      <c r="A991" s="39">
        <f>IF(B991&lt;&gt;" ",SUBTOTAL(103,B$10:$B991))</f>
        <v>982</v>
      </c>
      <c r="B991" s="40" t="s">
        <v>2173</v>
      </c>
      <c r="C991" s="41" t="s">
        <v>2174</v>
      </c>
      <c r="D991" s="42" t="s">
        <v>871</v>
      </c>
      <c r="E991" s="43" t="s">
        <v>220</v>
      </c>
      <c r="F991" s="44" t="s">
        <v>39</v>
      </c>
      <c r="G991" s="40" t="s">
        <v>2129</v>
      </c>
      <c r="H991" s="45" t="s">
        <v>30</v>
      </c>
      <c r="I991" s="45" t="s">
        <v>30</v>
      </c>
      <c r="J991" s="45" t="s">
        <v>30</v>
      </c>
      <c r="K991" s="45" t="s">
        <v>30</v>
      </c>
      <c r="L991" s="46">
        <v>8.8000000000000007</v>
      </c>
      <c r="M991" s="40">
        <v>117</v>
      </c>
      <c r="N991" s="40">
        <v>120</v>
      </c>
      <c r="O991" s="47">
        <v>3.25</v>
      </c>
      <c r="P991" s="40" t="s">
        <v>31</v>
      </c>
      <c r="Q991" s="48" t="s">
        <v>40</v>
      </c>
      <c r="R991" s="49" t="s">
        <v>1997</v>
      </c>
      <c r="S991" s="5" t="s">
        <v>33</v>
      </c>
      <c r="T991" s="5" t="s">
        <v>1998</v>
      </c>
      <c r="V991" s="3">
        <v>576</v>
      </c>
      <c r="W991" s="3" t="e">
        <f>VLOOKUP(B991,'[1]NỢ BẰNG 1'!$C$5:$C$107,1,FALSE)</f>
        <v>#N/A</v>
      </c>
    </row>
    <row r="992" spans="1:23" ht="27.75" customHeight="1">
      <c r="A992" s="39">
        <f>IF(B992&lt;&gt;" ",SUBTOTAL(103,B$10:$B992))</f>
        <v>983</v>
      </c>
      <c r="B992" s="40" t="s">
        <v>2175</v>
      </c>
      <c r="C992" s="41" t="s">
        <v>2176</v>
      </c>
      <c r="D992" s="42" t="s">
        <v>116</v>
      </c>
      <c r="E992" s="43" t="s">
        <v>139</v>
      </c>
      <c r="F992" s="44" t="s">
        <v>39</v>
      </c>
      <c r="G992" s="40" t="s">
        <v>2129</v>
      </c>
      <c r="H992" s="45" t="s">
        <v>30</v>
      </c>
      <c r="I992" s="45" t="s">
        <v>30</v>
      </c>
      <c r="J992" s="45" t="s">
        <v>30</v>
      </c>
      <c r="K992" s="45" t="s">
        <v>30</v>
      </c>
      <c r="L992" s="46">
        <v>8.8000000000000007</v>
      </c>
      <c r="M992" s="40">
        <v>117</v>
      </c>
      <c r="N992" s="40">
        <v>120</v>
      </c>
      <c r="O992" s="47">
        <v>3.04</v>
      </c>
      <c r="P992" s="40" t="s">
        <v>49</v>
      </c>
      <c r="Q992" s="48" t="s">
        <v>40</v>
      </c>
      <c r="R992" s="49" t="s">
        <v>1997</v>
      </c>
      <c r="S992" s="5" t="s">
        <v>33</v>
      </c>
      <c r="T992" s="5" t="s">
        <v>1998</v>
      </c>
      <c r="V992" s="3">
        <v>209</v>
      </c>
      <c r="W992" s="3" t="e">
        <f>VLOOKUP(B992,'[1]NỢ BẰNG 1'!$C$5:$C$107,1,FALSE)</f>
        <v>#N/A</v>
      </c>
    </row>
    <row r="993" spans="1:23" ht="27.75" customHeight="1">
      <c r="A993" s="39">
        <f>IF(B993&lt;&gt;" ",SUBTOTAL(103,B$10:$B993))</f>
        <v>984</v>
      </c>
      <c r="B993" s="40" t="s">
        <v>2177</v>
      </c>
      <c r="C993" s="41" t="s">
        <v>2126</v>
      </c>
      <c r="D993" s="42" t="s">
        <v>1277</v>
      </c>
      <c r="E993" s="43" t="s">
        <v>1490</v>
      </c>
      <c r="F993" s="44" t="s">
        <v>28</v>
      </c>
      <c r="G993" s="40" t="s">
        <v>2129</v>
      </c>
      <c r="H993" s="45" t="s">
        <v>30</v>
      </c>
      <c r="I993" s="45" t="s">
        <v>30</v>
      </c>
      <c r="J993" s="45" t="s">
        <v>30</v>
      </c>
      <c r="K993" s="45" t="s">
        <v>30</v>
      </c>
      <c r="L993" s="46">
        <v>8.5</v>
      </c>
      <c r="M993" s="40">
        <v>117</v>
      </c>
      <c r="N993" s="40">
        <v>120</v>
      </c>
      <c r="O993" s="47">
        <v>2.96</v>
      </c>
      <c r="P993" s="40" t="s">
        <v>49</v>
      </c>
      <c r="Q993" s="48" t="s">
        <v>40</v>
      </c>
      <c r="R993" s="49" t="s">
        <v>1997</v>
      </c>
      <c r="S993" s="5" t="s">
        <v>33</v>
      </c>
      <c r="T993" s="5" t="s">
        <v>1998</v>
      </c>
      <c r="V993" s="3">
        <v>297</v>
      </c>
      <c r="W993" s="3" t="e">
        <f>VLOOKUP(B993,'[1]NỢ BẰNG 1'!$C$5:$C$107,1,FALSE)</f>
        <v>#N/A</v>
      </c>
    </row>
    <row r="994" spans="1:23" ht="27.75" customHeight="1">
      <c r="A994" s="39">
        <f>IF(B994&lt;&gt;" ",SUBTOTAL(103,B$10:$B994))</f>
        <v>985</v>
      </c>
      <c r="B994" s="40" t="s">
        <v>2178</v>
      </c>
      <c r="C994" s="41" t="s">
        <v>452</v>
      </c>
      <c r="D994" s="42" t="s">
        <v>150</v>
      </c>
      <c r="E994" s="43" t="s">
        <v>2179</v>
      </c>
      <c r="F994" s="44" t="s">
        <v>39</v>
      </c>
      <c r="G994" s="40" t="s">
        <v>2129</v>
      </c>
      <c r="H994" s="45" t="s">
        <v>30</v>
      </c>
      <c r="I994" s="45" t="s">
        <v>30</v>
      </c>
      <c r="J994" s="45" t="s">
        <v>30</v>
      </c>
      <c r="K994" s="45" t="s">
        <v>30</v>
      </c>
      <c r="L994" s="46">
        <v>8.3000000000000007</v>
      </c>
      <c r="M994" s="40">
        <v>117</v>
      </c>
      <c r="N994" s="40">
        <v>120</v>
      </c>
      <c r="O994" s="47">
        <v>3</v>
      </c>
      <c r="P994" s="40" t="s">
        <v>49</v>
      </c>
      <c r="Q994" s="48" t="s">
        <v>40</v>
      </c>
      <c r="R994" s="49" t="s">
        <v>1997</v>
      </c>
      <c r="S994" s="5" t="s">
        <v>33</v>
      </c>
      <c r="T994" s="5" t="s">
        <v>1998</v>
      </c>
      <c r="V994" s="3">
        <v>185</v>
      </c>
      <c r="W994" s="3" t="e">
        <f>VLOOKUP(B994,'[1]NỢ BẰNG 1'!$C$5:$C$107,1,FALSE)</f>
        <v>#N/A</v>
      </c>
    </row>
    <row r="995" spans="1:23" ht="27.75" customHeight="1">
      <c r="A995" s="39">
        <f>IF(B995&lt;&gt;" ",SUBTOTAL(103,B$10:$B995))</f>
        <v>986</v>
      </c>
      <c r="B995" s="40" t="s">
        <v>2180</v>
      </c>
      <c r="C995" s="41" t="s">
        <v>797</v>
      </c>
      <c r="D995" s="42" t="s">
        <v>2181</v>
      </c>
      <c r="E995" s="43" t="s">
        <v>181</v>
      </c>
      <c r="F995" s="44" t="s">
        <v>39</v>
      </c>
      <c r="G995" s="40" t="s">
        <v>2129</v>
      </c>
      <c r="H995" s="45" t="s">
        <v>30</v>
      </c>
      <c r="I995" s="45" t="s">
        <v>30</v>
      </c>
      <c r="J995" s="45" t="s">
        <v>30</v>
      </c>
      <c r="K995" s="45" t="s">
        <v>30</v>
      </c>
      <c r="L995" s="46">
        <v>8.6999999999999993</v>
      </c>
      <c r="M995" s="40">
        <v>117</v>
      </c>
      <c r="N995" s="40">
        <v>120</v>
      </c>
      <c r="O995" s="47">
        <v>3.2</v>
      </c>
      <c r="P995" s="40" t="s">
        <v>31</v>
      </c>
      <c r="Q995" s="48" t="s">
        <v>40</v>
      </c>
      <c r="R995" s="49" t="s">
        <v>1997</v>
      </c>
      <c r="S995" s="5" t="s">
        <v>33</v>
      </c>
      <c r="T995" s="5" t="s">
        <v>1998</v>
      </c>
      <c r="V995" s="3">
        <v>541</v>
      </c>
      <c r="W995" s="3" t="e">
        <f>VLOOKUP(B995,'[1]NỢ BẰNG 1'!$C$5:$C$107,1,FALSE)</f>
        <v>#N/A</v>
      </c>
    </row>
    <row r="996" spans="1:23" ht="27.75" customHeight="1">
      <c r="A996" s="39">
        <f>IF(B996&lt;&gt;" ",SUBTOTAL(103,B$10:$B996))</f>
        <v>987</v>
      </c>
      <c r="B996" s="40" t="s">
        <v>2182</v>
      </c>
      <c r="C996" s="41" t="s">
        <v>79</v>
      </c>
      <c r="D996" s="42" t="s">
        <v>2183</v>
      </c>
      <c r="E996" s="43" t="s">
        <v>372</v>
      </c>
      <c r="F996" s="44" t="s">
        <v>39</v>
      </c>
      <c r="G996" s="40" t="s">
        <v>2129</v>
      </c>
      <c r="H996" s="45" t="s">
        <v>30</v>
      </c>
      <c r="I996" s="45" t="s">
        <v>30</v>
      </c>
      <c r="J996" s="45" t="s">
        <v>30</v>
      </c>
      <c r="K996" s="45" t="s">
        <v>30</v>
      </c>
      <c r="L996" s="46">
        <v>8.6</v>
      </c>
      <c r="M996" s="40">
        <v>117</v>
      </c>
      <c r="N996" s="40">
        <v>120</v>
      </c>
      <c r="O996" s="47">
        <v>3.27</v>
      </c>
      <c r="P996" s="40" t="s">
        <v>31</v>
      </c>
      <c r="Q996" s="48" t="s">
        <v>40</v>
      </c>
      <c r="R996" s="49" t="s">
        <v>1997</v>
      </c>
      <c r="S996" s="5" t="s">
        <v>33</v>
      </c>
      <c r="T996" s="5" t="s">
        <v>1998</v>
      </c>
      <c r="V996" s="3">
        <v>409</v>
      </c>
      <c r="W996" s="3" t="e">
        <f>VLOOKUP(B996,'[1]NỢ BẰNG 1'!$C$5:$C$107,1,FALSE)</f>
        <v>#N/A</v>
      </c>
    </row>
    <row r="997" spans="1:23" ht="27.75" customHeight="1">
      <c r="A997" s="39">
        <f>IF(B997&lt;&gt;" ",SUBTOTAL(103,B$10:$B997))</f>
        <v>988</v>
      </c>
      <c r="B997" s="40" t="s">
        <v>2184</v>
      </c>
      <c r="C997" s="41" t="s">
        <v>491</v>
      </c>
      <c r="D997" s="42" t="s">
        <v>215</v>
      </c>
      <c r="E997" s="43" t="s">
        <v>950</v>
      </c>
      <c r="F997" s="44" t="s">
        <v>39</v>
      </c>
      <c r="G997" s="40" t="s">
        <v>2129</v>
      </c>
      <c r="H997" s="45" t="s">
        <v>30</v>
      </c>
      <c r="I997" s="45" t="s">
        <v>30</v>
      </c>
      <c r="J997" s="45" t="s">
        <v>30</v>
      </c>
      <c r="K997" s="45" t="s">
        <v>30</v>
      </c>
      <c r="L997" s="46">
        <v>8.1999999999999993</v>
      </c>
      <c r="M997" s="40">
        <v>117</v>
      </c>
      <c r="N997" s="40">
        <v>120</v>
      </c>
      <c r="O997" s="47">
        <v>2.89</v>
      </c>
      <c r="P997" s="40" t="s">
        <v>49</v>
      </c>
      <c r="Q997" s="48" t="s">
        <v>40</v>
      </c>
      <c r="R997" s="49" t="s">
        <v>1997</v>
      </c>
      <c r="S997" s="5" t="s">
        <v>33</v>
      </c>
      <c r="T997" s="5" t="s">
        <v>1998</v>
      </c>
      <c r="V997" s="3">
        <v>628</v>
      </c>
      <c r="W997" s="3" t="e">
        <f>VLOOKUP(B997,'[1]NỢ BẰNG 1'!$C$5:$C$107,1,FALSE)</f>
        <v>#N/A</v>
      </c>
    </row>
    <row r="998" spans="1:23" ht="27.75" customHeight="1">
      <c r="A998" s="39">
        <f>IF(B998&lt;&gt;" ",SUBTOTAL(103,B$10:$B998))</f>
        <v>989</v>
      </c>
      <c r="B998" s="40" t="s">
        <v>2185</v>
      </c>
      <c r="C998" s="41" t="s">
        <v>2186</v>
      </c>
      <c r="D998" s="42" t="s">
        <v>219</v>
      </c>
      <c r="E998" s="43" t="s">
        <v>459</v>
      </c>
      <c r="F998" s="44" t="s">
        <v>39</v>
      </c>
      <c r="G998" s="40" t="s">
        <v>2129</v>
      </c>
      <c r="H998" s="45" t="s">
        <v>30</v>
      </c>
      <c r="I998" s="45" t="s">
        <v>30</v>
      </c>
      <c r="J998" s="45" t="s">
        <v>30</v>
      </c>
      <c r="K998" s="45" t="s">
        <v>30</v>
      </c>
      <c r="L998" s="46">
        <v>8.6999999999999993</v>
      </c>
      <c r="M998" s="40">
        <v>117</v>
      </c>
      <c r="N998" s="40">
        <v>120</v>
      </c>
      <c r="O998" s="47">
        <v>3.36</v>
      </c>
      <c r="P998" s="40" t="s">
        <v>31</v>
      </c>
      <c r="Q998" s="48" t="s">
        <v>40</v>
      </c>
      <c r="R998" s="49" t="s">
        <v>1997</v>
      </c>
      <c r="S998" s="5" t="s">
        <v>33</v>
      </c>
      <c r="T998" s="5" t="s">
        <v>1998</v>
      </c>
      <c r="V998" s="3">
        <v>1166</v>
      </c>
      <c r="W998" s="3" t="e">
        <f>VLOOKUP(B998,'[1]NỢ BẰNG 1'!$C$5:$C$107,1,FALSE)</f>
        <v>#N/A</v>
      </c>
    </row>
    <row r="999" spans="1:23" ht="27.75" customHeight="1">
      <c r="A999" s="39">
        <f>IF(B999&lt;&gt;" ",SUBTOTAL(103,B$10:$B999))</f>
        <v>990</v>
      </c>
      <c r="B999" s="40" t="s">
        <v>2187</v>
      </c>
      <c r="C999" s="41" t="s">
        <v>2188</v>
      </c>
      <c r="D999" s="42" t="s">
        <v>223</v>
      </c>
      <c r="E999" s="43" t="s">
        <v>592</v>
      </c>
      <c r="F999" s="44" t="s">
        <v>39</v>
      </c>
      <c r="G999" s="40" t="s">
        <v>2129</v>
      </c>
      <c r="H999" s="45" t="s">
        <v>30</v>
      </c>
      <c r="I999" s="45" t="s">
        <v>30</v>
      </c>
      <c r="J999" s="45" t="s">
        <v>30</v>
      </c>
      <c r="K999" s="45" t="s">
        <v>30</v>
      </c>
      <c r="L999" s="46">
        <v>8.6</v>
      </c>
      <c r="M999" s="40">
        <v>117</v>
      </c>
      <c r="N999" s="40">
        <v>120</v>
      </c>
      <c r="O999" s="47">
        <v>3.35</v>
      </c>
      <c r="P999" s="40" t="s">
        <v>31</v>
      </c>
      <c r="Q999" s="48" t="s">
        <v>40</v>
      </c>
      <c r="R999" s="49" t="s">
        <v>1997</v>
      </c>
      <c r="S999" s="5" t="s">
        <v>33</v>
      </c>
      <c r="T999" s="5" t="s">
        <v>1998</v>
      </c>
      <c r="V999" s="3">
        <v>1279</v>
      </c>
      <c r="W999" s="3" t="e">
        <f>VLOOKUP(B999,'[1]NỢ BẰNG 1'!$C$5:$C$107,1,FALSE)</f>
        <v>#N/A</v>
      </c>
    </row>
    <row r="1000" spans="1:23" ht="27.75" customHeight="1">
      <c r="A1000" s="39">
        <f>IF(B1000&lt;&gt;" ",SUBTOTAL(103,B$10:$B1000))</f>
        <v>991</v>
      </c>
      <c r="B1000" s="40" t="s">
        <v>2189</v>
      </c>
      <c r="C1000" s="41" t="s">
        <v>609</v>
      </c>
      <c r="D1000" s="42" t="s">
        <v>223</v>
      </c>
      <c r="E1000" s="43" t="s">
        <v>81</v>
      </c>
      <c r="F1000" s="44" t="s">
        <v>39</v>
      </c>
      <c r="G1000" s="40" t="s">
        <v>2129</v>
      </c>
      <c r="H1000" s="45" t="s">
        <v>30</v>
      </c>
      <c r="I1000" s="45" t="s">
        <v>30</v>
      </c>
      <c r="J1000" s="45" t="s">
        <v>30</v>
      </c>
      <c r="K1000" s="45" t="s">
        <v>30</v>
      </c>
      <c r="L1000" s="46">
        <v>8.5</v>
      </c>
      <c r="M1000" s="40">
        <v>117</v>
      </c>
      <c r="N1000" s="40">
        <v>120</v>
      </c>
      <c r="O1000" s="47">
        <v>3.27</v>
      </c>
      <c r="P1000" s="40" t="s">
        <v>31</v>
      </c>
      <c r="Q1000" s="48" t="s">
        <v>40</v>
      </c>
      <c r="R1000" s="49" t="s">
        <v>1997</v>
      </c>
      <c r="S1000" s="5" t="s">
        <v>33</v>
      </c>
      <c r="T1000" s="5" t="s">
        <v>1998</v>
      </c>
      <c r="V1000" s="3">
        <v>580</v>
      </c>
      <c r="W1000" s="3" t="e">
        <f>VLOOKUP(B1000,'[1]NỢ BẰNG 1'!$C$5:$C$107,1,FALSE)</f>
        <v>#N/A</v>
      </c>
    </row>
    <row r="1001" spans="1:23" ht="27.75" customHeight="1">
      <c r="A1001" s="39">
        <f>IF(B1001&lt;&gt;" ",SUBTOTAL(103,B$10:$B1001))</f>
        <v>992</v>
      </c>
      <c r="B1001" s="40" t="s">
        <v>2190</v>
      </c>
      <c r="C1001" s="41" t="s">
        <v>2191</v>
      </c>
      <c r="D1001" s="42" t="s">
        <v>734</v>
      </c>
      <c r="E1001" s="43" t="s">
        <v>2192</v>
      </c>
      <c r="F1001" s="44" t="s">
        <v>39</v>
      </c>
      <c r="G1001" s="40" t="s">
        <v>2129</v>
      </c>
      <c r="H1001" s="45" t="s">
        <v>30</v>
      </c>
      <c r="I1001" s="45" t="s">
        <v>30</v>
      </c>
      <c r="J1001" s="45" t="s">
        <v>30</v>
      </c>
      <c r="K1001" s="45" t="s">
        <v>30</v>
      </c>
      <c r="L1001" s="46">
        <v>8.5</v>
      </c>
      <c r="M1001" s="40">
        <v>117</v>
      </c>
      <c r="N1001" s="40">
        <v>120</v>
      </c>
      <c r="O1001" s="47">
        <v>3.38</v>
      </c>
      <c r="P1001" s="40" t="s">
        <v>31</v>
      </c>
      <c r="Q1001" s="48" t="s">
        <v>40</v>
      </c>
      <c r="R1001" s="49" t="s">
        <v>1997</v>
      </c>
      <c r="S1001" s="5" t="s">
        <v>33</v>
      </c>
      <c r="T1001" s="5" t="s">
        <v>1998</v>
      </c>
      <c r="V1001" s="3">
        <v>906</v>
      </c>
      <c r="W1001" s="3" t="e">
        <f>VLOOKUP(B1001,'[1]NỢ BẰNG 1'!$C$5:$C$107,1,FALSE)</f>
        <v>#N/A</v>
      </c>
    </row>
    <row r="1002" spans="1:23" ht="27.75" customHeight="1">
      <c r="A1002" s="39">
        <f>IF(B1002&lt;&gt;" ",SUBTOTAL(103,B$10:$B1002))</f>
        <v>993</v>
      </c>
      <c r="B1002" s="40" t="s">
        <v>2193</v>
      </c>
      <c r="C1002" s="41" t="s">
        <v>2194</v>
      </c>
      <c r="D1002" s="42" t="s">
        <v>564</v>
      </c>
      <c r="E1002" s="43" t="s">
        <v>444</v>
      </c>
      <c r="F1002" s="44" t="s">
        <v>39</v>
      </c>
      <c r="G1002" s="40" t="s">
        <v>2129</v>
      </c>
      <c r="H1002" s="45" t="s">
        <v>30</v>
      </c>
      <c r="I1002" s="45" t="s">
        <v>30</v>
      </c>
      <c r="J1002" s="45" t="s">
        <v>30</v>
      </c>
      <c r="K1002" s="45" t="s">
        <v>30</v>
      </c>
      <c r="L1002" s="46">
        <v>8.8000000000000007</v>
      </c>
      <c r="M1002" s="40">
        <v>117</v>
      </c>
      <c r="N1002" s="40">
        <v>120</v>
      </c>
      <c r="O1002" s="47">
        <v>3.41</v>
      </c>
      <c r="P1002" s="40" t="s">
        <v>31</v>
      </c>
      <c r="Q1002" s="48" t="s">
        <v>40</v>
      </c>
      <c r="R1002" s="49" t="s">
        <v>1997</v>
      </c>
      <c r="S1002" s="5" t="s">
        <v>33</v>
      </c>
      <c r="T1002" s="5" t="s">
        <v>1998</v>
      </c>
      <c r="V1002" s="3">
        <v>627</v>
      </c>
      <c r="W1002" s="3" t="e">
        <f>VLOOKUP(B1002,'[1]NỢ BẰNG 1'!$C$5:$C$107,1,FALSE)</f>
        <v>#N/A</v>
      </c>
    </row>
    <row r="1003" spans="1:23" ht="27.75" customHeight="1">
      <c r="A1003" s="39">
        <f>IF(B1003&lt;&gt;" ",SUBTOTAL(103,B$10:$B1003))</f>
        <v>994</v>
      </c>
      <c r="B1003" s="40" t="s">
        <v>2195</v>
      </c>
      <c r="C1003" s="41" t="s">
        <v>2196</v>
      </c>
      <c r="D1003" s="42" t="s">
        <v>123</v>
      </c>
      <c r="E1003" s="43" t="s">
        <v>1531</v>
      </c>
      <c r="F1003" s="44" t="s">
        <v>39</v>
      </c>
      <c r="G1003" s="40" t="s">
        <v>2197</v>
      </c>
      <c r="H1003" s="45" t="s">
        <v>30</v>
      </c>
      <c r="I1003" s="45" t="s">
        <v>30</v>
      </c>
      <c r="J1003" s="45" t="s">
        <v>30</v>
      </c>
      <c r="K1003" s="45"/>
      <c r="L1003" s="46">
        <v>8</v>
      </c>
      <c r="M1003" s="40">
        <v>112</v>
      </c>
      <c r="N1003" s="40">
        <v>120</v>
      </c>
      <c r="O1003" s="47">
        <v>2.98</v>
      </c>
      <c r="P1003" s="40" t="s">
        <v>49</v>
      </c>
      <c r="Q1003" s="48"/>
      <c r="R1003" s="49" t="s">
        <v>2198</v>
      </c>
      <c r="S1003" s="5" t="s">
        <v>2199</v>
      </c>
      <c r="T1003" s="5" t="s">
        <v>2200</v>
      </c>
      <c r="U1003" s="3" t="s">
        <v>1742</v>
      </c>
      <c r="V1003" s="3">
        <v>0</v>
      </c>
      <c r="W1003" s="3" t="e">
        <f>VLOOKUP(B1003,'[1]NỢ BẰNG 1'!$C$5:$C$107,1,FALSE)</f>
        <v>#N/A</v>
      </c>
    </row>
    <row r="1004" spans="1:23" ht="27.75" customHeight="1">
      <c r="A1004" s="39">
        <f>IF(B1004&lt;&gt;" ",SUBTOTAL(103,B$10:$B1004))</f>
        <v>995</v>
      </c>
      <c r="B1004" s="40" t="s">
        <v>2201</v>
      </c>
      <c r="C1004" s="41" t="s">
        <v>46</v>
      </c>
      <c r="D1004" s="42" t="s">
        <v>1896</v>
      </c>
      <c r="E1004" s="43" t="s">
        <v>2202</v>
      </c>
      <c r="F1004" s="44" t="s">
        <v>28</v>
      </c>
      <c r="G1004" s="40" t="s">
        <v>2197</v>
      </c>
      <c r="H1004" s="45" t="s">
        <v>30</v>
      </c>
      <c r="I1004" s="45" t="s">
        <v>30</v>
      </c>
      <c r="J1004" s="45" t="s">
        <v>30</v>
      </c>
      <c r="K1004" s="45"/>
      <c r="L1004" s="46">
        <v>9.5</v>
      </c>
      <c r="M1004" s="40">
        <v>112</v>
      </c>
      <c r="N1004" s="40">
        <v>120</v>
      </c>
      <c r="O1004" s="47">
        <v>3.64</v>
      </c>
      <c r="P1004" s="40" t="s">
        <v>54</v>
      </c>
      <c r="Q1004" s="48"/>
      <c r="R1004" s="49" t="s">
        <v>2198</v>
      </c>
      <c r="S1004" s="5" t="s">
        <v>2199</v>
      </c>
      <c r="T1004" s="5" t="s">
        <v>2200</v>
      </c>
      <c r="U1004" s="3" t="s">
        <v>1742</v>
      </c>
      <c r="V1004" s="3">
        <v>0</v>
      </c>
      <c r="W1004" s="3" t="e">
        <f>VLOOKUP(B1004,'[1]NỢ BẰNG 1'!$C$5:$C$107,1,FALSE)</f>
        <v>#N/A</v>
      </c>
    </row>
    <row r="1005" spans="1:23" ht="27.75" customHeight="1">
      <c r="A1005" s="39">
        <f>IF(B1005&lt;&gt;" ",SUBTOTAL(103,B$10:$B1005))</f>
        <v>996</v>
      </c>
      <c r="B1005" s="40" t="s">
        <v>2203</v>
      </c>
      <c r="C1005" s="41" t="s">
        <v>957</v>
      </c>
      <c r="D1005" s="42" t="s">
        <v>1719</v>
      </c>
      <c r="E1005" s="43" t="s">
        <v>880</v>
      </c>
      <c r="F1005" s="44" t="s">
        <v>28</v>
      </c>
      <c r="G1005" s="40" t="s">
        <v>2197</v>
      </c>
      <c r="H1005" s="45" t="s">
        <v>30</v>
      </c>
      <c r="I1005" s="45" t="s">
        <v>30</v>
      </c>
      <c r="J1005" s="45" t="s">
        <v>30</v>
      </c>
      <c r="K1005" s="45"/>
      <c r="L1005" s="46">
        <v>7.5</v>
      </c>
      <c r="M1005" s="40">
        <v>112</v>
      </c>
      <c r="N1005" s="40">
        <v>120</v>
      </c>
      <c r="O1005" s="47">
        <v>3.11</v>
      </c>
      <c r="P1005" s="40" t="s">
        <v>49</v>
      </c>
      <c r="Q1005" s="48" t="s">
        <v>40</v>
      </c>
      <c r="R1005" s="49" t="s">
        <v>2198</v>
      </c>
      <c r="S1005" s="5" t="s">
        <v>2199</v>
      </c>
      <c r="T1005" s="5" t="s">
        <v>2200</v>
      </c>
      <c r="U1005" s="3" t="s">
        <v>1742</v>
      </c>
      <c r="V1005" s="3">
        <v>1128</v>
      </c>
      <c r="W1005" s="3" t="e">
        <f>VLOOKUP(B1005,'[1]NỢ BẰNG 1'!$C$5:$C$107,1,FALSE)</f>
        <v>#N/A</v>
      </c>
    </row>
    <row r="1006" spans="1:23" ht="27.75" customHeight="1">
      <c r="A1006" s="39">
        <f>IF(B1006&lt;&gt;" ",SUBTOTAL(103,B$10:$B1006))</f>
        <v>997</v>
      </c>
      <c r="B1006" s="40" t="s">
        <v>2204</v>
      </c>
      <c r="C1006" s="41" t="s">
        <v>461</v>
      </c>
      <c r="D1006" s="42" t="s">
        <v>98</v>
      </c>
      <c r="E1006" s="43" t="s">
        <v>1379</v>
      </c>
      <c r="F1006" s="44" t="s">
        <v>39</v>
      </c>
      <c r="G1006" s="40" t="s">
        <v>2197</v>
      </c>
      <c r="H1006" s="45" t="s">
        <v>30</v>
      </c>
      <c r="I1006" s="45" t="s">
        <v>30</v>
      </c>
      <c r="J1006" s="45" t="s">
        <v>30</v>
      </c>
      <c r="K1006" s="45"/>
      <c r="L1006" s="46">
        <v>8.5</v>
      </c>
      <c r="M1006" s="40">
        <v>113</v>
      </c>
      <c r="N1006" s="40">
        <v>121</v>
      </c>
      <c r="O1006" s="47">
        <v>3.68</v>
      </c>
      <c r="P1006" s="40" t="s">
        <v>54</v>
      </c>
      <c r="Q1006" s="48" t="s">
        <v>40</v>
      </c>
      <c r="R1006" s="49" t="s">
        <v>2198</v>
      </c>
      <c r="S1006" s="5" t="s">
        <v>2199</v>
      </c>
      <c r="T1006" s="5" t="s">
        <v>2200</v>
      </c>
      <c r="U1006" s="3" t="s">
        <v>1742</v>
      </c>
      <c r="V1006" s="3">
        <v>197</v>
      </c>
      <c r="W1006" s="3" t="e">
        <f>VLOOKUP(B1006,'[1]NỢ BẰNG 1'!$C$5:$C$107,1,FALSE)</f>
        <v>#N/A</v>
      </c>
    </row>
    <row r="1007" spans="1:23" ht="27.75" customHeight="1">
      <c r="A1007" s="39">
        <f>IF(B1007&lt;&gt;" ",SUBTOTAL(103,B$10:$B1007))</f>
        <v>998</v>
      </c>
      <c r="B1007" s="40" t="s">
        <v>2205</v>
      </c>
      <c r="C1007" s="41" t="s">
        <v>328</v>
      </c>
      <c r="D1007" s="42" t="s">
        <v>102</v>
      </c>
      <c r="E1007" s="43" t="s">
        <v>846</v>
      </c>
      <c r="F1007" s="44" t="s">
        <v>39</v>
      </c>
      <c r="G1007" s="40" t="s">
        <v>2197</v>
      </c>
      <c r="H1007" s="45" t="s">
        <v>30</v>
      </c>
      <c r="I1007" s="45" t="s">
        <v>30</v>
      </c>
      <c r="J1007" s="45" t="s">
        <v>30</v>
      </c>
      <c r="K1007" s="45"/>
      <c r="L1007" s="46">
        <v>9</v>
      </c>
      <c r="M1007" s="40">
        <v>112</v>
      </c>
      <c r="N1007" s="40">
        <v>120</v>
      </c>
      <c r="O1007" s="47">
        <v>2.98</v>
      </c>
      <c r="P1007" s="40" t="s">
        <v>49</v>
      </c>
      <c r="Q1007" s="48" t="s">
        <v>40</v>
      </c>
      <c r="R1007" s="49" t="s">
        <v>2198</v>
      </c>
      <c r="S1007" s="5" t="s">
        <v>2199</v>
      </c>
      <c r="T1007" s="5" t="s">
        <v>2200</v>
      </c>
      <c r="U1007" s="3" t="s">
        <v>1742</v>
      </c>
      <c r="V1007" s="3">
        <v>1421</v>
      </c>
      <c r="W1007" s="3" t="e">
        <f>VLOOKUP(B1007,'[1]NỢ BẰNG 1'!$C$5:$C$107,1,FALSE)</f>
        <v>#N/A</v>
      </c>
    </row>
    <row r="1008" spans="1:23" ht="27.75" customHeight="1">
      <c r="A1008" s="39">
        <f>IF(B1008&lt;&gt;" ",SUBTOTAL(103,B$10:$B1008))</f>
        <v>999</v>
      </c>
      <c r="B1008" s="40" t="s">
        <v>2206</v>
      </c>
      <c r="C1008" s="41" t="s">
        <v>840</v>
      </c>
      <c r="D1008" s="42" t="s">
        <v>141</v>
      </c>
      <c r="E1008" s="43" t="s">
        <v>697</v>
      </c>
      <c r="F1008" s="44" t="s">
        <v>39</v>
      </c>
      <c r="G1008" s="40" t="s">
        <v>2197</v>
      </c>
      <c r="H1008" s="45" t="s">
        <v>30</v>
      </c>
      <c r="I1008" s="45" t="s">
        <v>30</v>
      </c>
      <c r="J1008" s="45" t="s">
        <v>30</v>
      </c>
      <c r="K1008" s="45"/>
      <c r="L1008" s="46">
        <v>9.1</v>
      </c>
      <c r="M1008" s="40">
        <v>112</v>
      </c>
      <c r="N1008" s="40">
        <v>120</v>
      </c>
      <c r="O1008" s="47">
        <v>3.59</v>
      </c>
      <c r="P1008" s="40" t="s">
        <v>31</v>
      </c>
      <c r="Q1008" s="48"/>
      <c r="R1008" s="49" t="s">
        <v>2198</v>
      </c>
      <c r="S1008" s="5" t="s">
        <v>2199</v>
      </c>
      <c r="T1008" s="5" t="s">
        <v>2200</v>
      </c>
      <c r="U1008" s="3" t="s">
        <v>1742</v>
      </c>
      <c r="V1008" s="3">
        <v>0</v>
      </c>
      <c r="W1008" s="3" t="e">
        <f>VLOOKUP(B1008,'[1]NỢ BẰNG 1'!$C$5:$C$107,1,FALSE)</f>
        <v>#N/A</v>
      </c>
    </row>
    <row r="1009" spans="1:23" ht="27.75" customHeight="1">
      <c r="A1009" s="39">
        <f>IF(B1009&lt;&gt;" ",SUBTOTAL(103,B$10:$B1009))</f>
        <v>1000</v>
      </c>
      <c r="B1009" s="40" t="s">
        <v>2207</v>
      </c>
      <c r="C1009" s="41" t="s">
        <v>2208</v>
      </c>
      <c r="D1009" s="42" t="s">
        <v>28</v>
      </c>
      <c r="E1009" s="43" t="s">
        <v>2209</v>
      </c>
      <c r="F1009" s="44" t="s">
        <v>28</v>
      </c>
      <c r="G1009" s="40" t="s">
        <v>2197</v>
      </c>
      <c r="H1009" s="45" t="s">
        <v>30</v>
      </c>
      <c r="I1009" s="45" t="s">
        <v>30</v>
      </c>
      <c r="J1009" s="45" t="s">
        <v>30</v>
      </c>
      <c r="K1009" s="45"/>
      <c r="L1009" s="46">
        <v>7</v>
      </c>
      <c r="M1009" s="40">
        <v>112</v>
      </c>
      <c r="N1009" s="40">
        <v>120</v>
      </c>
      <c r="O1009" s="47">
        <v>2.73</v>
      </c>
      <c r="P1009" s="40" t="s">
        <v>49</v>
      </c>
      <c r="Q1009" s="48"/>
      <c r="R1009" s="49" t="s">
        <v>2198</v>
      </c>
      <c r="S1009" s="5" t="s">
        <v>2199</v>
      </c>
      <c r="T1009" s="5" t="s">
        <v>2200</v>
      </c>
      <c r="U1009" s="3" t="s">
        <v>1742</v>
      </c>
      <c r="V1009" s="3">
        <v>0</v>
      </c>
      <c r="W1009" s="3" t="e">
        <f>VLOOKUP(B1009,'[1]NỢ BẰNG 1'!$C$5:$C$107,1,FALSE)</f>
        <v>#N/A</v>
      </c>
    </row>
    <row r="1010" spans="1:23" ht="27.75" customHeight="1">
      <c r="A1010" s="39">
        <f>IF(B1010&lt;&gt;" ",SUBTOTAL(103,B$10:$B1010))</f>
        <v>1001</v>
      </c>
      <c r="B1010" s="40" t="s">
        <v>2210</v>
      </c>
      <c r="C1010" s="41" t="s">
        <v>2211</v>
      </c>
      <c r="D1010" s="42" t="s">
        <v>726</v>
      </c>
      <c r="E1010" s="43" t="s">
        <v>1384</v>
      </c>
      <c r="F1010" s="44" t="s">
        <v>39</v>
      </c>
      <c r="G1010" s="40" t="s">
        <v>2197</v>
      </c>
      <c r="H1010" s="45" t="s">
        <v>30</v>
      </c>
      <c r="I1010" s="45" t="s">
        <v>30</v>
      </c>
      <c r="J1010" s="45" t="s">
        <v>30</v>
      </c>
      <c r="K1010" s="45"/>
      <c r="L1010" s="46">
        <v>8.6</v>
      </c>
      <c r="M1010" s="40">
        <v>112</v>
      </c>
      <c r="N1010" s="40">
        <v>120</v>
      </c>
      <c r="O1010" s="47">
        <v>3.21</v>
      </c>
      <c r="P1010" s="40" t="s">
        <v>31</v>
      </c>
      <c r="Q1010" s="48" t="s">
        <v>40</v>
      </c>
      <c r="R1010" s="49" t="s">
        <v>2198</v>
      </c>
      <c r="S1010" s="5" t="s">
        <v>2199</v>
      </c>
      <c r="T1010" s="5" t="s">
        <v>2200</v>
      </c>
      <c r="U1010" s="3" t="s">
        <v>1742</v>
      </c>
      <c r="V1010" s="3">
        <v>494</v>
      </c>
      <c r="W1010" s="3" t="e">
        <f>VLOOKUP(B1010,'[1]NỢ BẰNG 1'!$C$5:$C$107,1,FALSE)</f>
        <v>#N/A</v>
      </c>
    </row>
    <row r="1011" spans="1:23" ht="27.75" customHeight="1">
      <c r="A1011" s="39">
        <f>IF(B1011&lt;&gt;" ",SUBTOTAL(103,B$10:$B1011))</f>
        <v>1002</v>
      </c>
      <c r="B1011" s="40" t="s">
        <v>2212</v>
      </c>
      <c r="C1011" s="41" t="s">
        <v>2213</v>
      </c>
      <c r="D1011" s="42" t="s">
        <v>2214</v>
      </c>
      <c r="E1011" s="43" t="s">
        <v>212</v>
      </c>
      <c r="F1011" s="44" t="s">
        <v>39</v>
      </c>
      <c r="G1011" s="40" t="s">
        <v>2197</v>
      </c>
      <c r="H1011" s="45" t="s">
        <v>30</v>
      </c>
      <c r="I1011" s="45" t="s">
        <v>30</v>
      </c>
      <c r="J1011" s="45" t="s">
        <v>30</v>
      </c>
      <c r="K1011" s="45"/>
      <c r="L1011" s="46">
        <v>8.5</v>
      </c>
      <c r="M1011" s="40">
        <v>112</v>
      </c>
      <c r="N1011" s="40">
        <v>120</v>
      </c>
      <c r="O1011" s="47">
        <v>2.69</v>
      </c>
      <c r="P1011" s="40" t="s">
        <v>49</v>
      </c>
      <c r="Q1011" s="48" t="s">
        <v>40</v>
      </c>
      <c r="R1011" s="49" t="s">
        <v>2198</v>
      </c>
      <c r="S1011" s="5" t="s">
        <v>2199</v>
      </c>
      <c r="T1011" s="5" t="s">
        <v>2200</v>
      </c>
      <c r="U1011" s="3" t="s">
        <v>1742</v>
      </c>
      <c r="V1011" s="3" t="s">
        <v>2215</v>
      </c>
      <c r="W1011" s="3" t="e">
        <f>VLOOKUP(B1011,'[1]NỢ BẰNG 1'!$C$5:$C$107,1,FALSE)</f>
        <v>#N/A</v>
      </c>
    </row>
    <row r="1012" spans="1:23" ht="27.75" customHeight="1">
      <c r="A1012" s="39">
        <f>IF(B1012&lt;&gt;" ",SUBTOTAL(103,B$10:$B1012))</f>
        <v>1003</v>
      </c>
      <c r="B1012" s="40" t="s">
        <v>2216</v>
      </c>
      <c r="C1012" s="41" t="s">
        <v>591</v>
      </c>
      <c r="D1012" s="42" t="s">
        <v>253</v>
      </c>
      <c r="E1012" s="43" t="s">
        <v>777</v>
      </c>
      <c r="F1012" s="44" t="s">
        <v>39</v>
      </c>
      <c r="G1012" s="40" t="s">
        <v>2197</v>
      </c>
      <c r="H1012" s="45" t="s">
        <v>30</v>
      </c>
      <c r="I1012" s="45" t="s">
        <v>30</v>
      </c>
      <c r="J1012" s="45" t="s">
        <v>30</v>
      </c>
      <c r="K1012" s="45"/>
      <c r="L1012" s="46">
        <v>9</v>
      </c>
      <c r="M1012" s="40">
        <v>112</v>
      </c>
      <c r="N1012" s="40">
        <v>120</v>
      </c>
      <c r="O1012" s="47">
        <v>3.29</v>
      </c>
      <c r="P1012" s="40" t="s">
        <v>31</v>
      </c>
      <c r="Q1012" s="48" t="s">
        <v>40</v>
      </c>
      <c r="R1012" s="49" t="s">
        <v>2198</v>
      </c>
      <c r="S1012" s="5" t="s">
        <v>2199</v>
      </c>
      <c r="T1012" s="5" t="s">
        <v>2200</v>
      </c>
      <c r="U1012" s="3" t="s">
        <v>1742</v>
      </c>
      <c r="V1012" s="3">
        <v>1368</v>
      </c>
      <c r="W1012" s="3" t="e">
        <f>VLOOKUP(B1012,'[1]NỢ BẰNG 1'!$C$5:$C$107,1,FALSE)</f>
        <v>#N/A</v>
      </c>
    </row>
    <row r="1013" spans="1:23" ht="27.75" customHeight="1">
      <c r="A1013" s="39">
        <f>IF(B1013&lt;&gt;" ",SUBTOTAL(103,B$10:$B1013))</f>
        <v>1004</v>
      </c>
      <c r="B1013" s="40" t="s">
        <v>2217</v>
      </c>
      <c r="C1013" s="41" t="s">
        <v>2218</v>
      </c>
      <c r="D1013" s="42" t="s">
        <v>2219</v>
      </c>
      <c r="E1013" s="43" t="s">
        <v>308</v>
      </c>
      <c r="F1013" s="44" t="s">
        <v>39</v>
      </c>
      <c r="G1013" s="40" t="s">
        <v>2197</v>
      </c>
      <c r="H1013" s="45" t="s">
        <v>30</v>
      </c>
      <c r="I1013" s="45" t="s">
        <v>30</v>
      </c>
      <c r="J1013" s="45" t="s">
        <v>30</v>
      </c>
      <c r="K1013" s="45"/>
      <c r="L1013" s="46">
        <v>8.8000000000000007</v>
      </c>
      <c r="M1013" s="40">
        <v>112</v>
      </c>
      <c r="N1013" s="40">
        <v>120</v>
      </c>
      <c r="O1013" s="47">
        <v>3.45</v>
      </c>
      <c r="P1013" s="40" t="s">
        <v>31</v>
      </c>
      <c r="Q1013" s="48" t="s">
        <v>40</v>
      </c>
      <c r="R1013" s="49" t="s">
        <v>2198</v>
      </c>
      <c r="S1013" s="5" t="s">
        <v>2199</v>
      </c>
      <c r="T1013" s="5" t="s">
        <v>2200</v>
      </c>
      <c r="U1013" s="3" t="s">
        <v>1742</v>
      </c>
      <c r="V1013" s="3">
        <v>548</v>
      </c>
      <c r="W1013" s="3" t="e">
        <f>VLOOKUP(B1013,'[1]NỢ BẰNG 1'!$C$5:$C$107,1,FALSE)</f>
        <v>#N/A</v>
      </c>
    </row>
    <row r="1014" spans="1:23" ht="27.75" customHeight="1">
      <c r="A1014" s="39">
        <f>IF(B1014&lt;&gt;" ",SUBTOTAL(103,B$10:$B1014))</f>
        <v>1005</v>
      </c>
      <c r="B1014" s="40" t="s">
        <v>2220</v>
      </c>
      <c r="C1014" s="41" t="s">
        <v>1216</v>
      </c>
      <c r="D1014" s="42" t="s">
        <v>2221</v>
      </c>
      <c r="E1014" s="43" t="s">
        <v>1052</v>
      </c>
      <c r="F1014" s="44" t="s">
        <v>28</v>
      </c>
      <c r="G1014" s="40" t="s">
        <v>2197</v>
      </c>
      <c r="H1014" s="45" t="s">
        <v>30</v>
      </c>
      <c r="I1014" s="45" t="s">
        <v>30</v>
      </c>
      <c r="J1014" s="45" t="s">
        <v>30</v>
      </c>
      <c r="K1014" s="45"/>
      <c r="L1014" s="46">
        <v>8.1</v>
      </c>
      <c r="M1014" s="40">
        <v>112</v>
      </c>
      <c r="N1014" s="40">
        <v>120</v>
      </c>
      <c r="O1014" s="47">
        <v>2.78</v>
      </c>
      <c r="P1014" s="40" t="s">
        <v>49</v>
      </c>
      <c r="Q1014" s="48" t="s">
        <v>40</v>
      </c>
      <c r="R1014" s="49" t="s">
        <v>2198</v>
      </c>
      <c r="S1014" s="5" t="s">
        <v>2199</v>
      </c>
      <c r="T1014" s="5" t="s">
        <v>2200</v>
      </c>
      <c r="U1014" s="3" t="s">
        <v>1742</v>
      </c>
      <c r="V1014" s="3">
        <v>899</v>
      </c>
      <c r="W1014" s="3" t="e">
        <f>VLOOKUP(B1014,'[1]NỢ BẰNG 1'!$C$5:$C$107,1,FALSE)</f>
        <v>#N/A</v>
      </c>
    </row>
    <row r="1015" spans="1:23" ht="27.75" customHeight="1">
      <c r="A1015" s="39">
        <f>IF(B1015&lt;&gt;" ",SUBTOTAL(103,B$10:$B1015))</f>
        <v>1006</v>
      </c>
      <c r="B1015" s="40" t="s">
        <v>2222</v>
      </c>
      <c r="C1015" s="41" t="s">
        <v>218</v>
      </c>
      <c r="D1015" s="42" t="s">
        <v>400</v>
      </c>
      <c r="E1015" s="43" t="s">
        <v>927</v>
      </c>
      <c r="F1015" s="44" t="s">
        <v>39</v>
      </c>
      <c r="G1015" s="40" t="s">
        <v>2223</v>
      </c>
      <c r="H1015" s="45" t="s">
        <v>30</v>
      </c>
      <c r="I1015" s="45" t="s">
        <v>30</v>
      </c>
      <c r="J1015" s="45" t="s">
        <v>30</v>
      </c>
      <c r="K1015" s="45"/>
      <c r="L1015" s="46">
        <v>9.3000000000000007</v>
      </c>
      <c r="M1015" s="40">
        <v>112</v>
      </c>
      <c r="N1015" s="40">
        <v>120</v>
      </c>
      <c r="O1015" s="47">
        <v>3.47</v>
      </c>
      <c r="P1015" s="40" t="s">
        <v>31</v>
      </c>
      <c r="Q1015" s="48"/>
      <c r="R1015" s="49" t="s">
        <v>2198</v>
      </c>
      <c r="S1015" s="5" t="s">
        <v>2199</v>
      </c>
      <c r="T1015" s="5" t="s">
        <v>2200</v>
      </c>
      <c r="U1015" s="3" t="s">
        <v>1742</v>
      </c>
      <c r="V1015" s="3">
        <v>0</v>
      </c>
      <c r="W1015" s="3" t="e">
        <f>VLOOKUP(B1015,'[1]NỢ BẰNG 1'!$C$5:$C$107,1,FALSE)</f>
        <v>#N/A</v>
      </c>
    </row>
    <row r="1016" spans="1:23" ht="27.75" customHeight="1">
      <c r="A1016" s="39">
        <f>IF(B1016&lt;&gt;" ",SUBTOTAL(103,B$10:$B1016))</f>
        <v>1007</v>
      </c>
      <c r="B1016" s="40" t="s">
        <v>2224</v>
      </c>
      <c r="C1016" s="41" t="s">
        <v>239</v>
      </c>
      <c r="D1016" s="42" t="s">
        <v>128</v>
      </c>
      <c r="E1016" s="43" t="s">
        <v>70</v>
      </c>
      <c r="F1016" s="44" t="s">
        <v>39</v>
      </c>
      <c r="G1016" s="40" t="s">
        <v>2223</v>
      </c>
      <c r="H1016" s="45" t="s">
        <v>30</v>
      </c>
      <c r="I1016" s="45" t="s">
        <v>30</v>
      </c>
      <c r="J1016" s="45" t="s">
        <v>30</v>
      </c>
      <c r="K1016" s="45"/>
      <c r="L1016" s="46">
        <v>8.5</v>
      </c>
      <c r="M1016" s="40">
        <v>112</v>
      </c>
      <c r="N1016" s="40">
        <v>120</v>
      </c>
      <c r="O1016" s="47">
        <v>3.45</v>
      </c>
      <c r="P1016" s="40" t="s">
        <v>31</v>
      </c>
      <c r="Q1016" s="48"/>
      <c r="R1016" s="49" t="s">
        <v>2198</v>
      </c>
      <c r="S1016" s="5" t="s">
        <v>2199</v>
      </c>
      <c r="T1016" s="5" t="s">
        <v>2200</v>
      </c>
      <c r="U1016" s="3" t="s">
        <v>1742</v>
      </c>
      <c r="V1016" s="3">
        <v>0</v>
      </c>
      <c r="W1016" s="3" t="e">
        <f>VLOOKUP(B1016,'[1]NỢ BẰNG 1'!$C$5:$C$107,1,FALSE)</f>
        <v>#N/A</v>
      </c>
    </row>
    <row r="1017" spans="1:23" ht="27.75" customHeight="1">
      <c r="A1017" s="39">
        <f>IF(B1017&lt;&gt;" ",SUBTOTAL(103,B$10:$B1017))</f>
        <v>1008</v>
      </c>
      <c r="B1017" s="40" t="s">
        <v>2225</v>
      </c>
      <c r="C1017" s="41" t="s">
        <v>461</v>
      </c>
      <c r="D1017" s="42" t="s">
        <v>170</v>
      </c>
      <c r="E1017" s="43" t="s">
        <v>471</v>
      </c>
      <c r="F1017" s="44" t="s">
        <v>39</v>
      </c>
      <c r="G1017" s="40" t="s">
        <v>2223</v>
      </c>
      <c r="H1017" s="45" t="s">
        <v>30</v>
      </c>
      <c r="I1017" s="45" t="s">
        <v>30</v>
      </c>
      <c r="J1017" s="45" t="s">
        <v>30</v>
      </c>
      <c r="K1017" s="45"/>
      <c r="L1017" s="46">
        <v>9</v>
      </c>
      <c r="M1017" s="40">
        <v>112</v>
      </c>
      <c r="N1017" s="40">
        <v>120</v>
      </c>
      <c r="O1017" s="47">
        <v>3.36</v>
      </c>
      <c r="P1017" s="40" t="s">
        <v>31</v>
      </c>
      <c r="Q1017" s="48"/>
      <c r="R1017" s="49" t="s">
        <v>2198</v>
      </c>
      <c r="S1017" s="5" t="s">
        <v>2199</v>
      </c>
      <c r="T1017" s="5" t="s">
        <v>2200</v>
      </c>
      <c r="U1017" s="3" t="s">
        <v>1742</v>
      </c>
      <c r="V1017" s="3">
        <v>0</v>
      </c>
      <c r="W1017" s="3" t="e">
        <f>VLOOKUP(B1017,'[1]NỢ BẰNG 1'!$C$5:$C$107,1,FALSE)</f>
        <v>#N/A</v>
      </c>
    </row>
    <row r="1018" spans="1:23" ht="27.75" customHeight="1">
      <c r="A1018" s="39">
        <f>IF(B1018&lt;&gt;" ",SUBTOTAL(103,B$10:$B1018))</f>
        <v>1009</v>
      </c>
      <c r="B1018" s="40" t="s">
        <v>2226</v>
      </c>
      <c r="C1018" s="41" t="s">
        <v>1514</v>
      </c>
      <c r="D1018" s="42" t="s">
        <v>150</v>
      </c>
      <c r="E1018" s="43" t="s">
        <v>675</v>
      </c>
      <c r="F1018" s="44" t="s">
        <v>39</v>
      </c>
      <c r="G1018" s="40" t="s">
        <v>2223</v>
      </c>
      <c r="H1018" s="45" t="s">
        <v>30</v>
      </c>
      <c r="I1018" s="45" t="s">
        <v>30</v>
      </c>
      <c r="J1018" s="45" t="s">
        <v>30</v>
      </c>
      <c r="K1018" s="45"/>
      <c r="L1018" s="46">
        <v>8.1</v>
      </c>
      <c r="M1018" s="40">
        <v>112</v>
      </c>
      <c r="N1018" s="40">
        <v>120</v>
      </c>
      <c r="O1018" s="47">
        <v>2.87</v>
      </c>
      <c r="P1018" s="40" t="s">
        <v>49</v>
      </c>
      <c r="Q1018" s="48" t="s">
        <v>40</v>
      </c>
      <c r="R1018" s="49" t="s">
        <v>2198</v>
      </c>
      <c r="S1018" s="5" t="s">
        <v>2199</v>
      </c>
      <c r="T1018" s="5" t="s">
        <v>2200</v>
      </c>
      <c r="U1018" s="3" t="s">
        <v>1742</v>
      </c>
      <c r="V1018" s="3">
        <v>1050</v>
      </c>
      <c r="W1018" s="3" t="e">
        <f>VLOOKUP(B1018,'[1]NỢ BẰNG 1'!$C$5:$C$107,1,FALSE)</f>
        <v>#N/A</v>
      </c>
    </row>
    <row r="1019" spans="1:23" ht="27.75" customHeight="1">
      <c r="A1019" s="39">
        <f>IF(B1019&lt;&gt;" ",SUBTOTAL(103,B$10:$B1019))</f>
        <v>1010</v>
      </c>
      <c r="B1019" s="40" t="s">
        <v>2227</v>
      </c>
      <c r="C1019" s="41" t="s">
        <v>2228</v>
      </c>
      <c r="D1019" s="42" t="s">
        <v>1520</v>
      </c>
      <c r="E1019" s="43" t="s">
        <v>1260</v>
      </c>
      <c r="F1019" s="44" t="s">
        <v>28</v>
      </c>
      <c r="G1019" s="40" t="s">
        <v>2223</v>
      </c>
      <c r="H1019" s="45" t="s">
        <v>30</v>
      </c>
      <c r="I1019" s="45" t="s">
        <v>30</v>
      </c>
      <c r="J1019" s="45" t="s">
        <v>30</v>
      </c>
      <c r="K1019" s="45"/>
      <c r="L1019" s="46">
        <v>8.5</v>
      </c>
      <c r="M1019" s="40">
        <v>112</v>
      </c>
      <c r="N1019" s="40">
        <v>120</v>
      </c>
      <c r="O1019" s="47">
        <v>3.22</v>
      </c>
      <c r="P1019" s="40" t="s">
        <v>31</v>
      </c>
      <c r="Q1019" s="48"/>
      <c r="R1019" s="49" t="s">
        <v>2198</v>
      </c>
      <c r="S1019" s="5" t="s">
        <v>2199</v>
      </c>
      <c r="T1019" s="5" t="s">
        <v>2200</v>
      </c>
      <c r="U1019" s="3" t="s">
        <v>1742</v>
      </c>
      <c r="V1019" s="3">
        <v>0</v>
      </c>
      <c r="W1019" s="3" t="e">
        <f>VLOOKUP(B1019,'[1]NỢ BẰNG 1'!$C$5:$C$107,1,FALSE)</f>
        <v>#N/A</v>
      </c>
    </row>
    <row r="1020" spans="1:23" ht="27.75" customHeight="1">
      <c r="A1020" s="39">
        <f>IF(B1020&lt;&gt;" ",SUBTOTAL(103,B$10:$B1020))</f>
        <v>1011</v>
      </c>
      <c r="B1020" s="40" t="s">
        <v>2229</v>
      </c>
      <c r="C1020" s="41" t="s">
        <v>449</v>
      </c>
      <c r="D1020" s="42" t="s">
        <v>223</v>
      </c>
      <c r="E1020" s="43" t="s">
        <v>287</v>
      </c>
      <c r="F1020" s="44" t="s">
        <v>39</v>
      </c>
      <c r="G1020" s="40" t="s">
        <v>2223</v>
      </c>
      <c r="H1020" s="45" t="s">
        <v>30</v>
      </c>
      <c r="I1020" s="45" t="s">
        <v>30</v>
      </c>
      <c r="J1020" s="45" t="s">
        <v>30</v>
      </c>
      <c r="K1020" s="45"/>
      <c r="L1020" s="46">
        <v>8.8000000000000007</v>
      </c>
      <c r="M1020" s="40">
        <v>112</v>
      </c>
      <c r="N1020" s="40">
        <v>120</v>
      </c>
      <c r="O1020" s="47">
        <v>3.39</v>
      </c>
      <c r="P1020" s="40" t="s">
        <v>31</v>
      </c>
      <c r="Q1020" s="48" t="s">
        <v>40</v>
      </c>
      <c r="R1020" s="49" t="s">
        <v>2198</v>
      </c>
      <c r="S1020" s="5" t="s">
        <v>2199</v>
      </c>
      <c r="T1020" s="5" t="s">
        <v>2200</v>
      </c>
      <c r="U1020" s="3" t="s">
        <v>1742</v>
      </c>
      <c r="V1020" s="3">
        <v>598</v>
      </c>
      <c r="W1020" s="3" t="e">
        <f>VLOOKUP(B1020,'[1]NỢ BẰNG 1'!$C$5:$C$107,1,FALSE)</f>
        <v>#N/A</v>
      </c>
    </row>
    <row r="1021" spans="1:23" ht="27.75" customHeight="1">
      <c r="A1021" s="39">
        <f>IF(B1021&lt;&gt;" ",SUBTOTAL(103,B$10:$B1021))</f>
        <v>1012</v>
      </c>
      <c r="B1021" s="40" t="s">
        <v>2230</v>
      </c>
      <c r="C1021" s="41" t="s">
        <v>1527</v>
      </c>
      <c r="D1021" s="42" t="s">
        <v>345</v>
      </c>
      <c r="E1021" s="43" t="s">
        <v>2142</v>
      </c>
      <c r="F1021" s="44" t="s">
        <v>39</v>
      </c>
      <c r="G1021" s="40" t="s">
        <v>2223</v>
      </c>
      <c r="H1021" s="45" t="s">
        <v>30</v>
      </c>
      <c r="I1021" s="45" t="s">
        <v>30</v>
      </c>
      <c r="J1021" s="45" t="s">
        <v>30</v>
      </c>
      <c r="K1021" s="45"/>
      <c r="L1021" s="46">
        <v>8.5</v>
      </c>
      <c r="M1021" s="40">
        <v>112</v>
      </c>
      <c r="N1021" s="40">
        <v>120</v>
      </c>
      <c r="O1021" s="47">
        <v>3.11</v>
      </c>
      <c r="P1021" s="40" t="s">
        <v>49</v>
      </c>
      <c r="Q1021" s="48" t="s">
        <v>40</v>
      </c>
      <c r="R1021" s="49" t="s">
        <v>2198</v>
      </c>
      <c r="S1021" s="5" t="s">
        <v>2199</v>
      </c>
      <c r="T1021" s="5" t="s">
        <v>2200</v>
      </c>
      <c r="U1021" s="3" t="s">
        <v>1742</v>
      </c>
      <c r="V1021" s="3">
        <v>509</v>
      </c>
      <c r="W1021" s="3" t="e">
        <f>VLOOKUP(B1021,'[1]NỢ BẰNG 1'!$C$5:$C$107,1,FALSE)</f>
        <v>#N/A</v>
      </c>
    </row>
    <row r="1022" spans="1:23" ht="27.75" customHeight="1">
      <c r="A1022" s="39">
        <f>IF(B1022&lt;&gt;" ",SUBTOTAL(103,B$10:$B1022))</f>
        <v>1013</v>
      </c>
      <c r="B1022" s="40" t="s">
        <v>2231</v>
      </c>
      <c r="C1022" s="41" t="s">
        <v>805</v>
      </c>
      <c r="D1022" s="42" t="s">
        <v>123</v>
      </c>
      <c r="E1022" s="43" t="s">
        <v>377</v>
      </c>
      <c r="F1022" s="44" t="s">
        <v>39</v>
      </c>
      <c r="G1022" s="40" t="s">
        <v>2232</v>
      </c>
      <c r="H1022" s="45" t="s">
        <v>30</v>
      </c>
      <c r="I1022" s="45" t="s">
        <v>30</v>
      </c>
      <c r="J1022" s="45" t="s">
        <v>30</v>
      </c>
      <c r="K1022" s="45"/>
      <c r="L1022" s="46">
        <v>8</v>
      </c>
      <c r="M1022" s="40">
        <v>112</v>
      </c>
      <c r="N1022" s="40">
        <v>120</v>
      </c>
      <c r="O1022" s="47">
        <v>3.09</v>
      </c>
      <c r="P1022" s="40" t="s">
        <v>49</v>
      </c>
      <c r="Q1022" s="48" t="s">
        <v>40</v>
      </c>
      <c r="R1022" s="49" t="s">
        <v>2198</v>
      </c>
      <c r="S1022" s="5" t="s">
        <v>2199</v>
      </c>
      <c r="T1022" s="5" t="s">
        <v>2200</v>
      </c>
      <c r="U1022" s="3" t="s">
        <v>1742</v>
      </c>
      <c r="V1022" s="3">
        <v>1272</v>
      </c>
      <c r="W1022" s="3" t="e">
        <f>VLOOKUP(B1022,'[1]NỢ BẰNG 1'!$C$5:$C$107,1,FALSE)</f>
        <v>#N/A</v>
      </c>
    </row>
    <row r="1023" spans="1:23" ht="27.75" customHeight="1">
      <c r="A1023" s="39">
        <f>IF(B1023&lt;&gt;" ",SUBTOTAL(103,B$10:$B1023))</f>
        <v>1014</v>
      </c>
      <c r="B1023" s="40" t="s">
        <v>2233</v>
      </c>
      <c r="C1023" s="41" t="s">
        <v>84</v>
      </c>
      <c r="D1023" s="42" t="s">
        <v>275</v>
      </c>
      <c r="E1023" s="43" t="s">
        <v>489</v>
      </c>
      <c r="F1023" s="44" t="s">
        <v>39</v>
      </c>
      <c r="G1023" s="40" t="s">
        <v>2232</v>
      </c>
      <c r="H1023" s="45" t="s">
        <v>30</v>
      </c>
      <c r="I1023" s="45" t="s">
        <v>30</v>
      </c>
      <c r="J1023" s="45" t="s">
        <v>30</v>
      </c>
      <c r="K1023" s="45"/>
      <c r="L1023" s="46">
        <v>9</v>
      </c>
      <c r="M1023" s="40">
        <v>112</v>
      </c>
      <c r="N1023" s="40">
        <v>120</v>
      </c>
      <c r="O1023" s="47">
        <v>3.37</v>
      </c>
      <c r="P1023" s="40" t="s">
        <v>31</v>
      </c>
      <c r="Q1023" s="48" t="s">
        <v>40</v>
      </c>
      <c r="R1023" s="49" t="s">
        <v>2198</v>
      </c>
      <c r="S1023" s="5" t="s">
        <v>2199</v>
      </c>
      <c r="T1023" s="5" t="s">
        <v>2200</v>
      </c>
      <c r="U1023" s="3" t="s">
        <v>1742</v>
      </c>
      <c r="V1023" s="3">
        <v>1074</v>
      </c>
      <c r="W1023" s="3" t="e">
        <f>VLOOKUP(B1023,'[1]NỢ BẰNG 1'!$C$5:$C$107,1,FALSE)</f>
        <v>#N/A</v>
      </c>
    </row>
    <row r="1024" spans="1:23" ht="27.75" customHeight="1">
      <c r="A1024" s="39">
        <f>IF(B1024&lt;&gt;" ",SUBTOTAL(103,B$10:$B1024))</f>
        <v>1015</v>
      </c>
      <c r="B1024" s="40" t="s">
        <v>2234</v>
      </c>
      <c r="C1024" s="41" t="s">
        <v>390</v>
      </c>
      <c r="D1024" s="42" t="s">
        <v>158</v>
      </c>
      <c r="E1024" s="43" t="s">
        <v>1644</v>
      </c>
      <c r="F1024" s="44" t="s">
        <v>39</v>
      </c>
      <c r="G1024" s="40" t="s">
        <v>2232</v>
      </c>
      <c r="H1024" s="45" t="s">
        <v>30</v>
      </c>
      <c r="I1024" s="45" t="s">
        <v>30</v>
      </c>
      <c r="J1024" s="45" t="s">
        <v>30</v>
      </c>
      <c r="K1024" s="45"/>
      <c r="L1024" s="46">
        <v>9</v>
      </c>
      <c r="M1024" s="40">
        <v>112</v>
      </c>
      <c r="N1024" s="40">
        <v>120</v>
      </c>
      <c r="O1024" s="47">
        <v>3.29</v>
      </c>
      <c r="P1024" s="40" t="s">
        <v>31</v>
      </c>
      <c r="Q1024" s="48" t="s">
        <v>40</v>
      </c>
      <c r="R1024" s="49" t="s">
        <v>2198</v>
      </c>
      <c r="S1024" s="5" t="s">
        <v>2199</v>
      </c>
      <c r="T1024" s="5" t="s">
        <v>2200</v>
      </c>
      <c r="U1024" s="3" t="s">
        <v>1742</v>
      </c>
      <c r="V1024" s="3">
        <v>1101</v>
      </c>
      <c r="W1024" s="3" t="e">
        <f>VLOOKUP(B1024,'[1]NỢ BẰNG 1'!$C$5:$C$107,1,FALSE)</f>
        <v>#N/A</v>
      </c>
    </row>
    <row r="1025" spans="1:23" ht="27.75" customHeight="1">
      <c r="A1025" s="39">
        <f>IF(B1025&lt;&gt;" ",SUBTOTAL(103,B$10:$B1025))</f>
        <v>1016</v>
      </c>
      <c r="B1025" s="40" t="s">
        <v>2235</v>
      </c>
      <c r="C1025" s="41" t="s">
        <v>188</v>
      </c>
      <c r="D1025" s="42" t="s">
        <v>400</v>
      </c>
      <c r="E1025" s="43" t="s">
        <v>1230</v>
      </c>
      <c r="F1025" s="44" t="s">
        <v>39</v>
      </c>
      <c r="G1025" s="40" t="s">
        <v>2232</v>
      </c>
      <c r="H1025" s="45" t="s">
        <v>30</v>
      </c>
      <c r="I1025" s="45" t="s">
        <v>30</v>
      </c>
      <c r="J1025" s="45" t="s">
        <v>30</v>
      </c>
      <c r="K1025" s="45"/>
      <c r="L1025" s="46">
        <v>9.3000000000000007</v>
      </c>
      <c r="M1025" s="40">
        <v>112</v>
      </c>
      <c r="N1025" s="40">
        <v>120</v>
      </c>
      <c r="O1025" s="47">
        <v>3.5</v>
      </c>
      <c r="P1025" s="40" t="s">
        <v>31</v>
      </c>
      <c r="Q1025" s="48" t="s">
        <v>40</v>
      </c>
      <c r="R1025" s="49" t="s">
        <v>2198</v>
      </c>
      <c r="S1025" s="5" t="s">
        <v>2199</v>
      </c>
      <c r="T1025" s="5" t="s">
        <v>2200</v>
      </c>
      <c r="U1025" s="3" t="s">
        <v>1742</v>
      </c>
      <c r="V1025" s="3">
        <v>1122</v>
      </c>
      <c r="W1025" s="3" t="e">
        <f>VLOOKUP(B1025,'[1]NỢ BẰNG 1'!$C$5:$C$107,1,FALSE)</f>
        <v>#N/A</v>
      </c>
    </row>
    <row r="1026" spans="1:23" ht="27.75" customHeight="1">
      <c r="A1026" s="39">
        <f>IF(B1026&lt;&gt;" ",SUBTOTAL(103,B$10:$B1026))</f>
        <v>1017</v>
      </c>
      <c r="B1026" s="40" t="s">
        <v>2236</v>
      </c>
      <c r="C1026" s="41" t="s">
        <v>239</v>
      </c>
      <c r="D1026" s="42" t="s">
        <v>163</v>
      </c>
      <c r="E1026" s="43" t="s">
        <v>407</v>
      </c>
      <c r="F1026" s="44" t="s">
        <v>39</v>
      </c>
      <c r="G1026" s="40" t="s">
        <v>2232</v>
      </c>
      <c r="H1026" s="45" t="s">
        <v>30</v>
      </c>
      <c r="I1026" s="45" t="s">
        <v>30</v>
      </c>
      <c r="J1026" s="45" t="s">
        <v>30</v>
      </c>
      <c r="K1026" s="45"/>
      <c r="L1026" s="46">
        <v>8</v>
      </c>
      <c r="M1026" s="40">
        <v>112</v>
      </c>
      <c r="N1026" s="40">
        <v>120</v>
      </c>
      <c r="O1026" s="47">
        <v>3.43</v>
      </c>
      <c r="P1026" s="40" t="s">
        <v>31</v>
      </c>
      <c r="Q1026" s="48" t="s">
        <v>40</v>
      </c>
      <c r="R1026" s="49" t="s">
        <v>2198</v>
      </c>
      <c r="S1026" s="5" t="s">
        <v>2199</v>
      </c>
      <c r="T1026" s="5" t="s">
        <v>2200</v>
      </c>
      <c r="U1026" s="3" t="s">
        <v>1742</v>
      </c>
      <c r="V1026" s="3">
        <v>1225</v>
      </c>
      <c r="W1026" s="3" t="e">
        <f>VLOOKUP(B1026,'[1]NỢ BẰNG 1'!$C$5:$C$107,1,FALSE)</f>
        <v>#N/A</v>
      </c>
    </row>
    <row r="1027" spans="1:23" ht="27.75" customHeight="1">
      <c r="A1027" s="39">
        <f>IF(B1027&lt;&gt;" ",SUBTOTAL(103,B$10:$B1027))</f>
        <v>1018</v>
      </c>
      <c r="B1027" s="40" t="s">
        <v>2237</v>
      </c>
      <c r="C1027" s="41" t="s">
        <v>2238</v>
      </c>
      <c r="D1027" s="42" t="s">
        <v>223</v>
      </c>
      <c r="E1027" s="43" t="s">
        <v>1761</v>
      </c>
      <c r="F1027" s="44" t="s">
        <v>39</v>
      </c>
      <c r="G1027" s="40" t="s">
        <v>2232</v>
      </c>
      <c r="H1027" s="45" t="s">
        <v>30</v>
      </c>
      <c r="I1027" s="45" t="s">
        <v>30</v>
      </c>
      <c r="J1027" s="45" t="s">
        <v>30</v>
      </c>
      <c r="K1027" s="45"/>
      <c r="L1027" s="46">
        <v>7.5</v>
      </c>
      <c r="M1027" s="40">
        <v>112</v>
      </c>
      <c r="N1027" s="40">
        <v>120</v>
      </c>
      <c r="O1027" s="47">
        <v>2.97</v>
      </c>
      <c r="P1027" s="40" t="s">
        <v>49</v>
      </c>
      <c r="Q1027" s="48" t="s">
        <v>40</v>
      </c>
      <c r="R1027" s="49" t="s">
        <v>2198</v>
      </c>
      <c r="S1027" s="5" t="s">
        <v>2199</v>
      </c>
      <c r="T1027" s="5" t="s">
        <v>2200</v>
      </c>
      <c r="U1027" s="3" t="s">
        <v>1742</v>
      </c>
      <c r="V1027" s="3">
        <v>619</v>
      </c>
      <c r="W1027" s="3" t="e">
        <f>VLOOKUP(B1027,'[1]NỢ BẰNG 1'!$C$5:$C$107,1,FALSE)</f>
        <v>#N/A</v>
      </c>
    </row>
    <row r="1028" spans="1:23" ht="27.75" customHeight="1">
      <c r="A1028" s="39">
        <f>IF(B1028&lt;&gt;" ",SUBTOTAL(103,B$10:$B1028))</f>
        <v>1019</v>
      </c>
      <c r="B1028" s="40" t="s">
        <v>2239</v>
      </c>
      <c r="C1028" s="41" t="s">
        <v>691</v>
      </c>
      <c r="D1028" s="42" t="s">
        <v>454</v>
      </c>
      <c r="E1028" s="43" t="s">
        <v>559</v>
      </c>
      <c r="F1028" s="44" t="s">
        <v>39</v>
      </c>
      <c r="G1028" s="40" t="s">
        <v>2240</v>
      </c>
      <c r="H1028" s="45" t="s">
        <v>30</v>
      </c>
      <c r="I1028" s="45" t="s">
        <v>30</v>
      </c>
      <c r="J1028" s="45" t="s">
        <v>30</v>
      </c>
      <c r="K1028" s="45"/>
      <c r="L1028" s="46">
        <v>8.3000000000000007</v>
      </c>
      <c r="M1028" s="40">
        <v>112</v>
      </c>
      <c r="N1028" s="40">
        <v>120</v>
      </c>
      <c r="O1028" s="47">
        <v>3.38</v>
      </c>
      <c r="P1028" s="40" t="s">
        <v>31</v>
      </c>
      <c r="Q1028" s="48" t="s">
        <v>40</v>
      </c>
      <c r="R1028" s="49" t="s">
        <v>2198</v>
      </c>
      <c r="S1028" s="5" t="s">
        <v>2199</v>
      </c>
      <c r="T1028" s="5" t="s">
        <v>2200</v>
      </c>
      <c r="U1028" s="3" t="s">
        <v>1742</v>
      </c>
      <c r="V1028" s="3">
        <v>953</v>
      </c>
      <c r="W1028" s="3" t="e">
        <f>VLOOKUP(B1028,'[1]NỢ BẰNG 1'!$C$5:$C$107,1,FALSE)</f>
        <v>#N/A</v>
      </c>
    </row>
    <row r="1029" spans="1:23" ht="27.75" customHeight="1">
      <c r="A1029" s="39">
        <f>IF(B1029&lt;&gt;" ",SUBTOTAL(103,B$10:$B1029))</f>
        <v>1020</v>
      </c>
      <c r="B1029" s="40" t="s">
        <v>2241</v>
      </c>
      <c r="C1029" s="41" t="s">
        <v>2242</v>
      </c>
      <c r="D1029" s="42" t="s">
        <v>57</v>
      </c>
      <c r="E1029" s="43" t="s">
        <v>556</v>
      </c>
      <c r="F1029" s="44" t="s">
        <v>39</v>
      </c>
      <c r="G1029" s="40" t="s">
        <v>2240</v>
      </c>
      <c r="H1029" s="45" t="s">
        <v>30</v>
      </c>
      <c r="I1029" s="45" t="s">
        <v>30</v>
      </c>
      <c r="J1029" s="45" t="s">
        <v>30</v>
      </c>
      <c r="K1029" s="45"/>
      <c r="L1029" s="46">
        <v>9</v>
      </c>
      <c r="M1029" s="40">
        <v>112</v>
      </c>
      <c r="N1029" s="40">
        <v>120</v>
      </c>
      <c r="O1029" s="47">
        <v>3.58</v>
      </c>
      <c r="P1029" s="40" t="s">
        <v>31</v>
      </c>
      <c r="Q1029" s="48" t="s">
        <v>40</v>
      </c>
      <c r="R1029" s="49" t="s">
        <v>2198</v>
      </c>
      <c r="S1029" s="5" t="s">
        <v>2199</v>
      </c>
      <c r="T1029" s="5" t="s">
        <v>2200</v>
      </c>
      <c r="U1029" s="3" t="s">
        <v>1742</v>
      </c>
      <c r="V1029" s="3">
        <v>578</v>
      </c>
      <c r="W1029" s="3" t="e">
        <f>VLOOKUP(B1029,'[1]NỢ BẰNG 1'!$C$5:$C$107,1,FALSE)</f>
        <v>#N/A</v>
      </c>
    </row>
    <row r="1030" spans="1:23" ht="27.75" customHeight="1">
      <c r="A1030" s="39">
        <f>IF(B1030&lt;&gt;" ",SUBTOTAL(103,B$10:$B1030))</f>
        <v>1021</v>
      </c>
      <c r="B1030" s="40" t="s">
        <v>2243</v>
      </c>
      <c r="C1030" s="41" t="s">
        <v>1003</v>
      </c>
      <c r="D1030" s="42" t="s">
        <v>57</v>
      </c>
      <c r="E1030" s="43" t="s">
        <v>705</v>
      </c>
      <c r="F1030" s="44" t="s">
        <v>39</v>
      </c>
      <c r="G1030" s="40" t="s">
        <v>2240</v>
      </c>
      <c r="H1030" s="45" t="s">
        <v>30</v>
      </c>
      <c r="I1030" s="45" t="s">
        <v>30</v>
      </c>
      <c r="J1030" s="45" t="s">
        <v>30</v>
      </c>
      <c r="K1030" s="45"/>
      <c r="L1030" s="46">
        <v>8.6</v>
      </c>
      <c r="M1030" s="40">
        <v>112</v>
      </c>
      <c r="N1030" s="40">
        <v>120</v>
      </c>
      <c r="O1030" s="47">
        <v>3.3</v>
      </c>
      <c r="P1030" s="40" t="s">
        <v>31</v>
      </c>
      <c r="Q1030" s="48" t="s">
        <v>40</v>
      </c>
      <c r="R1030" s="49" t="s">
        <v>2198</v>
      </c>
      <c r="S1030" s="5" t="s">
        <v>2199</v>
      </c>
      <c r="T1030" s="5" t="s">
        <v>2200</v>
      </c>
      <c r="U1030" s="3" t="s">
        <v>1742</v>
      </c>
      <c r="V1030" s="3">
        <v>734</v>
      </c>
      <c r="W1030" s="3" t="e">
        <f>VLOOKUP(B1030,'[1]NỢ BẰNG 1'!$C$5:$C$107,1,FALSE)</f>
        <v>#N/A</v>
      </c>
    </row>
    <row r="1031" spans="1:23" ht="27.75" customHeight="1">
      <c r="A1031" s="39">
        <f>IF(B1031&lt;&gt;" ",SUBTOTAL(103,B$10:$B1031))</f>
        <v>1022</v>
      </c>
      <c r="B1031" s="40" t="s">
        <v>2244</v>
      </c>
      <c r="C1031" s="41" t="s">
        <v>2245</v>
      </c>
      <c r="D1031" s="42" t="s">
        <v>413</v>
      </c>
      <c r="E1031" s="43" t="s">
        <v>167</v>
      </c>
      <c r="F1031" s="44" t="s">
        <v>28</v>
      </c>
      <c r="G1031" s="40" t="s">
        <v>2240</v>
      </c>
      <c r="H1031" s="45" t="s">
        <v>30</v>
      </c>
      <c r="I1031" s="45" t="s">
        <v>30</v>
      </c>
      <c r="J1031" s="45" t="s">
        <v>30</v>
      </c>
      <c r="K1031" s="45"/>
      <c r="L1031" s="46">
        <v>8.3000000000000007</v>
      </c>
      <c r="M1031" s="40">
        <v>112</v>
      </c>
      <c r="N1031" s="40">
        <v>120</v>
      </c>
      <c r="O1031" s="47">
        <v>3.11</v>
      </c>
      <c r="P1031" s="40" t="s">
        <v>49</v>
      </c>
      <c r="Q1031" s="48" t="s">
        <v>40</v>
      </c>
      <c r="R1031" s="49" t="s">
        <v>2198</v>
      </c>
      <c r="S1031" s="5" t="s">
        <v>2199</v>
      </c>
      <c r="T1031" s="5" t="s">
        <v>2200</v>
      </c>
      <c r="U1031" s="3" t="s">
        <v>1742</v>
      </c>
      <c r="V1031" s="3">
        <v>1158</v>
      </c>
      <c r="W1031" s="3" t="e">
        <f>VLOOKUP(B1031,'[1]NỢ BẰNG 1'!$C$5:$C$107,1,FALSE)</f>
        <v>#N/A</v>
      </c>
    </row>
    <row r="1032" spans="1:23" ht="27.75" customHeight="1">
      <c r="A1032" s="39">
        <f>IF(B1032&lt;&gt;" ",SUBTOTAL(103,B$10:$B1032))</f>
        <v>1023</v>
      </c>
      <c r="B1032" s="40" t="s">
        <v>2246</v>
      </c>
      <c r="C1032" s="41" t="s">
        <v>1933</v>
      </c>
      <c r="D1032" s="42" t="s">
        <v>69</v>
      </c>
      <c r="E1032" s="43" t="s">
        <v>812</v>
      </c>
      <c r="F1032" s="44" t="s">
        <v>39</v>
      </c>
      <c r="G1032" s="40" t="s">
        <v>2240</v>
      </c>
      <c r="H1032" s="45" t="s">
        <v>30</v>
      </c>
      <c r="I1032" s="45" t="s">
        <v>30</v>
      </c>
      <c r="J1032" s="45" t="s">
        <v>30</v>
      </c>
      <c r="K1032" s="45"/>
      <c r="L1032" s="46">
        <v>9.3000000000000007</v>
      </c>
      <c r="M1032" s="40">
        <v>112</v>
      </c>
      <c r="N1032" s="40">
        <v>120</v>
      </c>
      <c r="O1032" s="47">
        <v>3.3</v>
      </c>
      <c r="P1032" s="40" t="s">
        <v>31</v>
      </c>
      <c r="Q1032" s="48" t="s">
        <v>40</v>
      </c>
      <c r="R1032" s="49" t="s">
        <v>2198</v>
      </c>
      <c r="S1032" s="5" t="s">
        <v>2199</v>
      </c>
      <c r="T1032" s="5" t="s">
        <v>2200</v>
      </c>
      <c r="U1032" s="3" t="s">
        <v>1742</v>
      </c>
      <c r="V1032" s="3">
        <v>134</v>
      </c>
      <c r="W1032" s="3" t="e">
        <f>VLOOKUP(B1032,'[1]NỢ BẰNG 1'!$C$5:$C$107,1,FALSE)</f>
        <v>#N/A</v>
      </c>
    </row>
    <row r="1033" spans="1:23" ht="27.75" customHeight="1">
      <c r="A1033" s="39">
        <f>IF(B1033&lt;&gt;" ",SUBTOTAL(103,B$10:$B1033))</f>
        <v>1024</v>
      </c>
      <c r="B1033" s="40" t="s">
        <v>2247</v>
      </c>
      <c r="C1033" s="41" t="s">
        <v>2248</v>
      </c>
      <c r="D1033" s="42" t="s">
        <v>246</v>
      </c>
      <c r="E1033" s="43" t="s">
        <v>1820</v>
      </c>
      <c r="F1033" s="44" t="s">
        <v>39</v>
      </c>
      <c r="G1033" s="40" t="s">
        <v>2240</v>
      </c>
      <c r="H1033" s="45" t="s">
        <v>30</v>
      </c>
      <c r="I1033" s="45" t="s">
        <v>30</v>
      </c>
      <c r="J1033" s="45" t="s">
        <v>30</v>
      </c>
      <c r="K1033" s="45"/>
      <c r="L1033" s="46">
        <v>8.5</v>
      </c>
      <c r="M1033" s="40">
        <v>113</v>
      </c>
      <c r="N1033" s="40">
        <v>121</v>
      </c>
      <c r="O1033" s="47">
        <v>3.33</v>
      </c>
      <c r="P1033" s="40" t="s">
        <v>31</v>
      </c>
      <c r="Q1033" s="48" t="s">
        <v>40</v>
      </c>
      <c r="R1033" s="49" t="s">
        <v>2198</v>
      </c>
      <c r="S1033" s="5" t="s">
        <v>2199</v>
      </c>
      <c r="T1033" s="5" t="s">
        <v>2200</v>
      </c>
      <c r="U1033" s="3" t="s">
        <v>1742</v>
      </c>
      <c r="V1033" s="3">
        <v>205</v>
      </c>
      <c r="W1033" s="3" t="e">
        <f>VLOOKUP(B1033,'[1]NỢ BẰNG 1'!$C$5:$C$107,1,FALSE)</f>
        <v>#N/A</v>
      </c>
    </row>
    <row r="1034" spans="1:23" ht="27.75" customHeight="1">
      <c r="A1034" s="39">
        <f>IF(B1034&lt;&gt;" ",SUBTOTAL(103,B$10:$B1034))</f>
        <v>1025</v>
      </c>
      <c r="B1034" s="40" t="s">
        <v>2249</v>
      </c>
      <c r="C1034" s="41" t="s">
        <v>2250</v>
      </c>
      <c r="D1034" s="42" t="s">
        <v>150</v>
      </c>
      <c r="E1034" s="43" t="s">
        <v>727</v>
      </c>
      <c r="F1034" s="44" t="s">
        <v>39</v>
      </c>
      <c r="G1034" s="40" t="s">
        <v>2240</v>
      </c>
      <c r="H1034" s="45" t="s">
        <v>30</v>
      </c>
      <c r="I1034" s="45" t="s">
        <v>30</v>
      </c>
      <c r="J1034" s="45" t="s">
        <v>30</v>
      </c>
      <c r="K1034" s="45"/>
      <c r="L1034" s="46">
        <v>9</v>
      </c>
      <c r="M1034" s="40">
        <v>113</v>
      </c>
      <c r="N1034" s="40">
        <v>121</v>
      </c>
      <c r="O1034" s="47">
        <v>3.39</v>
      </c>
      <c r="P1034" s="40" t="s">
        <v>31</v>
      </c>
      <c r="Q1034" s="48" t="s">
        <v>40</v>
      </c>
      <c r="R1034" s="49" t="s">
        <v>2198</v>
      </c>
      <c r="S1034" s="5" t="s">
        <v>2199</v>
      </c>
      <c r="T1034" s="5" t="s">
        <v>2200</v>
      </c>
      <c r="U1034" s="3" t="s">
        <v>1742</v>
      </c>
      <c r="V1034" s="3">
        <v>250</v>
      </c>
      <c r="W1034" s="3" t="e">
        <f>VLOOKUP(B1034,'[1]NỢ BẰNG 1'!$C$5:$C$107,1,FALSE)</f>
        <v>#N/A</v>
      </c>
    </row>
    <row r="1035" spans="1:23" ht="27.75" customHeight="1">
      <c r="A1035" s="39">
        <f>IF(B1035&lt;&gt;" ",SUBTOTAL(103,B$10:$B1035))</f>
        <v>1026</v>
      </c>
      <c r="B1035" s="40" t="s">
        <v>2251</v>
      </c>
      <c r="C1035" s="41" t="s">
        <v>118</v>
      </c>
      <c r="D1035" s="42" t="s">
        <v>1534</v>
      </c>
      <c r="E1035" s="43" t="s">
        <v>1088</v>
      </c>
      <c r="F1035" s="44" t="s">
        <v>28</v>
      </c>
      <c r="G1035" s="40" t="s">
        <v>2240</v>
      </c>
      <c r="H1035" s="45" t="s">
        <v>30</v>
      </c>
      <c r="I1035" s="45" t="s">
        <v>30</v>
      </c>
      <c r="J1035" s="45" t="s">
        <v>30</v>
      </c>
      <c r="K1035" s="45"/>
      <c r="L1035" s="46">
        <v>7.8</v>
      </c>
      <c r="M1035" s="40">
        <v>112</v>
      </c>
      <c r="N1035" s="40">
        <v>120</v>
      </c>
      <c r="O1035" s="47">
        <v>2.73</v>
      </c>
      <c r="P1035" s="40" t="s">
        <v>49</v>
      </c>
      <c r="Q1035" s="48" t="s">
        <v>40</v>
      </c>
      <c r="R1035" s="49" t="s">
        <v>2198</v>
      </c>
      <c r="S1035" s="5" t="s">
        <v>2199</v>
      </c>
      <c r="T1035" s="5" t="s">
        <v>2200</v>
      </c>
      <c r="U1035" s="3" t="s">
        <v>1742</v>
      </c>
      <c r="V1035" s="3">
        <v>1162</v>
      </c>
      <c r="W1035" s="3" t="e">
        <f>VLOOKUP(B1035,'[1]NỢ BẰNG 1'!$C$5:$C$107,1,FALSE)</f>
        <v>#N/A</v>
      </c>
    </row>
    <row r="1036" spans="1:23" ht="27.75" customHeight="1">
      <c r="A1036" s="39">
        <f>IF(B1036&lt;&gt;" ",SUBTOTAL(103,B$10:$B1036))</f>
        <v>1027</v>
      </c>
      <c r="B1036" s="40" t="s">
        <v>2252</v>
      </c>
      <c r="C1036" s="41" t="s">
        <v>2077</v>
      </c>
      <c r="D1036" s="42" t="s">
        <v>253</v>
      </c>
      <c r="E1036" s="43" t="s">
        <v>1226</v>
      </c>
      <c r="F1036" s="44" t="s">
        <v>39</v>
      </c>
      <c r="G1036" s="40" t="s">
        <v>2240</v>
      </c>
      <c r="H1036" s="45" t="s">
        <v>30</v>
      </c>
      <c r="I1036" s="45" t="s">
        <v>30</v>
      </c>
      <c r="J1036" s="45" t="s">
        <v>30</v>
      </c>
      <c r="K1036" s="45"/>
      <c r="L1036" s="46">
        <v>9.3000000000000007</v>
      </c>
      <c r="M1036" s="40">
        <v>112</v>
      </c>
      <c r="N1036" s="40">
        <v>120</v>
      </c>
      <c r="O1036" s="47">
        <v>3.56</v>
      </c>
      <c r="P1036" s="40" t="s">
        <v>31</v>
      </c>
      <c r="Q1036" s="48" t="s">
        <v>40</v>
      </c>
      <c r="R1036" s="49" t="s">
        <v>2198</v>
      </c>
      <c r="S1036" s="5" t="s">
        <v>2199</v>
      </c>
      <c r="T1036" s="5" t="s">
        <v>2200</v>
      </c>
      <c r="U1036" s="3" t="s">
        <v>1742</v>
      </c>
      <c r="V1036" s="3">
        <v>936</v>
      </c>
      <c r="W1036" s="3" t="e">
        <f>VLOOKUP(B1036,'[1]NỢ BẰNG 1'!$C$5:$C$107,1,FALSE)</f>
        <v>#N/A</v>
      </c>
    </row>
    <row r="1037" spans="1:23" ht="27.75" customHeight="1">
      <c r="A1037" s="39">
        <f>IF(B1037&lt;&gt;" ",SUBTOTAL(103,B$10:$B1037))</f>
        <v>1028</v>
      </c>
      <c r="B1037" s="40" t="s">
        <v>2253</v>
      </c>
      <c r="C1037" s="41" t="s">
        <v>51</v>
      </c>
      <c r="D1037" s="42" t="s">
        <v>257</v>
      </c>
      <c r="E1037" s="43" t="s">
        <v>2254</v>
      </c>
      <c r="F1037" s="44" t="s">
        <v>39</v>
      </c>
      <c r="G1037" s="40" t="s">
        <v>2240</v>
      </c>
      <c r="H1037" s="45" t="s">
        <v>30</v>
      </c>
      <c r="I1037" s="45" t="s">
        <v>30</v>
      </c>
      <c r="J1037" s="45" t="s">
        <v>30</v>
      </c>
      <c r="K1037" s="45"/>
      <c r="L1037" s="46">
        <v>8.8000000000000007</v>
      </c>
      <c r="M1037" s="40">
        <v>113</v>
      </c>
      <c r="N1037" s="40">
        <v>121</v>
      </c>
      <c r="O1037" s="47">
        <v>3.23</v>
      </c>
      <c r="P1037" s="40" t="s">
        <v>31</v>
      </c>
      <c r="Q1037" s="48" t="s">
        <v>40</v>
      </c>
      <c r="R1037" s="49" t="s">
        <v>2198</v>
      </c>
      <c r="S1037" s="5" t="s">
        <v>2199</v>
      </c>
      <c r="T1037" s="5" t="s">
        <v>2200</v>
      </c>
      <c r="U1037" s="3" t="s">
        <v>1742</v>
      </c>
      <c r="V1037" s="3">
        <v>213</v>
      </c>
      <c r="W1037" s="3" t="e">
        <f>VLOOKUP(B1037,'[1]NỢ BẰNG 1'!$C$5:$C$107,1,FALSE)</f>
        <v>#N/A</v>
      </c>
    </row>
    <row r="1038" spans="1:23" ht="27.75" customHeight="1">
      <c r="A1038" s="39">
        <f>IF(B1038&lt;&gt;" ",SUBTOTAL(103,B$10:$B1038))</f>
        <v>1029</v>
      </c>
      <c r="B1038" s="40" t="s">
        <v>2255</v>
      </c>
      <c r="C1038" s="41" t="s">
        <v>51</v>
      </c>
      <c r="D1038" s="42" t="s">
        <v>261</v>
      </c>
      <c r="E1038" s="43" t="s">
        <v>178</v>
      </c>
      <c r="F1038" s="44" t="s">
        <v>39</v>
      </c>
      <c r="G1038" s="40" t="s">
        <v>2240</v>
      </c>
      <c r="H1038" s="45" t="s">
        <v>30</v>
      </c>
      <c r="I1038" s="45" t="s">
        <v>30</v>
      </c>
      <c r="J1038" s="45" t="s">
        <v>30</v>
      </c>
      <c r="K1038" s="45"/>
      <c r="L1038" s="46">
        <v>8.3000000000000007</v>
      </c>
      <c r="M1038" s="40">
        <v>112</v>
      </c>
      <c r="N1038" s="40">
        <v>120</v>
      </c>
      <c r="O1038" s="47">
        <v>3.12</v>
      </c>
      <c r="P1038" s="40" t="s">
        <v>49</v>
      </c>
      <c r="Q1038" s="48" t="s">
        <v>40</v>
      </c>
      <c r="R1038" s="49" t="s">
        <v>2198</v>
      </c>
      <c r="S1038" s="5" t="s">
        <v>2199</v>
      </c>
      <c r="T1038" s="5" t="s">
        <v>2200</v>
      </c>
      <c r="U1038" s="3" t="s">
        <v>1742</v>
      </c>
      <c r="V1038" s="3">
        <v>1140</v>
      </c>
      <c r="W1038" s="3" t="e">
        <f>VLOOKUP(B1038,'[1]NỢ BẰNG 1'!$C$5:$C$107,1,FALSE)</f>
        <v>#N/A</v>
      </c>
    </row>
    <row r="1039" spans="1:23" ht="27.75" customHeight="1">
      <c r="A1039" s="39">
        <f>IF(B1039&lt;&gt;" ",SUBTOTAL(103,B$10:$B1039))</f>
        <v>1030</v>
      </c>
      <c r="B1039" s="40" t="s">
        <v>2256</v>
      </c>
      <c r="C1039" s="41" t="s">
        <v>2257</v>
      </c>
      <c r="D1039" s="42" t="s">
        <v>223</v>
      </c>
      <c r="E1039" s="43" t="s">
        <v>466</v>
      </c>
      <c r="F1039" s="44" t="s">
        <v>39</v>
      </c>
      <c r="G1039" s="40" t="s">
        <v>2240</v>
      </c>
      <c r="H1039" s="45" t="s">
        <v>30</v>
      </c>
      <c r="I1039" s="45" t="s">
        <v>30</v>
      </c>
      <c r="J1039" s="45" t="s">
        <v>30</v>
      </c>
      <c r="K1039" s="45"/>
      <c r="L1039" s="46">
        <v>9.3000000000000007</v>
      </c>
      <c r="M1039" s="40">
        <v>113</v>
      </c>
      <c r="N1039" s="40">
        <v>121</v>
      </c>
      <c r="O1039" s="47">
        <v>3.42</v>
      </c>
      <c r="P1039" s="40" t="s">
        <v>31</v>
      </c>
      <c r="Q1039" s="48" t="s">
        <v>40</v>
      </c>
      <c r="R1039" s="49" t="s">
        <v>2198</v>
      </c>
      <c r="S1039" s="5" t="s">
        <v>2199</v>
      </c>
      <c r="T1039" s="5" t="s">
        <v>2200</v>
      </c>
      <c r="U1039" s="3" t="s">
        <v>1742</v>
      </c>
      <c r="V1039" s="3">
        <v>881</v>
      </c>
      <c r="W1039" s="3" t="e">
        <f>VLOOKUP(B1039,'[1]NỢ BẰNG 1'!$C$5:$C$107,1,FALSE)</f>
        <v>#N/A</v>
      </c>
    </row>
    <row r="1040" spans="1:23" ht="27.75" customHeight="1">
      <c r="A1040" s="39">
        <f>IF(B1040&lt;&gt;" ",SUBTOTAL(103,B$10:$B1040))</f>
        <v>1031</v>
      </c>
      <c r="B1040" s="40" t="s">
        <v>2258</v>
      </c>
      <c r="C1040" s="41" t="s">
        <v>2259</v>
      </c>
      <c r="D1040" s="42" t="s">
        <v>384</v>
      </c>
      <c r="E1040" s="43" t="s">
        <v>2260</v>
      </c>
      <c r="F1040" s="44" t="s">
        <v>39</v>
      </c>
      <c r="G1040" s="40" t="s">
        <v>2240</v>
      </c>
      <c r="H1040" s="45" t="s">
        <v>30</v>
      </c>
      <c r="I1040" s="45" t="s">
        <v>30</v>
      </c>
      <c r="J1040" s="45" t="s">
        <v>30</v>
      </c>
      <c r="K1040" s="45"/>
      <c r="L1040" s="46">
        <v>8.3000000000000007</v>
      </c>
      <c r="M1040" s="40">
        <v>112</v>
      </c>
      <c r="N1040" s="40">
        <v>120</v>
      </c>
      <c r="O1040" s="47">
        <v>3.1</v>
      </c>
      <c r="P1040" s="40" t="s">
        <v>49</v>
      </c>
      <c r="Q1040" s="48" t="s">
        <v>40</v>
      </c>
      <c r="R1040" s="49" t="s">
        <v>2198</v>
      </c>
      <c r="S1040" s="5" t="s">
        <v>2199</v>
      </c>
      <c r="T1040" s="5" t="s">
        <v>2200</v>
      </c>
      <c r="U1040" s="3" t="s">
        <v>1742</v>
      </c>
      <c r="V1040" s="3">
        <v>957</v>
      </c>
      <c r="W1040" s="3" t="e">
        <f>VLOOKUP(B1040,'[1]NỢ BẰNG 1'!$C$5:$C$107,1,FALSE)</f>
        <v>#N/A</v>
      </c>
    </row>
    <row r="1041" spans="1:23" ht="27.75" customHeight="1">
      <c r="A1041" s="39">
        <f>IF(B1041&lt;&gt;" ",SUBTOTAL(103,B$10:$B1041))</f>
        <v>1032</v>
      </c>
      <c r="B1041" s="40" t="s">
        <v>2261</v>
      </c>
      <c r="C1041" s="41" t="s">
        <v>591</v>
      </c>
      <c r="D1041" s="42" t="s">
        <v>57</v>
      </c>
      <c r="E1041" s="43" t="s">
        <v>1375</v>
      </c>
      <c r="F1041" s="44" t="s">
        <v>39</v>
      </c>
      <c r="G1041" s="40" t="s">
        <v>2262</v>
      </c>
      <c r="H1041" s="45" t="s">
        <v>30</v>
      </c>
      <c r="I1041" s="45" t="s">
        <v>30</v>
      </c>
      <c r="J1041" s="45" t="s">
        <v>30</v>
      </c>
      <c r="K1041" s="45" t="s">
        <v>30</v>
      </c>
      <c r="L1041" s="46">
        <v>8.8000000000000007</v>
      </c>
      <c r="M1041" s="40">
        <v>110</v>
      </c>
      <c r="N1041" s="40">
        <v>121</v>
      </c>
      <c r="O1041" s="47">
        <v>3.35</v>
      </c>
      <c r="P1041" s="40" t="s">
        <v>31</v>
      </c>
      <c r="Q1041" s="48" t="s">
        <v>40</v>
      </c>
      <c r="R1041" s="49" t="s">
        <v>2263</v>
      </c>
      <c r="S1041" s="5" t="s">
        <v>598</v>
      </c>
      <c r="T1041" s="5" t="s">
        <v>2264</v>
      </c>
      <c r="V1041" s="3">
        <v>522</v>
      </c>
      <c r="W1041" s="3" t="e">
        <f>VLOOKUP(B1041,'[1]NỢ BẰNG 1'!$C$5:$C$107,1,FALSE)</f>
        <v>#N/A</v>
      </c>
    </row>
    <row r="1042" spans="1:23" ht="27.75" customHeight="1">
      <c r="A1042" s="39">
        <f>IF(B1042&lt;&gt;" ",SUBTOTAL(103,B$10:$B1042))</f>
        <v>1033</v>
      </c>
      <c r="B1042" s="40" t="s">
        <v>2265</v>
      </c>
      <c r="C1042" s="41" t="s">
        <v>581</v>
      </c>
      <c r="D1042" s="42" t="s">
        <v>871</v>
      </c>
      <c r="E1042" s="43" t="s">
        <v>1069</v>
      </c>
      <c r="F1042" s="44" t="s">
        <v>39</v>
      </c>
      <c r="G1042" s="40" t="s">
        <v>2262</v>
      </c>
      <c r="H1042" s="45" t="s">
        <v>30</v>
      </c>
      <c r="I1042" s="45" t="s">
        <v>30</v>
      </c>
      <c r="J1042" s="45" t="s">
        <v>30</v>
      </c>
      <c r="K1042" s="45" t="s">
        <v>30</v>
      </c>
      <c r="L1042" s="46">
        <v>8.9</v>
      </c>
      <c r="M1042" s="40">
        <v>109</v>
      </c>
      <c r="N1042" s="40">
        <v>120</v>
      </c>
      <c r="O1042" s="47">
        <v>3.39</v>
      </c>
      <c r="P1042" s="40" t="s">
        <v>31</v>
      </c>
      <c r="Q1042" s="48" t="s">
        <v>40</v>
      </c>
      <c r="R1042" s="49" t="s">
        <v>2263</v>
      </c>
      <c r="S1042" s="5" t="s">
        <v>598</v>
      </c>
      <c r="T1042" s="5" t="s">
        <v>2264</v>
      </c>
      <c r="V1042" s="3">
        <v>630</v>
      </c>
      <c r="W1042" s="3" t="e">
        <f>VLOOKUP(B1042,'[1]NỢ BẰNG 1'!$C$5:$C$107,1,FALSE)</f>
        <v>#N/A</v>
      </c>
    </row>
    <row r="1043" spans="1:23" ht="27.75" customHeight="1">
      <c r="A1043" s="39">
        <f>IF(B1043&lt;&gt;" ",SUBTOTAL(103,B$10:$B1043))</f>
        <v>1034</v>
      </c>
      <c r="B1043" s="40" t="s">
        <v>2266</v>
      </c>
      <c r="C1043" s="41" t="s">
        <v>2267</v>
      </c>
      <c r="D1043" s="42" t="s">
        <v>726</v>
      </c>
      <c r="E1043" s="43" t="s">
        <v>742</v>
      </c>
      <c r="F1043" s="44" t="s">
        <v>39</v>
      </c>
      <c r="G1043" s="40" t="s">
        <v>2262</v>
      </c>
      <c r="H1043" s="45" t="s">
        <v>30</v>
      </c>
      <c r="I1043" s="45" t="s">
        <v>30</v>
      </c>
      <c r="J1043" s="45" t="s">
        <v>30</v>
      </c>
      <c r="K1043" s="45" t="s">
        <v>30</v>
      </c>
      <c r="L1043" s="46">
        <v>8.8000000000000007</v>
      </c>
      <c r="M1043" s="40">
        <v>109</v>
      </c>
      <c r="N1043" s="40">
        <v>120</v>
      </c>
      <c r="O1043" s="47">
        <v>3.02</v>
      </c>
      <c r="P1043" s="40" t="s">
        <v>49</v>
      </c>
      <c r="Q1043" s="48"/>
      <c r="R1043" s="49" t="s">
        <v>2263</v>
      </c>
      <c r="S1043" s="5" t="s">
        <v>598</v>
      </c>
      <c r="T1043" s="5" t="s">
        <v>2264</v>
      </c>
      <c r="V1043" s="3">
        <v>0</v>
      </c>
      <c r="W1043" s="3" t="e">
        <f>VLOOKUP(B1043,'[1]NỢ BẰNG 1'!$C$5:$C$107,1,FALSE)</f>
        <v>#N/A</v>
      </c>
    </row>
    <row r="1044" spans="1:23" ht="27.75" customHeight="1">
      <c r="A1044" s="39">
        <f>IF(B1044&lt;&gt;" ",SUBTOTAL(103,B$10:$B1044))</f>
        <v>1035</v>
      </c>
      <c r="B1044" s="40" t="s">
        <v>2268</v>
      </c>
      <c r="C1044" s="41" t="s">
        <v>191</v>
      </c>
      <c r="D1044" s="42" t="s">
        <v>80</v>
      </c>
      <c r="E1044" s="43" t="s">
        <v>705</v>
      </c>
      <c r="F1044" s="44" t="s">
        <v>39</v>
      </c>
      <c r="G1044" s="40" t="s">
        <v>2262</v>
      </c>
      <c r="H1044" s="45" t="s">
        <v>30</v>
      </c>
      <c r="I1044" s="45" t="s">
        <v>30</v>
      </c>
      <c r="J1044" s="45" t="s">
        <v>30</v>
      </c>
      <c r="K1044" s="45" t="s">
        <v>30</v>
      </c>
      <c r="L1044" s="46">
        <v>8.6</v>
      </c>
      <c r="M1044" s="40">
        <v>109</v>
      </c>
      <c r="N1044" s="40">
        <v>120</v>
      </c>
      <c r="O1044" s="47">
        <v>3.36</v>
      </c>
      <c r="P1044" s="40" t="s">
        <v>31</v>
      </c>
      <c r="Q1044" s="48" t="s">
        <v>40</v>
      </c>
      <c r="R1044" s="49" t="s">
        <v>2263</v>
      </c>
      <c r="S1044" s="5" t="s">
        <v>598</v>
      </c>
      <c r="T1044" s="5" t="s">
        <v>2264</v>
      </c>
      <c r="V1044" s="3">
        <v>486</v>
      </c>
      <c r="W1044" s="3" t="e">
        <f>VLOOKUP(B1044,'[1]NỢ BẰNG 1'!$C$5:$C$107,1,FALSE)</f>
        <v>#N/A</v>
      </c>
    </row>
    <row r="1045" spans="1:23" ht="27.75" customHeight="1">
      <c r="A1045" s="39">
        <f>IF(B1045&lt;&gt;" ",SUBTOTAL(103,B$10:$B1045))</f>
        <v>1036</v>
      </c>
      <c r="B1045" s="40" t="s">
        <v>2269</v>
      </c>
      <c r="C1045" s="41" t="s">
        <v>2270</v>
      </c>
      <c r="D1045" s="42" t="s">
        <v>123</v>
      </c>
      <c r="E1045" s="43" t="s">
        <v>1057</v>
      </c>
      <c r="F1045" s="44" t="s">
        <v>39</v>
      </c>
      <c r="G1045" s="40" t="s">
        <v>2271</v>
      </c>
      <c r="H1045" s="45" t="s">
        <v>30</v>
      </c>
      <c r="I1045" s="45" t="s">
        <v>30</v>
      </c>
      <c r="J1045" s="45" t="s">
        <v>30</v>
      </c>
      <c r="K1045" s="45" t="s">
        <v>30</v>
      </c>
      <c r="L1045" s="46">
        <v>8.6</v>
      </c>
      <c r="M1045" s="40">
        <v>109</v>
      </c>
      <c r="N1045" s="40">
        <v>120</v>
      </c>
      <c r="O1045" s="47">
        <v>3.26</v>
      </c>
      <c r="P1045" s="40" t="s">
        <v>31</v>
      </c>
      <c r="Q1045" s="48" t="s">
        <v>40</v>
      </c>
      <c r="R1045" s="49" t="s">
        <v>2263</v>
      </c>
      <c r="S1045" s="5" t="s">
        <v>598</v>
      </c>
      <c r="T1045" s="5" t="s">
        <v>2264</v>
      </c>
      <c r="V1045" s="3">
        <v>1341</v>
      </c>
      <c r="W1045" s="3" t="e">
        <f>VLOOKUP(B1045,'[1]NỢ BẰNG 1'!$C$5:$C$107,1,FALSE)</f>
        <v>#N/A</v>
      </c>
    </row>
    <row r="1046" spans="1:23" ht="27.75" customHeight="1">
      <c r="A1046" s="39">
        <f>IF(B1046&lt;&gt;" ",SUBTOTAL(103,B$10:$B1046))</f>
        <v>1037</v>
      </c>
      <c r="B1046" s="40" t="s">
        <v>2272</v>
      </c>
      <c r="C1046" s="41" t="s">
        <v>1146</v>
      </c>
      <c r="D1046" s="42" t="s">
        <v>332</v>
      </c>
      <c r="E1046" s="43" t="s">
        <v>595</v>
      </c>
      <c r="F1046" s="44" t="s">
        <v>39</v>
      </c>
      <c r="G1046" s="40" t="s">
        <v>2271</v>
      </c>
      <c r="H1046" s="45" t="s">
        <v>30</v>
      </c>
      <c r="I1046" s="45" t="s">
        <v>30</v>
      </c>
      <c r="J1046" s="45" t="s">
        <v>30</v>
      </c>
      <c r="K1046" s="45" t="s">
        <v>30</v>
      </c>
      <c r="L1046" s="46">
        <v>8.6999999999999993</v>
      </c>
      <c r="M1046" s="40">
        <v>109</v>
      </c>
      <c r="N1046" s="40">
        <v>120</v>
      </c>
      <c r="O1046" s="47">
        <v>3.43</v>
      </c>
      <c r="P1046" s="40" t="s">
        <v>31</v>
      </c>
      <c r="Q1046" s="48" t="s">
        <v>40</v>
      </c>
      <c r="R1046" s="49" t="s">
        <v>2263</v>
      </c>
      <c r="S1046" s="5" t="s">
        <v>598</v>
      </c>
      <c r="T1046" s="5" t="s">
        <v>2264</v>
      </c>
      <c r="V1046" s="3">
        <v>685</v>
      </c>
      <c r="W1046" s="3" t="e">
        <f>VLOOKUP(B1046,'[1]NỢ BẰNG 1'!$C$5:$C$107,1,FALSE)</f>
        <v>#N/A</v>
      </c>
    </row>
    <row r="1047" spans="1:23" ht="27.75" customHeight="1">
      <c r="A1047" s="39">
        <f>IF(B1047&lt;&gt;" ",SUBTOTAL(103,B$10:$B1047))</f>
        <v>1038</v>
      </c>
      <c r="B1047" s="40" t="s">
        <v>2273</v>
      </c>
      <c r="C1047" s="41" t="s">
        <v>1954</v>
      </c>
      <c r="D1047" s="42" t="s">
        <v>116</v>
      </c>
      <c r="E1047" s="43" t="s">
        <v>1354</v>
      </c>
      <c r="F1047" s="44" t="s">
        <v>39</v>
      </c>
      <c r="G1047" s="40" t="s">
        <v>2271</v>
      </c>
      <c r="H1047" s="45" t="s">
        <v>30</v>
      </c>
      <c r="I1047" s="45" t="s">
        <v>30</v>
      </c>
      <c r="J1047" s="45" t="s">
        <v>30</v>
      </c>
      <c r="K1047" s="45" t="s">
        <v>30</v>
      </c>
      <c r="L1047" s="46">
        <v>8.6999999999999993</v>
      </c>
      <c r="M1047" s="40">
        <v>109</v>
      </c>
      <c r="N1047" s="40">
        <v>120</v>
      </c>
      <c r="O1047" s="47">
        <v>3.37</v>
      </c>
      <c r="P1047" s="40" t="s">
        <v>31</v>
      </c>
      <c r="Q1047" s="48" t="s">
        <v>40</v>
      </c>
      <c r="R1047" s="49" t="s">
        <v>2263</v>
      </c>
      <c r="S1047" s="5" t="s">
        <v>598</v>
      </c>
      <c r="T1047" s="5" t="s">
        <v>2264</v>
      </c>
      <c r="V1047" s="3">
        <v>237</v>
      </c>
      <c r="W1047" s="3" t="e">
        <f>VLOOKUP(B1047,'[1]NỢ BẰNG 1'!$C$5:$C$107,1,FALSE)</f>
        <v>#N/A</v>
      </c>
    </row>
    <row r="1048" spans="1:23" ht="27.75" customHeight="1">
      <c r="A1048" s="39">
        <f>IF(B1048&lt;&gt;" ",SUBTOTAL(103,B$10:$B1048))</f>
        <v>1039</v>
      </c>
      <c r="B1048" s="40" t="s">
        <v>2274</v>
      </c>
      <c r="C1048" s="41" t="s">
        <v>2062</v>
      </c>
      <c r="D1048" s="42" t="s">
        <v>384</v>
      </c>
      <c r="E1048" s="43" t="s">
        <v>2275</v>
      </c>
      <c r="F1048" s="44" t="s">
        <v>39</v>
      </c>
      <c r="G1048" s="40" t="s">
        <v>2271</v>
      </c>
      <c r="H1048" s="45" t="s">
        <v>30</v>
      </c>
      <c r="I1048" s="45" t="s">
        <v>30</v>
      </c>
      <c r="J1048" s="45" t="s">
        <v>30</v>
      </c>
      <c r="K1048" s="45" t="s">
        <v>30</v>
      </c>
      <c r="L1048" s="46">
        <v>7.6</v>
      </c>
      <c r="M1048" s="40">
        <v>109</v>
      </c>
      <c r="N1048" s="40">
        <v>120</v>
      </c>
      <c r="O1048" s="47">
        <v>3.5</v>
      </c>
      <c r="P1048" s="40" t="s">
        <v>31</v>
      </c>
      <c r="Q1048" s="48" t="s">
        <v>40</v>
      </c>
      <c r="R1048" s="49" t="s">
        <v>2263</v>
      </c>
      <c r="S1048" s="5" t="s">
        <v>598</v>
      </c>
      <c r="T1048" s="5" t="s">
        <v>2264</v>
      </c>
      <c r="V1048" s="3">
        <v>1286</v>
      </c>
      <c r="W1048" s="3" t="e">
        <f>VLOOKUP(B1048,'[1]NỢ BẰNG 1'!$C$5:$C$107,1,FALSE)</f>
        <v>#N/A</v>
      </c>
    </row>
    <row r="1049" spans="1:23" ht="27.75" customHeight="1">
      <c r="A1049" s="39">
        <f>IF(B1049&lt;&gt;" ",SUBTOTAL(103,B$10:$B1049))</f>
        <v>1040</v>
      </c>
      <c r="B1049" s="40" t="s">
        <v>2276</v>
      </c>
      <c r="C1049" s="41" t="s">
        <v>2277</v>
      </c>
      <c r="D1049" s="42" t="s">
        <v>123</v>
      </c>
      <c r="E1049" s="43" t="s">
        <v>983</v>
      </c>
      <c r="F1049" s="44" t="s">
        <v>39</v>
      </c>
      <c r="G1049" s="40" t="s">
        <v>2278</v>
      </c>
      <c r="H1049" s="45" t="s">
        <v>30</v>
      </c>
      <c r="I1049" s="45" t="s">
        <v>30</v>
      </c>
      <c r="J1049" s="45" t="s">
        <v>30</v>
      </c>
      <c r="K1049" s="45" t="s">
        <v>30</v>
      </c>
      <c r="L1049" s="46">
        <v>8</v>
      </c>
      <c r="M1049" s="40">
        <v>109</v>
      </c>
      <c r="N1049" s="40">
        <v>120</v>
      </c>
      <c r="O1049" s="47">
        <v>3.23</v>
      </c>
      <c r="P1049" s="40" t="s">
        <v>31</v>
      </c>
      <c r="Q1049" s="48" t="s">
        <v>40</v>
      </c>
      <c r="R1049" s="49" t="s">
        <v>2263</v>
      </c>
      <c r="S1049" s="5" t="s">
        <v>598</v>
      </c>
      <c r="T1049" s="5" t="s">
        <v>2264</v>
      </c>
      <c r="V1049" s="3">
        <v>1323</v>
      </c>
      <c r="W1049" s="3" t="e">
        <f>VLOOKUP(B1049,'[1]NỢ BẰNG 1'!$C$5:$C$107,1,FALSE)</f>
        <v>#N/A</v>
      </c>
    </row>
    <row r="1050" spans="1:23" ht="27.75" customHeight="1">
      <c r="A1050" s="39">
        <f>IF(B1050&lt;&gt;" ",SUBTOTAL(103,B$10:$B1050))</f>
        <v>1041</v>
      </c>
      <c r="B1050" s="40" t="s">
        <v>2279</v>
      </c>
      <c r="C1050" s="41" t="s">
        <v>358</v>
      </c>
      <c r="D1050" s="42" t="s">
        <v>123</v>
      </c>
      <c r="E1050" s="43" t="s">
        <v>1034</v>
      </c>
      <c r="F1050" s="44" t="s">
        <v>39</v>
      </c>
      <c r="G1050" s="40" t="s">
        <v>2278</v>
      </c>
      <c r="H1050" s="45" t="s">
        <v>30</v>
      </c>
      <c r="I1050" s="45" t="s">
        <v>30</v>
      </c>
      <c r="J1050" s="45" t="s">
        <v>30</v>
      </c>
      <c r="K1050" s="45" t="s">
        <v>30</v>
      </c>
      <c r="L1050" s="46">
        <v>8.6999999999999993</v>
      </c>
      <c r="M1050" s="40">
        <v>109</v>
      </c>
      <c r="N1050" s="40">
        <v>120</v>
      </c>
      <c r="O1050" s="47">
        <v>3.46</v>
      </c>
      <c r="P1050" s="40" t="s">
        <v>31</v>
      </c>
      <c r="Q1050" s="48" t="s">
        <v>40</v>
      </c>
      <c r="R1050" s="49" t="s">
        <v>2263</v>
      </c>
      <c r="S1050" s="5" t="s">
        <v>598</v>
      </c>
      <c r="T1050" s="5" t="s">
        <v>2264</v>
      </c>
      <c r="V1050" s="3">
        <v>577</v>
      </c>
      <c r="W1050" s="3" t="e">
        <f>VLOOKUP(B1050,'[1]NỢ BẰNG 1'!$C$5:$C$107,1,FALSE)</f>
        <v>#N/A</v>
      </c>
    </row>
    <row r="1051" spans="1:23" ht="27.75" customHeight="1">
      <c r="A1051" s="39">
        <f>IF(B1051&lt;&gt;" ",SUBTOTAL(103,B$10:$B1051))</f>
        <v>1042</v>
      </c>
      <c r="B1051" s="40" t="s">
        <v>2280</v>
      </c>
      <c r="C1051" s="41" t="s">
        <v>2281</v>
      </c>
      <c r="D1051" s="42" t="s">
        <v>177</v>
      </c>
      <c r="E1051" s="43" t="s">
        <v>527</v>
      </c>
      <c r="F1051" s="44" t="s">
        <v>39</v>
      </c>
      <c r="G1051" s="40" t="s">
        <v>2278</v>
      </c>
      <c r="H1051" s="45" t="s">
        <v>30</v>
      </c>
      <c r="I1051" s="45" t="s">
        <v>30</v>
      </c>
      <c r="J1051" s="45" t="s">
        <v>30</v>
      </c>
      <c r="K1051" s="45" t="s">
        <v>30</v>
      </c>
      <c r="L1051" s="46">
        <v>8.8000000000000007</v>
      </c>
      <c r="M1051" s="40">
        <v>109</v>
      </c>
      <c r="N1051" s="40">
        <v>120</v>
      </c>
      <c r="O1051" s="47">
        <v>3.14</v>
      </c>
      <c r="P1051" s="40" t="s">
        <v>49</v>
      </c>
      <c r="Q1051" s="48" t="s">
        <v>40</v>
      </c>
      <c r="R1051" s="49" t="s">
        <v>2263</v>
      </c>
      <c r="S1051" s="5" t="s">
        <v>598</v>
      </c>
      <c r="T1051" s="5" t="s">
        <v>2264</v>
      </c>
      <c r="V1051" s="3">
        <v>1152</v>
      </c>
      <c r="W1051" s="3" t="e">
        <f>VLOOKUP(B1051,'[1]NỢ BẰNG 1'!$C$5:$C$107,1,FALSE)</f>
        <v>#N/A</v>
      </c>
    </row>
    <row r="1052" spans="1:23" ht="27.75" customHeight="1">
      <c r="A1052" s="39">
        <f>IF(B1052&lt;&gt;" ",SUBTOTAL(103,B$10:$B1052))</f>
        <v>1043</v>
      </c>
      <c r="B1052" s="40" t="s">
        <v>2282</v>
      </c>
      <c r="C1052" s="41" t="s">
        <v>169</v>
      </c>
      <c r="D1052" s="42" t="s">
        <v>69</v>
      </c>
      <c r="E1052" s="43" t="s">
        <v>1118</v>
      </c>
      <c r="F1052" s="44" t="s">
        <v>39</v>
      </c>
      <c r="G1052" s="40" t="s">
        <v>2278</v>
      </c>
      <c r="H1052" s="45" t="s">
        <v>30</v>
      </c>
      <c r="I1052" s="45" t="s">
        <v>30</v>
      </c>
      <c r="J1052" s="45" t="s">
        <v>30</v>
      </c>
      <c r="K1052" s="45" t="s">
        <v>30</v>
      </c>
      <c r="L1052" s="46">
        <v>8.5</v>
      </c>
      <c r="M1052" s="40">
        <v>109</v>
      </c>
      <c r="N1052" s="40">
        <v>120</v>
      </c>
      <c r="O1052" s="47">
        <v>3.45</v>
      </c>
      <c r="P1052" s="40" t="s">
        <v>31</v>
      </c>
      <c r="Q1052" s="48" t="s">
        <v>40</v>
      </c>
      <c r="R1052" s="49" t="s">
        <v>2263</v>
      </c>
      <c r="S1052" s="5" t="s">
        <v>598</v>
      </c>
      <c r="T1052" s="5" t="s">
        <v>2264</v>
      </c>
      <c r="V1052" s="3">
        <v>443</v>
      </c>
      <c r="W1052" s="3" t="e">
        <f>VLOOKUP(B1052,'[1]NỢ BẰNG 1'!$C$5:$C$107,1,FALSE)</f>
        <v>#N/A</v>
      </c>
    </row>
    <row r="1053" spans="1:23" ht="27.75" customHeight="1">
      <c r="A1053" s="39">
        <f>IF(B1053&lt;&gt;" ",SUBTOTAL(103,B$10:$B1053))</f>
        <v>1044</v>
      </c>
      <c r="B1053" s="40" t="s">
        <v>2283</v>
      </c>
      <c r="C1053" s="41" t="s">
        <v>339</v>
      </c>
      <c r="D1053" s="42" t="s">
        <v>69</v>
      </c>
      <c r="E1053" s="43" t="s">
        <v>742</v>
      </c>
      <c r="F1053" s="44" t="s">
        <v>28</v>
      </c>
      <c r="G1053" s="40" t="s">
        <v>2278</v>
      </c>
      <c r="H1053" s="45" t="s">
        <v>30</v>
      </c>
      <c r="I1053" s="45" t="s">
        <v>30</v>
      </c>
      <c r="J1053" s="45" t="s">
        <v>30</v>
      </c>
      <c r="K1053" s="45" t="s">
        <v>30</v>
      </c>
      <c r="L1053" s="46">
        <v>8.5</v>
      </c>
      <c r="M1053" s="40">
        <v>109</v>
      </c>
      <c r="N1053" s="40">
        <v>120</v>
      </c>
      <c r="O1053" s="47">
        <v>3.03</v>
      </c>
      <c r="P1053" s="40" t="s">
        <v>49</v>
      </c>
      <c r="Q1053" s="48" t="s">
        <v>40</v>
      </c>
      <c r="R1053" s="49" t="s">
        <v>2263</v>
      </c>
      <c r="S1053" s="5" t="s">
        <v>598</v>
      </c>
      <c r="T1053" s="5" t="s">
        <v>2264</v>
      </c>
      <c r="V1053" s="3">
        <v>1305</v>
      </c>
      <c r="W1053" s="3" t="e">
        <f>VLOOKUP(B1053,'[1]NỢ BẰNG 1'!$C$5:$C$107,1,FALSE)</f>
        <v>#N/A</v>
      </c>
    </row>
    <row r="1054" spans="1:23" ht="27.75" customHeight="1">
      <c r="A1054" s="39">
        <f>IF(B1054&lt;&gt;" ",SUBTOTAL(103,B$10:$B1054))</f>
        <v>1045</v>
      </c>
      <c r="B1054" s="40" t="s">
        <v>2284</v>
      </c>
      <c r="C1054" s="41" t="s">
        <v>153</v>
      </c>
      <c r="D1054" s="42" t="s">
        <v>192</v>
      </c>
      <c r="E1054" s="43" t="s">
        <v>2285</v>
      </c>
      <c r="F1054" s="44" t="s">
        <v>39</v>
      </c>
      <c r="G1054" s="40" t="s">
        <v>2278</v>
      </c>
      <c r="H1054" s="45" t="s">
        <v>30</v>
      </c>
      <c r="I1054" s="45" t="s">
        <v>30</v>
      </c>
      <c r="J1054" s="45" t="s">
        <v>30</v>
      </c>
      <c r="K1054" s="45" t="s">
        <v>30</v>
      </c>
      <c r="L1054" s="46">
        <v>9</v>
      </c>
      <c r="M1054" s="40">
        <v>109</v>
      </c>
      <c r="N1054" s="40">
        <v>120</v>
      </c>
      <c r="O1054" s="47">
        <v>3.65</v>
      </c>
      <c r="P1054" s="40" t="s">
        <v>54</v>
      </c>
      <c r="Q1054" s="48" t="s">
        <v>40</v>
      </c>
      <c r="R1054" s="49" t="s">
        <v>2263</v>
      </c>
      <c r="S1054" s="5" t="s">
        <v>598</v>
      </c>
      <c r="T1054" s="5" t="s">
        <v>2264</v>
      </c>
      <c r="V1054" s="3">
        <v>313</v>
      </c>
      <c r="W1054" s="3" t="e">
        <f>VLOOKUP(B1054,'[1]NỢ BẰNG 1'!$C$5:$C$107,1,FALSE)</f>
        <v>#N/A</v>
      </c>
    </row>
    <row r="1055" spans="1:23" ht="27.75" customHeight="1">
      <c r="A1055" s="39">
        <f>IF(B1055&lt;&gt;" ",SUBTOTAL(103,B$10:$B1055))</f>
        <v>1046</v>
      </c>
      <c r="B1055" s="40" t="s">
        <v>2286</v>
      </c>
      <c r="C1055" s="41" t="s">
        <v>79</v>
      </c>
      <c r="D1055" s="42" t="s">
        <v>246</v>
      </c>
      <c r="E1055" s="43" t="s">
        <v>675</v>
      </c>
      <c r="F1055" s="44" t="s">
        <v>39</v>
      </c>
      <c r="G1055" s="40" t="s">
        <v>2278</v>
      </c>
      <c r="H1055" s="45" t="s">
        <v>30</v>
      </c>
      <c r="I1055" s="45" t="s">
        <v>30</v>
      </c>
      <c r="J1055" s="45" t="s">
        <v>30</v>
      </c>
      <c r="K1055" s="45" t="s">
        <v>30</v>
      </c>
      <c r="L1055" s="46">
        <v>8.5</v>
      </c>
      <c r="M1055" s="40">
        <v>109</v>
      </c>
      <c r="N1055" s="40">
        <v>120</v>
      </c>
      <c r="O1055" s="47">
        <v>3.52</v>
      </c>
      <c r="P1055" s="40" t="s">
        <v>31</v>
      </c>
      <c r="Q1055" s="48" t="s">
        <v>40</v>
      </c>
      <c r="R1055" s="49" t="s">
        <v>2263</v>
      </c>
      <c r="S1055" s="5" t="s">
        <v>598</v>
      </c>
      <c r="T1055" s="5" t="s">
        <v>2264</v>
      </c>
      <c r="V1055" s="3">
        <v>586</v>
      </c>
      <c r="W1055" s="3" t="e">
        <f>VLOOKUP(B1055,'[1]NỢ BẰNG 1'!$C$5:$C$107,1,FALSE)</f>
        <v>#N/A</v>
      </c>
    </row>
    <row r="1056" spans="1:23" ht="27.75" customHeight="1">
      <c r="A1056" s="39">
        <f>IF(B1056&lt;&gt;" ",SUBTOTAL(103,B$10:$B1056))</f>
        <v>1047</v>
      </c>
      <c r="B1056" s="40" t="s">
        <v>2287</v>
      </c>
      <c r="C1056" s="41" t="s">
        <v>2288</v>
      </c>
      <c r="D1056" s="42" t="s">
        <v>2289</v>
      </c>
      <c r="E1056" s="43" t="s">
        <v>1034</v>
      </c>
      <c r="F1056" s="44" t="s">
        <v>28</v>
      </c>
      <c r="G1056" s="40" t="s">
        <v>2278</v>
      </c>
      <c r="H1056" s="45" t="s">
        <v>30</v>
      </c>
      <c r="I1056" s="45" t="s">
        <v>30</v>
      </c>
      <c r="J1056" s="45" t="s">
        <v>30</v>
      </c>
      <c r="K1056" s="45" t="s">
        <v>30</v>
      </c>
      <c r="L1056" s="46">
        <v>8.9</v>
      </c>
      <c r="M1056" s="40">
        <v>109</v>
      </c>
      <c r="N1056" s="40">
        <v>120</v>
      </c>
      <c r="O1056" s="47">
        <v>3.21</v>
      </c>
      <c r="P1056" s="40" t="s">
        <v>31</v>
      </c>
      <c r="Q1056" s="48" t="s">
        <v>40</v>
      </c>
      <c r="R1056" s="49" t="s">
        <v>2263</v>
      </c>
      <c r="S1056" s="5" t="s">
        <v>598</v>
      </c>
      <c r="T1056" s="5" t="s">
        <v>2264</v>
      </c>
      <c r="V1056" s="3">
        <v>1309</v>
      </c>
      <c r="W1056" s="3" t="e">
        <f>VLOOKUP(B1056,'[1]NỢ BẰNG 1'!$C$5:$C$107,1,FALSE)</f>
        <v>#N/A</v>
      </c>
    </row>
    <row r="1057" spans="1:23" ht="27.75" customHeight="1">
      <c r="A1057" s="39">
        <f>IF(B1057&lt;&gt;" ",SUBTOTAL(103,B$10:$B1057))</f>
        <v>1048</v>
      </c>
      <c r="B1057" s="40" t="s">
        <v>2290</v>
      </c>
      <c r="C1057" s="41" t="s">
        <v>587</v>
      </c>
      <c r="D1057" s="42" t="s">
        <v>2291</v>
      </c>
      <c r="E1057" s="43" t="s">
        <v>372</v>
      </c>
      <c r="F1057" s="44" t="s">
        <v>39</v>
      </c>
      <c r="G1057" s="40" t="s">
        <v>2278</v>
      </c>
      <c r="H1057" s="45" t="s">
        <v>30</v>
      </c>
      <c r="I1057" s="45" t="s">
        <v>30</v>
      </c>
      <c r="J1057" s="45" t="s">
        <v>30</v>
      </c>
      <c r="K1057" s="45" t="s">
        <v>30</v>
      </c>
      <c r="L1057" s="46">
        <v>8.8000000000000007</v>
      </c>
      <c r="M1057" s="40">
        <v>109</v>
      </c>
      <c r="N1057" s="40">
        <v>120</v>
      </c>
      <c r="O1057" s="47">
        <v>3.32</v>
      </c>
      <c r="P1057" s="40" t="s">
        <v>31</v>
      </c>
      <c r="Q1057" s="48" t="s">
        <v>40</v>
      </c>
      <c r="R1057" s="49" t="s">
        <v>2263</v>
      </c>
      <c r="S1057" s="5" t="s">
        <v>598</v>
      </c>
      <c r="T1057" s="5" t="s">
        <v>2264</v>
      </c>
      <c r="V1057" s="3">
        <v>1041</v>
      </c>
      <c r="W1057" s="3" t="e">
        <f>VLOOKUP(B1057,'[1]NỢ BẰNG 1'!$C$5:$C$107,1,FALSE)</f>
        <v>#N/A</v>
      </c>
    </row>
    <row r="1058" spans="1:23" ht="27.75" customHeight="1">
      <c r="A1058" s="39">
        <f>IF(B1058&lt;&gt;" ",SUBTOTAL(103,B$10:$B1058))</f>
        <v>1049</v>
      </c>
      <c r="B1058" s="40" t="s">
        <v>2292</v>
      </c>
      <c r="C1058" s="41" t="s">
        <v>289</v>
      </c>
      <c r="D1058" s="42" t="s">
        <v>530</v>
      </c>
      <c r="E1058" s="43" t="s">
        <v>1531</v>
      </c>
      <c r="F1058" s="44" t="s">
        <v>39</v>
      </c>
      <c r="G1058" s="40" t="s">
        <v>2293</v>
      </c>
      <c r="H1058" s="45" t="s">
        <v>30</v>
      </c>
      <c r="I1058" s="45" t="s">
        <v>30</v>
      </c>
      <c r="J1058" s="45" t="s">
        <v>30</v>
      </c>
      <c r="K1058" s="45" t="s">
        <v>30</v>
      </c>
      <c r="L1058" s="46">
        <v>8.9</v>
      </c>
      <c r="M1058" s="40">
        <v>109</v>
      </c>
      <c r="N1058" s="40">
        <v>120</v>
      </c>
      <c r="O1058" s="47">
        <v>3.49</v>
      </c>
      <c r="P1058" s="40" t="s">
        <v>31</v>
      </c>
      <c r="Q1058" s="48" t="s">
        <v>40</v>
      </c>
      <c r="R1058" s="49" t="s">
        <v>2263</v>
      </c>
      <c r="S1058" s="5" t="s">
        <v>598</v>
      </c>
      <c r="T1058" s="5" t="s">
        <v>2264</v>
      </c>
      <c r="V1058" s="3">
        <v>1300</v>
      </c>
      <c r="W1058" s="3" t="e">
        <f>VLOOKUP(B1058,'[1]NỢ BẰNG 1'!$C$5:$C$107,1,FALSE)</f>
        <v>#N/A</v>
      </c>
    </row>
    <row r="1059" spans="1:23" ht="27.75" customHeight="1">
      <c r="A1059" s="39">
        <f>IF(B1059&lt;&gt;" ",SUBTOTAL(103,B$10:$B1059))</f>
        <v>1050</v>
      </c>
      <c r="B1059" s="40" t="s">
        <v>2294</v>
      </c>
      <c r="C1059" s="41" t="s">
        <v>553</v>
      </c>
      <c r="D1059" s="42" t="s">
        <v>236</v>
      </c>
      <c r="E1059" s="43" t="s">
        <v>312</v>
      </c>
      <c r="F1059" s="44" t="s">
        <v>39</v>
      </c>
      <c r="G1059" s="40" t="s">
        <v>2293</v>
      </c>
      <c r="H1059" s="45" t="s">
        <v>30</v>
      </c>
      <c r="I1059" s="45" t="s">
        <v>30</v>
      </c>
      <c r="J1059" s="45" t="s">
        <v>30</v>
      </c>
      <c r="K1059" s="45" t="s">
        <v>30</v>
      </c>
      <c r="L1059" s="46">
        <v>8.3000000000000007</v>
      </c>
      <c r="M1059" s="40">
        <v>109</v>
      </c>
      <c r="N1059" s="40">
        <v>120</v>
      </c>
      <c r="O1059" s="47">
        <v>3.67</v>
      </c>
      <c r="P1059" s="40" t="s">
        <v>54</v>
      </c>
      <c r="Q1059" s="48" t="s">
        <v>40</v>
      </c>
      <c r="R1059" s="49" t="s">
        <v>2263</v>
      </c>
      <c r="S1059" s="5" t="s">
        <v>598</v>
      </c>
      <c r="T1059" s="5" t="s">
        <v>2264</v>
      </c>
      <c r="V1059" s="3">
        <v>613</v>
      </c>
      <c r="W1059" s="3" t="e">
        <f>VLOOKUP(B1059,'[1]NỢ BẰNG 1'!$C$5:$C$107,1,FALSE)</f>
        <v>#N/A</v>
      </c>
    </row>
    <row r="1060" spans="1:23" ht="27.75" customHeight="1">
      <c r="A1060" s="39">
        <f>IF(B1060&lt;&gt;" ",SUBTOTAL(103,B$10:$B1060))</f>
        <v>1051</v>
      </c>
      <c r="B1060" s="40" t="s">
        <v>2295</v>
      </c>
      <c r="C1060" s="41" t="s">
        <v>503</v>
      </c>
      <c r="D1060" s="42" t="s">
        <v>170</v>
      </c>
      <c r="E1060" s="43" t="s">
        <v>559</v>
      </c>
      <c r="F1060" s="44" t="s">
        <v>39</v>
      </c>
      <c r="G1060" s="40" t="s">
        <v>2293</v>
      </c>
      <c r="H1060" s="45" t="s">
        <v>30</v>
      </c>
      <c r="I1060" s="45" t="s">
        <v>30</v>
      </c>
      <c r="J1060" s="45" t="s">
        <v>30</v>
      </c>
      <c r="K1060" s="45" t="s">
        <v>30</v>
      </c>
      <c r="L1060" s="46">
        <v>8.9</v>
      </c>
      <c r="M1060" s="40">
        <v>109</v>
      </c>
      <c r="N1060" s="40">
        <v>120</v>
      </c>
      <c r="O1060" s="47">
        <v>3.23</v>
      </c>
      <c r="P1060" s="40" t="s">
        <v>31</v>
      </c>
      <c r="Q1060" s="48" t="s">
        <v>40</v>
      </c>
      <c r="R1060" s="49" t="s">
        <v>2263</v>
      </c>
      <c r="S1060" s="5" t="s">
        <v>598</v>
      </c>
      <c r="T1060" s="5" t="s">
        <v>2264</v>
      </c>
      <c r="V1060" s="3">
        <v>498</v>
      </c>
      <c r="W1060" s="3" t="e">
        <f>VLOOKUP(B1060,'[1]NỢ BẰNG 1'!$C$5:$C$107,1,FALSE)</f>
        <v>#N/A</v>
      </c>
    </row>
    <row r="1061" spans="1:23" ht="27.75" customHeight="1">
      <c r="A1061" s="39">
        <f>IF(B1061&lt;&gt;" ",SUBTOTAL(103,B$10:$B1061))</f>
        <v>1052</v>
      </c>
      <c r="B1061" s="40" t="s">
        <v>2296</v>
      </c>
      <c r="C1061" s="41" t="s">
        <v>51</v>
      </c>
      <c r="D1061" s="42" t="s">
        <v>332</v>
      </c>
      <c r="E1061" s="43" t="s">
        <v>538</v>
      </c>
      <c r="F1061" s="44" t="s">
        <v>39</v>
      </c>
      <c r="G1061" s="40" t="s">
        <v>2293</v>
      </c>
      <c r="H1061" s="45" t="s">
        <v>30</v>
      </c>
      <c r="I1061" s="45" t="s">
        <v>30</v>
      </c>
      <c r="J1061" s="45" t="s">
        <v>30</v>
      </c>
      <c r="K1061" s="45" t="s">
        <v>30</v>
      </c>
      <c r="L1061" s="46">
        <v>8.6999999999999993</v>
      </c>
      <c r="M1061" s="40">
        <v>109</v>
      </c>
      <c r="N1061" s="40">
        <v>120</v>
      </c>
      <c r="O1061" s="47">
        <v>3.39</v>
      </c>
      <c r="P1061" s="40" t="s">
        <v>31</v>
      </c>
      <c r="Q1061" s="48" t="s">
        <v>40</v>
      </c>
      <c r="R1061" s="49" t="s">
        <v>2263</v>
      </c>
      <c r="S1061" s="5" t="s">
        <v>598</v>
      </c>
      <c r="T1061" s="5" t="s">
        <v>2264</v>
      </c>
      <c r="V1061" s="3">
        <v>609</v>
      </c>
      <c r="W1061" s="3" t="e">
        <f>VLOOKUP(B1061,'[1]NỢ BẰNG 1'!$C$5:$C$107,1,FALSE)</f>
        <v>#N/A</v>
      </c>
    </row>
    <row r="1062" spans="1:23" ht="27.75" customHeight="1">
      <c r="A1062" s="39">
        <f>IF(B1062&lt;&gt;" ",SUBTOTAL(103,B$10:$B1062))</f>
        <v>1053</v>
      </c>
      <c r="B1062" s="40" t="s">
        <v>2297</v>
      </c>
      <c r="C1062" s="41" t="s">
        <v>2298</v>
      </c>
      <c r="D1062" s="42" t="s">
        <v>196</v>
      </c>
      <c r="E1062" s="43" t="s">
        <v>1691</v>
      </c>
      <c r="F1062" s="44" t="s">
        <v>39</v>
      </c>
      <c r="G1062" s="40" t="s">
        <v>2293</v>
      </c>
      <c r="H1062" s="45" t="s">
        <v>30</v>
      </c>
      <c r="I1062" s="45" t="s">
        <v>30</v>
      </c>
      <c r="J1062" s="45" t="s">
        <v>30</v>
      </c>
      <c r="K1062" s="45" t="s">
        <v>30</v>
      </c>
      <c r="L1062" s="46">
        <v>8.1</v>
      </c>
      <c r="M1062" s="40">
        <v>109</v>
      </c>
      <c r="N1062" s="40">
        <v>120</v>
      </c>
      <c r="O1062" s="47">
        <v>3.31</v>
      </c>
      <c r="P1062" s="40" t="s">
        <v>31</v>
      </c>
      <c r="Q1062" s="48"/>
      <c r="R1062" s="49" t="s">
        <v>2263</v>
      </c>
      <c r="S1062" s="5" t="s">
        <v>598</v>
      </c>
      <c r="T1062" s="5" t="s">
        <v>2264</v>
      </c>
      <c r="V1062" s="3">
        <v>0</v>
      </c>
      <c r="W1062" s="3" t="e">
        <f>VLOOKUP(B1062,'[1]NỢ BẰNG 1'!$C$5:$C$107,1,FALSE)</f>
        <v>#N/A</v>
      </c>
    </row>
    <row r="1063" spans="1:23" ht="27.75" customHeight="1">
      <c r="A1063" s="39">
        <f>IF(B1063&lt;&gt;" ",SUBTOTAL(103,B$10:$B1063))</f>
        <v>1054</v>
      </c>
      <c r="B1063" s="40" t="s">
        <v>2299</v>
      </c>
      <c r="C1063" s="41" t="s">
        <v>691</v>
      </c>
      <c r="D1063" s="42" t="s">
        <v>223</v>
      </c>
      <c r="E1063" s="43" t="s">
        <v>148</v>
      </c>
      <c r="F1063" s="44" t="s">
        <v>39</v>
      </c>
      <c r="G1063" s="40" t="s">
        <v>2293</v>
      </c>
      <c r="H1063" s="45" t="s">
        <v>30</v>
      </c>
      <c r="I1063" s="45" t="s">
        <v>30</v>
      </c>
      <c r="J1063" s="45" t="s">
        <v>30</v>
      </c>
      <c r="K1063" s="45" t="s">
        <v>30</v>
      </c>
      <c r="L1063" s="46">
        <v>8.9</v>
      </c>
      <c r="M1063" s="40">
        <v>109</v>
      </c>
      <c r="N1063" s="40">
        <v>120</v>
      </c>
      <c r="O1063" s="47">
        <v>3.85</v>
      </c>
      <c r="P1063" s="40" t="s">
        <v>54</v>
      </c>
      <c r="Q1063" s="48" t="s">
        <v>40</v>
      </c>
      <c r="R1063" s="49" t="s">
        <v>2263</v>
      </c>
      <c r="S1063" s="5" t="s">
        <v>598</v>
      </c>
      <c r="T1063" s="5" t="s">
        <v>2264</v>
      </c>
      <c r="V1063" s="3">
        <v>1084</v>
      </c>
      <c r="W1063" s="3" t="e">
        <f>VLOOKUP(B1063,'[1]NỢ BẰNG 1'!$C$5:$C$107,1,FALSE)</f>
        <v>#N/A</v>
      </c>
    </row>
    <row r="1064" spans="1:23" ht="27.75" customHeight="1">
      <c r="A1064" s="39">
        <f>IF(B1064&lt;&gt;" ",SUBTOTAL(103,B$10:$B1064))</f>
        <v>1055</v>
      </c>
      <c r="B1064" s="40" t="s">
        <v>2300</v>
      </c>
      <c r="C1064" s="41" t="s">
        <v>242</v>
      </c>
      <c r="D1064" s="42" t="s">
        <v>98</v>
      </c>
      <c r="E1064" s="43" t="s">
        <v>2301</v>
      </c>
      <c r="F1064" s="44" t="s">
        <v>39</v>
      </c>
      <c r="G1064" s="40" t="s">
        <v>2302</v>
      </c>
      <c r="H1064" s="45" t="s">
        <v>30</v>
      </c>
      <c r="I1064" s="45" t="s">
        <v>30</v>
      </c>
      <c r="J1064" s="45" t="s">
        <v>30</v>
      </c>
      <c r="K1064" s="45" t="s">
        <v>30</v>
      </c>
      <c r="L1064" s="46">
        <v>8.6</v>
      </c>
      <c r="M1064" s="40">
        <v>109</v>
      </c>
      <c r="N1064" s="40">
        <v>120</v>
      </c>
      <c r="O1064" s="47">
        <v>3.4</v>
      </c>
      <c r="P1064" s="40" t="s">
        <v>31</v>
      </c>
      <c r="Q1064" s="48" t="s">
        <v>40</v>
      </c>
      <c r="R1064" s="49" t="s">
        <v>2303</v>
      </c>
      <c r="S1064" s="5" t="s">
        <v>2304</v>
      </c>
      <c r="T1064" s="5" t="s">
        <v>2305</v>
      </c>
      <c r="V1064" s="3">
        <v>968</v>
      </c>
      <c r="W1064" s="3" t="e">
        <f>VLOOKUP(B1064,'[1]NỢ BẰNG 1'!$C$5:$C$107,1,FALSE)</f>
        <v>#N/A</v>
      </c>
    </row>
    <row r="1065" spans="1:23" ht="27.75" customHeight="1">
      <c r="A1065" s="39">
        <f>IF(B1065&lt;&gt;" ",SUBTOTAL(103,B$10:$B1065))</f>
        <v>1056</v>
      </c>
      <c r="B1065" s="40" t="s">
        <v>2306</v>
      </c>
      <c r="C1065" s="41" t="s">
        <v>1216</v>
      </c>
      <c r="D1065" s="42" t="s">
        <v>2307</v>
      </c>
      <c r="E1065" s="43" t="s">
        <v>1323</v>
      </c>
      <c r="F1065" s="44" t="s">
        <v>39</v>
      </c>
      <c r="G1065" s="40" t="s">
        <v>2302</v>
      </c>
      <c r="H1065" s="45" t="s">
        <v>30</v>
      </c>
      <c r="I1065" s="45" t="s">
        <v>30</v>
      </c>
      <c r="J1065" s="45" t="s">
        <v>30</v>
      </c>
      <c r="K1065" s="45" t="s">
        <v>30</v>
      </c>
      <c r="L1065" s="46">
        <v>8.5</v>
      </c>
      <c r="M1065" s="40">
        <v>109</v>
      </c>
      <c r="N1065" s="40">
        <v>120</v>
      </c>
      <c r="O1065" s="47">
        <v>3.21</v>
      </c>
      <c r="P1065" s="40" t="s">
        <v>31</v>
      </c>
      <c r="Q1065" s="48" t="s">
        <v>40</v>
      </c>
      <c r="R1065" s="49" t="s">
        <v>2303</v>
      </c>
      <c r="S1065" s="5" t="s">
        <v>2304</v>
      </c>
      <c r="T1065" s="5" t="s">
        <v>2305</v>
      </c>
      <c r="V1065" s="3">
        <v>1324</v>
      </c>
      <c r="W1065" s="3" t="e">
        <f>VLOOKUP(B1065,'[1]NỢ BẰNG 1'!$C$5:$C$107,1,FALSE)</f>
        <v>#N/A</v>
      </c>
    </row>
    <row r="1066" spans="1:23" ht="27.75" customHeight="1">
      <c r="A1066" s="39">
        <f>IF(B1066&lt;&gt;" ",SUBTOTAL(103,B$10:$B1066))</f>
        <v>1057</v>
      </c>
      <c r="B1066" s="40" t="s">
        <v>2308</v>
      </c>
      <c r="C1066" s="41" t="s">
        <v>2309</v>
      </c>
      <c r="D1066" s="42" t="s">
        <v>1011</v>
      </c>
      <c r="E1066" s="43" t="s">
        <v>1885</v>
      </c>
      <c r="F1066" s="44" t="s">
        <v>28</v>
      </c>
      <c r="G1066" s="40" t="s">
        <v>2302</v>
      </c>
      <c r="H1066" s="45" t="s">
        <v>30</v>
      </c>
      <c r="I1066" s="45" t="s">
        <v>30</v>
      </c>
      <c r="J1066" s="45" t="s">
        <v>30</v>
      </c>
      <c r="K1066" s="45" t="s">
        <v>30</v>
      </c>
      <c r="L1066" s="46">
        <v>8.6</v>
      </c>
      <c r="M1066" s="40">
        <v>109</v>
      </c>
      <c r="N1066" s="40">
        <v>120</v>
      </c>
      <c r="O1066" s="47">
        <v>3.28</v>
      </c>
      <c r="P1066" s="40" t="s">
        <v>31</v>
      </c>
      <c r="Q1066" s="48" t="s">
        <v>40</v>
      </c>
      <c r="R1066" s="49" t="s">
        <v>2303</v>
      </c>
      <c r="S1066" s="5" t="s">
        <v>2304</v>
      </c>
      <c r="T1066" s="5" t="s">
        <v>2305</v>
      </c>
      <c r="V1066" s="3">
        <v>1011</v>
      </c>
      <c r="W1066" s="3" t="e">
        <f>VLOOKUP(B1066,'[1]NỢ BẰNG 1'!$C$5:$C$107,1,FALSE)</f>
        <v>#N/A</v>
      </c>
    </row>
    <row r="1067" spans="1:23" ht="27.75" customHeight="1">
      <c r="A1067" s="39">
        <f>IF(B1067&lt;&gt;" ",SUBTOTAL(103,B$10:$B1067))</f>
        <v>1058</v>
      </c>
      <c r="B1067" s="40" t="s">
        <v>2310</v>
      </c>
      <c r="C1067" s="41" t="s">
        <v>51</v>
      </c>
      <c r="D1067" s="42" t="s">
        <v>332</v>
      </c>
      <c r="E1067" s="43" t="s">
        <v>2063</v>
      </c>
      <c r="F1067" s="44" t="s">
        <v>39</v>
      </c>
      <c r="G1067" s="40" t="s">
        <v>2302</v>
      </c>
      <c r="H1067" s="45" t="s">
        <v>30</v>
      </c>
      <c r="I1067" s="45" t="s">
        <v>30</v>
      </c>
      <c r="J1067" s="45" t="s">
        <v>30</v>
      </c>
      <c r="K1067" s="45" t="s">
        <v>30</v>
      </c>
      <c r="L1067" s="46">
        <v>8.6999999999999993</v>
      </c>
      <c r="M1067" s="40">
        <v>109</v>
      </c>
      <c r="N1067" s="40">
        <v>120</v>
      </c>
      <c r="O1067" s="47">
        <v>3.26</v>
      </c>
      <c r="P1067" s="40" t="s">
        <v>31</v>
      </c>
      <c r="Q1067" s="48" t="s">
        <v>40</v>
      </c>
      <c r="R1067" s="49" t="s">
        <v>2303</v>
      </c>
      <c r="S1067" s="5" t="s">
        <v>2304</v>
      </c>
      <c r="T1067" s="5" t="s">
        <v>2305</v>
      </c>
      <c r="V1067" s="3">
        <v>887</v>
      </c>
      <c r="W1067" s="3" t="e">
        <f>VLOOKUP(B1067,'[1]NỢ BẰNG 1'!$C$5:$C$107,1,FALSE)</f>
        <v>#N/A</v>
      </c>
    </row>
    <row r="1068" spans="1:23" ht="27.75" customHeight="1">
      <c r="A1068" s="39">
        <f>IF(B1068&lt;&gt;" ",SUBTOTAL(103,B$10:$B1068))</f>
        <v>1059</v>
      </c>
      <c r="B1068" s="40" t="s">
        <v>2311</v>
      </c>
      <c r="C1068" s="41" t="s">
        <v>2312</v>
      </c>
      <c r="D1068" s="42" t="s">
        <v>150</v>
      </c>
      <c r="E1068" s="43" t="s">
        <v>1260</v>
      </c>
      <c r="F1068" s="44" t="s">
        <v>39</v>
      </c>
      <c r="G1068" s="40" t="s">
        <v>2302</v>
      </c>
      <c r="H1068" s="45" t="s">
        <v>30</v>
      </c>
      <c r="I1068" s="45" t="s">
        <v>30</v>
      </c>
      <c r="J1068" s="45" t="s">
        <v>30</v>
      </c>
      <c r="K1068" s="45" t="s">
        <v>30</v>
      </c>
      <c r="L1068" s="46">
        <v>8.6999999999999993</v>
      </c>
      <c r="M1068" s="40">
        <v>109</v>
      </c>
      <c r="N1068" s="40">
        <v>120</v>
      </c>
      <c r="O1068" s="47">
        <v>3.01</v>
      </c>
      <c r="P1068" s="40" t="s">
        <v>49</v>
      </c>
      <c r="Q1068" s="48" t="s">
        <v>40</v>
      </c>
      <c r="R1068" s="49" t="s">
        <v>2303</v>
      </c>
      <c r="S1068" s="5" t="s">
        <v>2304</v>
      </c>
      <c r="T1068" s="5" t="s">
        <v>2305</v>
      </c>
      <c r="V1068" s="3">
        <v>861</v>
      </c>
      <c r="W1068" s="3" t="e">
        <f>VLOOKUP(B1068,'[1]NỢ BẰNG 1'!$C$5:$C$107,1,FALSE)</f>
        <v>#N/A</v>
      </c>
    </row>
    <row r="1069" spans="1:23" ht="27.75" customHeight="1">
      <c r="A1069" s="39">
        <f>IF(B1069&lt;&gt;" ",SUBTOTAL(103,B$10:$B1069))</f>
        <v>1060</v>
      </c>
      <c r="B1069" s="40" t="s">
        <v>2313</v>
      </c>
      <c r="C1069" s="41" t="s">
        <v>2126</v>
      </c>
      <c r="D1069" s="42" t="s">
        <v>1520</v>
      </c>
      <c r="E1069" s="43" t="s">
        <v>877</v>
      </c>
      <c r="F1069" s="44" t="s">
        <v>28</v>
      </c>
      <c r="G1069" s="40" t="s">
        <v>2302</v>
      </c>
      <c r="H1069" s="45" t="s">
        <v>30</v>
      </c>
      <c r="I1069" s="45" t="s">
        <v>30</v>
      </c>
      <c r="J1069" s="45" t="s">
        <v>30</v>
      </c>
      <c r="K1069" s="45" t="s">
        <v>30</v>
      </c>
      <c r="L1069" s="46">
        <v>7.5</v>
      </c>
      <c r="M1069" s="40">
        <v>109</v>
      </c>
      <c r="N1069" s="40">
        <v>120</v>
      </c>
      <c r="O1069" s="47">
        <v>2.83</v>
      </c>
      <c r="P1069" s="40" t="s">
        <v>49</v>
      </c>
      <c r="Q1069" s="48" t="s">
        <v>40</v>
      </c>
      <c r="R1069" s="49" t="s">
        <v>2303</v>
      </c>
      <c r="S1069" s="5" t="s">
        <v>2304</v>
      </c>
      <c r="T1069" s="5" t="s">
        <v>2305</v>
      </c>
      <c r="V1069" s="3">
        <v>1020</v>
      </c>
      <c r="W1069" s="3" t="e">
        <f>VLOOKUP(B1069,'[1]NỢ BẰNG 1'!$C$5:$C$107,1,FALSE)</f>
        <v>#N/A</v>
      </c>
    </row>
    <row r="1070" spans="1:23" ht="27.75" customHeight="1">
      <c r="A1070" s="39">
        <f>IF(B1070&lt;&gt;" ",SUBTOTAL(103,B$10:$B1070))</f>
        <v>1061</v>
      </c>
      <c r="B1070" s="40" t="s">
        <v>2314</v>
      </c>
      <c r="C1070" s="41" t="s">
        <v>51</v>
      </c>
      <c r="D1070" s="42" t="s">
        <v>154</v>
      </c>
      <c r="E1070" s="43" t="s">
        <v>1885</v>
      </c>
      <c r="F1070" s="44" t="s">
        <v>39</v>
      </c>
      <c r="G1070" s="40" t="s">
        <v>2302</v>
      </c>
      <c r="H1070" s="45" t="s">
        <v>30</v>
      </c>
      <c r="I1070" s="45" t="s">
        <v>30</v>
      </c>
      <c r="J1070" s="45" t="s">
        <v>30</v>
      </c>
      <c r="K1070" s="45" t="s">
        <v>30</v>
      </c>
      <c r="L1070" s="46">
        <v>8.6</v>
      </c>
      <c r="M1070" s="40">
        <v>109</v>
      </c>
      <c r="N1070" s="40">
        <v>120</v>
      </c>
      <c r="O1070" s="47">
        <v>3.52</v>
      </c>
      <c r="P1070" s="40" t="s">
        <v>31</v>
      </c>
      <c r="Q1070" s="48" t="s">
        <v>40</v>
      </c>
      <c r="R1070" s="49" t="s">
        <v>2303</v>
      </c>
      <c r="S1070" s="5" t="s">
        <v>2304</v>
      </c>
      <c r="T1070" s="5" t="s">
        <v>2305</v>
      </c>
      <c r="V1070" s="3">
        <v>1395</v>
      </c>
      <c r="W1070" s="3" t="e">
        <f>VLOOKUP(B1070,'[1]NỢ BẰNG 1'!$C$5:$C$107,1,FALSE)</f>
        <v>#N/A</v>
      </c>
    </row>
    <row r="1071" spans="1:23" ht="27.75" customHeight="1">
      <c r="A1071" s="39">
        <f>IF(B1071&lt;&gt;" ",SUBTOTAL(103,B$10:$B1071))</f>
        <v>1062</v>
      </c>
      <c r="B1071" s="40" t="s">
        <v>2315</v>
      </c>
      <c r="C1071" s="41" t="s">
        <v>387</v>
      </c>
      <c r="D1071" s="42" t="s">
        <v>253</v>
      </c>
      <c r="E1071" s="43" t="s">
        <v>66</v>
      </c>
      <c r="F1071" s="44" t="s">
        <v>39</v>
      </c>
      <c r="G1071" s="40" t="s">
        <v>2302</v>
      </c>
      <c r="H1071" s="45" t="s">
        <v>30</v>
      </c>
      <c r="I1071" s="45" t="s">
        <v>30</v>
      </c>
      <c r="J1071" s="45" t="s">
        <v>30</v>
      </c>
      <c r="K1071" s="45" t="s">
        <v>30</v>
      </c>
      <c r="L1071" s="46">
        <v>8.4</v>
      </c>
      <c r="M1071" s="40">
        <v>109</v>
      </c>
      <c r="N1071" s="40">
        <v>120</v>
      </c>
      <c r="O1071" s="47">
        <v>3.01</v>
      </c>
      <c r="P1071" s="40" t="s">
        <v>49</v>
      </c>
      <c r="Q1071" s="48" t="s">
        <v>40</v>
      </c>
      <c r="R1071" s="49" t="s">
        <v>2303</v>
      </c>
      <c r="S1071" s="5" t="s">
        <v>2304</v>
      </c>
      <c r="T1071" s="5" t="s">
        <v>2305</v>
      </c>
      <c r="V1071" s="3">
        <v>1376</v>
      </c>
      <c r="W1071" s="3" t="e">
        <f>VLOOKUP(B1071,'[1]NỢ BẰNG 1'!$C$5:$C$107,1,FALSE)</f>
        <v>#N/A</v>
      </c>
    </row>
    <row r="1072" spans="1:23" ht="27.75" customHeight="1">
      <c r="A1072" s="39">
        <f>IF(B1072&lt;&gt;" ",SUBTOTAL(103,B$10:$B1072))</f>
        <v>1063</v>
      </c>
      <c r="B1072" s="40" t="s">
        <v>2316</v>
      </c>
      <c r="C1072" s="41" t="s">
        <v>808</v>
      </c>
      <c r="D1072" s="42" t="s">
        <v>257</v>
      </c>
      <c r="E1072" s="43" t="s">
        <v>672</v>
      </c>
      <c r="F1072" s="44" t="s">
        <v>39</v>
      </c>
      <c r="G1072" s="40" t="s">
        <v>2302</v>
      </c>
      <c r="H1072" s="45" t="s">
        <v>30</v>
      </c>
      <c r="I1072" s="45" t="s">
        <v>30</v>
      </c>
      <c r="J1072" s="45" t="s">
        <v>30</v>
      </c>
      <c r="K1072" s="45" t="s">
        <v>30</v>
      </c>
      <c r="L1072" s="46">
        <v>9</v>
      </c>
      <c r="M1072" s="40">
        <v>109</v>
      </c>
      <c r="N1072" s="40">
        <v>120</v>
      </c>
      <c r="O1072" s="47">
        <v>3.08</v>
      </c>
      <c r="P1072" s="40" t="s">
        <v>49</v>
      </c>
      <c r="Q1072" s="48" t="s">
        <v>40</v>
      </c>
      <c r="R1072" s="49" t="s">
        <v>2303</v>
      </c>
      <c r="S1072" s="5" t="s">
        <v>2304</v>
      </c>
      <c r="T1072" s="5" t="s">
        <v>2305</v>
      </c>
      <c r="V1072" s="3">
        <v>484</v>
      </c>
      <c r="W1072" s="3" t="e">
        <f>VLOOKUP(B1072,'[1]NỢ BẰNG 1'!$C$5:$C$107,1,FALSE)</f>
        <v>#N/A</v>
      </c>
    </row>
    <row r="1073" spans="1:23" ht="27.75" customHeight="1">
      <c r="A1073" s="39">
        <f>IF(B1073&lt;&gt;" ",SUBTOTAL(103,B$10:$B1073))</f>
        <v>1064</v>
      </c>
      <c r="B1073" s="40" t="s">
        <v>2317</v>
      </c>
      <c r="C1073" s="41" t="s">
        <v>2318</v>
      </c>
      <c r="D1073" s="42" t="s">
        <v>1466</v>
      </c>
      <c r="E1073" s="43" t="s">
        <v>1026</v>
      </c>
      <c r="F1073" s="44" t="s">
        <v>39</v>
      </c>
      <c r="G1073" s="40" t="s">
        <v>2302</v>
      </c>
      <c r="H1073" s="45" t="s">
        <v>30</v>
      </c>
      <c r="I1073" s="45" t="s">
        <v>30</v>
      </c>
      <c r="J1073" s="45" t="s">
        <v>30</v>
      </c>
      <c r="K1073" s="45" t="s">
        <v>30</v>
      </c>
      <c r="L1073" s="46">
        <v>8.5</v>
      </c>
      <c r="M1073" s="40">
        <v>109</v>
      </c>
      <c r="N1073" s="40">
        <v>120</v>
      </c>
      <c r="O1073" s="47">
        <v>3.35</v>
      </c>
      <c r="P1073" s="40" t="s">
        <v>31</v>
      </c>
      <c r="Q1073" s="48" t="s">
        <v>40</v>
      </c>
      <c r="R1073" s="49" t="s">
        <v>2303</v>
      </c>
      <c r="S1073" s="5" t="s">
        <v>2304</v>
      </c>
      <c r="T1073" s="5" t="s">
        <v>2305</v>
      </c>
      <c r="V1073" s="3">
        <v>253</v>
      </c>
      <c r="W1073" s="3" t="e">
        <f>VLOOKUP(B1073,'[1]NỢ BẰNG 1'!$C$5:$C$107,1,FALSE)</f>
        <v>#N/A</v>
      </c>
    </row>
    <row r="1074" spans="1:23" ht="27.75" customHeight="1">
      <c r="A1074" s="39">
        <f>IF(B1074&lt;&gt;" ",SUBTOTAL(103,B$10:$B1074))</f>
        <v>1065</v>
      </c>
      <c r="B1074" s="40" t="s">
        <v>2319</v>
      </c>
      <c r="C1074" s="41" t="s">
        <v>2320</v>
      </c>
      <c r="D1074" s="42" t="s">
        <v>123</v>
      </c>
      <c r="E1074" s="43" t="s">
        <v>124</v>
      </c>
      <c r="F1074" s="44" t="s">
        <v>39</v>
      </c>
      <c r="G1074" s="40" t="s">
        <v>2321</v>
      </c>
      <c r="H1074" s="45" t="s">
        <v>30</v>
      </c>
      <c r="I1074" s="45" t="s">
        <v>30</v>
      </c>
      <c r="J1074" s="45" t="s">
        <v>30</v>
      </c>
      <c r="K1074" s="45" t="s">
        <v>30</v>
      </c>
      <c r="L1074" s="46">
        <v>8.5</v>
      </c>
      <c r="M1074" s="40">
        <v>109</v>
      </c>
      <c r="N1074" s="40">
        <v>120</v>
      </c>
      <c r="O1074" s="47">
        <v>3.22</v>
      </c>
      <c r="P1074" s="40" t="s">
        <v>31</v>
      </c>
      <c r="Q1074" s="48" t="s">
        <v>40</v>
      </c>
      <c r="R1074" s="49" t="s">
        <v>2303</v>
      </c>
      <c r="S1074" s="5" t="s">
        <v>2304</v>
      </c>
      <c r="T1074" s="5" t="s">
        <v>2305</v>
      </c>
      <c r="V1074" s="3">
        <v>1178</v>
      </c>
      <c r="W1074" s="3" t="e">
        <f>VLOOKUP(B1074,'[1]NỢ BẰNG 1'!$C$5:$C$107,1,FALSE)</f>
        <v>#N/A</v>
      </c>
    </row>
    <row r="1075" spans="1:23" ht="27.75" customHeight="1">
      <c r="A1075" s="39">
        <f>IF(B1075&lt;&gt;" ",SUBTOTAL(103,B$10:$B1075))</f>
        <v>1066</v>
      </c>
      <c r="B1075" s="40" t="s">
        <v>2322</v>
      </c>
      <c r="C1075" s="41" t="s">
        <v>122</v>
      </c>
      <c r="D1075" s="42" t="s">
        <v>400</v>
      </c>
      <c r="E1075" s="43" t="s">
        <v>1830</v>
      </c>
      <c r="F1075" s="44" t="s">
        <v>39</v>
      </c>
      <c r="G1075" s="40" t="s">
        <v>2321</v>
      </c>
      <c r="H1075" s="45" t="s">
        <v>30</v>
      </c>
      <c r="I1075" s="45" t="s">
        <v>30</v>
      </c>
      <c r="J1075" s="45" t="s">
        <v>30</v>
      </c>
      <c r="K1075" s="45" t="s">
        <v>30</v>
      </c>
      <c r="L1075" s="46">
        <v>8.9</v>
      </c>
      <c r="M1075" s="40">
        <v>109</v>
      </c>
      <c r="N1075" s="40">
        <v>120</v>
      </c>
      <c r="O1075" s="47">
        <v>3.08</v>
      </c>
      <c r="P1075" s="40" t="s">
        <v>49</v>
      </c>
      <c r="Q1075" s="48" t="s">
        <v>40</v>
      </c>
      <c r="R1075" s="49" t="s">
        <v>2303</v>
      </c>
      <c r="S1075" s="5" t="s">
        <v>2304</v>
      </c>
      <c r="T1075" s="5" t="s">
        <v>2305</v>
      </c>
      <c r="V1075" s="3">
        <v>458</v>
      </c>
      <c r="W1075" s="3" t="e">
        <f>VLOOKUP(B1075,'[1]NỢ BẰNG 1'!$C$5:$C$107,1,FALSE)</f>
        <v>#N/A</v>
      </c>
    </row>
    <row r="1076" spans="1:23" ht="27.75" customHeight="1">
      <c r="A1076" s="39">
        <f>IF(B1076&lt;&gt;" ",SUBTOTAL(103,B$10:$B1076))</f>
        <v>1067</v>
      </c>
      <c r="B1076" s="40" t="s">
        <v>2323</v>
      </c>
      <c r="C1076" s="41" t="s">
        <v>84</v>
      </c>
      <c r="D1076" s="42" t="s">
        <v>128</v>
      </c>
      <c r="E1076" s="43" t="s">
        <v>312</v>
      </c>
      <c r="F1076" s="44" t="s">
        <v>39</v>
      </c>
      <c r="G1076" s="40" t="s">
        <v>2321</v>
      </c>
      <c r="H1076" s="45" t="s">
        <v>30</v>
      </c>
      <c r="I1076" s="45" t="s">
        <v>30</v>
      </c>
      <c r="J1076" s="45" t="s">
        <v>30</v>
      </c>
      <c r="K1076" s="45" t="s">
        <v>30</v>
      </c>
      <c r="L1076" s="46">
        <v>8.5</v>
      </c>
      <c r="M1076" s="40">
        <v>109</v>
      </c>
      <c r="N1076" s="40">
        <v>120</v>
      </c>
      <c r="O1076" s="47">
        <v>3.54</v>
      </c>
      <c r="P1076" s="40" t="s">
        <v>31</v>
      </c>
      <c r="Q1076" s="48" t="s">
        <v>40</v>
      </c>
      <c r="R1076" s="49" t="s">
        <v>2303</v>
      </c>
      <c r="S1076" s="5" t="s">
        <v>2304</v>
      </c>
      <c r="T1076" s="5" t="s">
        <v>2305</v>
      </c>
      <c r="V1076" s="3">
        <v>357</v>
      </c>
      <c r="W1076" s="3" t="e">
        <f>VLOOKUP(B1076,'[1]NỢ BẰNG 1'!$C$5:$C$107,1,FALSE)</f>
        <v>#N/A</v>
      </c>
    </row>
    <row r="1077" spans="1:23" ht="27.75" customHeight="1">
      <c r="A1077" s="39">
        <f>IF(B1077&lt;&gt;" ",SUBTOTAL(103,B$10:$B1077))</f>
        <v>1068</v>
      </c>
      <c r="B1077" s="40" t="s">
        <v>2324</v>
      </c>
      <c r="C1077" s="41" t="s">
        <v>647</v>
      </c>
      <c r="D1077" s="42" t="s">
        <v>102</v>
      </c>
      <c r="E1077" s="43" t="s">
        <v>1176</v>
      </c>
      <c r="F1077" s="44" t="s">
        <v>39</v>
      </c>
      <c r="G1077" s="40" t="s">
        <v>2321</v>
      </c>
      <c r="H1077" s="45" t="s">
        <v>30</v>
      </c>
      <c r="I1077" s="45" t="s">
        <v>30</v>
      </c>
      <c r="J1077" s="45" t="s">
        <v>30</v>
      </c>
      <c r="K1077" s="45" t="s">
        <v>30</v>
      </c>
      <c r="L1077" s="46">
        <v>9.1999999999999993</v>
      </c>
      <c r="M1077" s="40">
        <v>109</v>
      </c>
      <c r="N1077" s="40">
        <v>120</v>
      </c>
      <c r="O1077" s="47">
        <v>3.36</v>
      </c>
      <c r="P1077" s="40" t="s">
        <v>31</v>
      </c>
      <c r="Q1077" s="48" t="s">
        <v>40</v>
      </c>
      <c r="R1077" s="49" t="s">
        <v>2303</v>
      </c>
      <c r="S1077" s="5" t="s">
        <v>2304</v>
      </c>
      <c r="T1077" s="5" t="s">
        <v>2305</v>
      </c>
      <c r="V1077" s="3">
        <v>738</v>
      </c>
      <c r="W1077" s="3" t="e">
        <f>VLOOKUP(B1077,'[1]NỢ BẰNG 1'!$C$5:$C$107,1,FALSE)</f>
        <v>#N/A</v>
      </c>
    </row>
    <row r="1078" spans="1:23" ht="27.75" customHeight="1">
      <c r="A1078" s="39">
        <f>IF(B1078&lt;&gt;" ",SUBTOTAL(103,B$10:$B1078))</f>
        <v>1069</v>
      </c>
      <c r="B1078" s="40" t="s">
        <v>2325</v>
      </c>
      <c r="C1078" s="41" t="s">
        <v>2326</v>
      </c>
      <c r="D1078" s="42" t="s">
        <v>2327</v>
      </c>
      <c r="E1078" s="43" t="s">
        <v>786</v>
      </c>
      <c r="F1078" s="44" t="s">
        <v>28</v>
      </c>
      <c r="G1078" s="40" t="s">
        <v>2321</v>
      </c>
      <c r="H1078" s="45" t="s">
        <v>30</v>
      </c>
      <c r="I1078" s="45" t="s">
        <v>30</v>
      </c>
      <c r="J1078" s="45" t="s">
        <v>30</v>
      </c>
      <c r="K1078" s="45" t="s">
        <v>30</v>
      </c>
      <c r="L1078" s="46">
        <v>8.6</v>
      </c>
      <c r="M1078" s="40">
        <v>109</v>
      </c>
      <c r="N1078" s="40">
        <v>120</v>
      </c>
      <c r="O1078" s="47">
        <v>3.05</v>
      </c>
      <c r="P1078" s="40" t="s">
        <v>49</v>
      </c>
      <c r="Q1078" s="48" t="s">
        <v>40</v>
      </c>
      <c r="R1078" s="49" t="s">
        <v>2303</v>
      </c>
      <c r="S1078" s="5" t="s">
        <v>2304</v>
      </c>
      <c r="T1078" s="5" t="s">
        <v>2305</v>
      </c>
      <c r="V1078" s="3">
        <v>1412</v>
      </c>
      <c r="W1078" s="3" t="e">
        <f>VLOOKUP(B1078,'[1]NỢ BẰNG 1'!$C$5:$C$107,1,FALSE)</f>
        <v>#N/A</v>
      </c>
    </row>
    <row r="1079" spans="1:23" ht="27.75" customHeight="1">
      <c r="A1079" s="39">
        <f>IF(B1079&lt;&gt;" ",SUBTOTAL(103,B$10:$B1079))</f>
        <v>1070</v>
      </c>
      <c r="B1079" s="40" t="s">
        <v>2328</v>
      </c>
      <c r="C1079" s="41" t="s">
        <v>817</v>
      </c>
      <c r="D1079" s="42" t="s">
        <v>57</v>
      </c>
      <c r="E1079" s="43" t="s">
        <v>474</v>
      </c>
      <c r="F1079" s="44" t="s">
        <v>39</v>
      </c>
      <c r="G1079" s="40" t="s">
        <v>2321</v>
      </c>
      <c r="H1079" s="45" t="s">
        <v>30</v>
      </c>
      <c r="I1079" s="45" t="s">
        <v>30</v>
      </c>
      <c r="J1079" s="45" t="s">
        <v>30</v>
      </c>
      <c r="K1079" s="45" t="s">
        <v>30</v>
      </c>
      <c r="L1079" s="46">
        <v>8.3000000000000007</v>
      </c>
      <c r="M1079" s="40">
        <v>109</v>
      </c>
      <c r="N1079" s="40">
        <v>120</v>
      </c>
      <c r="O1079" s="47">
        <v>3.2</v>
      </c>
      <c r="P1079" s="40" t="s">
        <v>31</v>
      </c>
      <c r="Q1079" s="48" t="s">
        <v>40</v>
      </c>
      <c r="R1079" s="49" t="s">
        <v>2303</v>
      </c>
      <c r="S1079" s="5" t="s">
        <v>2304</v>
      </c>
      <c r="T1079" s="5" t="s">
        <v>2305</v>
      </c>
      <c r="V1079" s="3">
        <v>1046</v>
      </c>
      <c r="W1079" s="3" t="e">
        <f>VLOOKUP(B1079,'[1]NỢ BẰNG 1'!$C$5:$C$107,1,FALSE)</f>
        <v>#N/A</v>
      </c>
    </row>
    <row r="1080" spans="1:23" ht="27.75" customHeight="1">
      <c r="A1080" s="39">
        <f>IF(B1080&lt;&gt;" ",SUBTOTAL(103,B$10:$B1080))</f>
        <v>1071</v>
      </c>
      <c r="B1080" s="40" t="s">
        <v>2329</v>
      </c>
      <c r="C1080" s="41" t="s">
        <v>2330</v>
      </c>
      <c r="D1080" s="42" t="s">
        <v>332</v>
      </c>
      <c r="E1080" s="43" t="s">
        <v>106</v>
      </c>
      <c r="F1080" s="44" t="s">
        <v>39</v>
      </c>
      <c r="G1080" s="40" t="s">
        <v>2321</v>
      </c>
      <c r="H1080" s="45" t="s">
        <v>30</v>
      </c>
      <c r="I1080" s="45" t="s">
        <v>30</v>
      </c>
      <c r="J1080" s="45" t="s">
        <v>30</v>
      </c>
      <c r="K1080" s="45" t="s">
        <v>30</v>
      </c>
      <c r="L1080" s="46">
        <v>8.9</v>
      </c>
      <c r="M1080" s="40">
        <v>109</v>
      </c>
      <c r="N1080" s="40">
        <v>120</v>
      </c>
      <c r="O1080" s="47">
        <v>3.31</v>
      </c>
      <c r="P1080" s="40" t="s">
        <v>31</v>
      </c>
      <c r="Q1080" s="48" t="s">
        <v>40</v>
      </c>
      <c r="R1080" s="49" t="s">
        <v>2303</v>
      </c>
      <c r="S1080" s="5" t="s">
        <v>2304</v>
      </c>
      <c r="T1080" s="5" t="s">
        <v>2305</v>
      </c>
      <c r="V1080" s="3">
        <v>767</v>
      </c>
      <c r="W1080" s="3" t="e">
        <f>VLOOKUP(B1080,'[1]NỢ BẰNG 1'!$C$5:$C$107,1,FALSE)</f>
        <v>#N/A</v>
      </c>
    </row>
    <row r="1081" spans="1:23" ht="27.75" customHeight="1">
      <c r="A1081" s="39">
        <f>IF(B1081&lt;&gt;" ",SUBTOTAL(103,B$10:$B1081))</f>
        <v>1072</v>
      </c>
      <c r="B1081" s="40" t="s">
        <v>2331</v>
      </c>
      <c r="C1081" s="41" t="s">
        <v>2332</v>
      </c>
      <c r="D1081" s="42" t="s">
        <v>69</v>
      </c>
      <c r="E1081" s="43" t="s">
        <v>1483</v>
      </c>
      <c r="F1081" s="44" t="s">
        <v>39</v>
      </c>
      <c r="G1081" s="40" t="s">
        <v>2321</v>
      </c>
      <c r="H1081" s="45" t="s">
        <v>30</v>
      </c>
      <c r="I1081" s="45" t="s">
        <v>30</v>
      </c>
      <c r="J1081" s="45" t="s">
        <v>30</v>
      </c>
      <c r="K1081" s="45" t="s">
        <v>30</v>
      </c>
      <c r="L1081" s="46">
        <v>9</v>
      </c>
      <c r="M1081" s="40">
        <v>109</v>
      </c>
      <c r="N1081" s="40">
        <v>120</v>
      </c>
      <c r="O1081" s="47">
        <v>3.34</v>
      </c>
      <c r="P1081" s="40" t="s">
        <v>31</v>
      </c>
      <c r="Q1081" s="48"/>
      <c r="R1081" s="49" t="s">
        <v>2303</v>
      </c>
      <c r="S1081" s="5" t="s">
        <v>2304</v>
      </c>
      <c r="T1081" s="5" t="s">
        <v>2305</v>
      </c>
      <c r="V1081" s="3">
        <v>0</v>
      </c>
      <c r="W1081" s="3" t="e">
        <f>VLOOKUP(B1081,'[1]NỢ BẰNG 1'!$C$5:$C$107,1,FALSE)</f>
        <v>#N/A</v>
      </c>
    </row>
    <row r="1082" spans="1:23" ht="27.75" customHeight="1">
      <c r="A1082" s="39">
        <f>IF(B1082&lt;&gt;" ",SUBTOTAL(103,B$10:$B1082))</f>
        <v>1073</v>
      </c>
      <c r="B1082" s="40" t="s">
        <v>2333</v>
      </c>
      <c r="C1082" s="41" t="s">
        <v>2334</v>
      </c>
      <c r="D1082" s="42" t="s">
        <v>196</v>
      </c>
      <c r="E1082" s="43" t="s">
        <v>1912</v>
      </c>
      <c r="F1082" s="44" t="s">
        <v>39</v>
      </c>
      <c r="G1082" s="40" t="s">
        <v>2321</v>
      </c>
      <c r="H1082" s="45" t="s">
        <v>30</v>
      </c>
      <c r="I1082" s="45" t="s">
        <v>30</v>
      </c>
      <c r="J1082" s="45" t="s">
        <v>30</v>
      </c>
      <c r="K1082" s="45" t="s">
        <v>30</v>
      </c>
      <c r="L1082" s="46">
        <v>8.6</v>
      </c>
      <c r="M1082" s="40">
        <v>109</v>
      </c>
      <c r="N1082" s="40">
        <v>120</v>
      </c>
      <c r="O1082" s="47">
        <v>3.31</v>
      </c>
      <c r="P1082" s="40" t="s">
        <v>31</v>
      </c>
      <c r="Q1082" s="48" t="s">
        <v>40</v>
      </c>
      <c r="R1082" s="49" t="s">
        <v>2303</v>
      </c>
      <c r="S1082" s="5" t="s">
        <v>2304</v>
      </c>
      <c r="T1082" s="5" t="s">
        <v>2305</v>
      </c>
      <c r="V1082" s="3">
        <v>893</v>
      </c>
      <c r="W1082" s="3" t="e">
        <f>VLOOKUP(B1082,'[1]NỢ BẰNG 1'!$C$5:$C$107,1,FALSE)</f>
        <v>#N/A</v>
      </c>
    </row>
    <row r="1083" spans="1:23" ht="27.75" customHeight="1">
      <c r="A1083" s="39">
        <f>IF(B1083&lt;&gt;" ",SUBTOTAL(103,B$10:$B1083))</f>
        <v>1074</v>
      </c>
      <c r="B1083" s="40" t="s">
        <v>2335</v>
      </c>
      <c r="C1083" s="41" t="s">
        <v>191</v>
      </c>
      <c r="D1083" s="42" t="s">
        <v>1750</v>
      </c>
      <c r="E1083" s="43" t="s">
        <v>487</v>
      </c>
      <c r="F1083" s="44" t="s">
        <v>39</v>
      </c>
      <c r="G1083" s="40" t="s">
        <v>2321</v>
      </c>
      <c r="H1083" s="45" t="s">
        <v>30</v>
      </c>
      <c r="I1083" s="45" t="s">
        <v>30</v>
      </c>
      <c r="J1083" s="45" t="s">
        <v>30</v>
      </c>
      <c r="K1083" s="45" t="s">
        <v>30</v>
      </c>
      <c r="L1083" s="46">
        <v>9.1</v>
      </c>
      <c r="M1083" s="40">
        <v>109</v>
      </c>
      <c r="N1083" s="40">
        <v>120</v>
      </c>
      <c r="O1083" s="47">
        <v>3.36</v>
      </c>
      <c r="P1083" s="40" t="s">
        <v>31</v>
      </c>
      <c r="Q1083" s="48"/>
      <c r="R1083" s="49" t="s">
        <v>2303</v>
      </c>
      <c r="S1083" s="5" t="s">
        <v>2304</v>
      </c>
      <c r="T1083" s="5" t="s">
        <v>2305</v>
      </c>
      <c r="V1083" s="3">
        <v>0</v>
      </c>
      <c r="W1083" s="3" t="e">
        <f>VLOOKUP(B1083,'[1]NỢ BẰNG 1'!$C$5:$C$107,1,FALSE)</f>
        <v>#N/A</v>
      </c>
    </row>
    <row r="1084" spans="1:23" ht="27.75" customHeight="1">
      <c r="A1084" s="39">
        <f>IF(B1084&lt;&gt;" ",SUBTOTAL(103,B$10:$B1084))</f>
        <v>1075</v>
      </c>
      <c r="B1084" s="40" t="s">
        <v>2336</v>
      </c>
      <c r="C1084" s="41" t="s">
        <v>2337</v>
      </c>
      <c r="D1084" s="42" t="s">
        <v>644</v>
      </c>
      <c r="E1084" s="43" t="s">
        <v>244</v>
      </c>
      <c r="F1084" s="44" t="s">
        <v>39</v>
      </c>
      <c r="G1084" s="40" t="s">
        <v>2321</v>
      </c>
      <c r="H1084" s="45" t="s">
        <v>30</v>
      </c>
      <c r="I1084" s="45" t="s">
        <v>30</v>
      </c>
      <c r="J1084" s="45" t="s">
        <v>30</v>
      </c>
      <c r="K1084" s="45" t="s">
        <v>30</v>
      </c>
      <c r="L1084" s="46">
        <v>9</v>
      </c>
      <c r="M1084" s="40">
        <v>109</v>
      </c>
      <c r="N1084" s="40">
        <v>120</v>
      </c>
      <c r="O1084" s="47">
        <v>3.36</v>
      </c>
      <c r="P1084" s="40" t="s">
        <v>31</v>
      </c>
      <c r="Q1084" s="48" t="s">
        <v>40</v>
      </c>
      <c r="R1084" s="49" t="s">
        <v>2303</v>
      </c>
      <c r="S1084" s="5" t="s">
        <v>2304</v>
      </c>
      <c r="T1084" s="5" t="s">
        <v>2305</v>
      </c>
      <c r="V1084" s="3">
        <v>442</v>
      </c>
      <c r="W1084" s="3" t="e">
        <f>VLOOKUP(B1084,'[1]NỢ BẰNG 1'!$C$5:$C$107,1,FALSE)</f>
        <v>#N/A</v>
      </c>
    </row>
    <row r="1085" spans="1:23" ht="27.75" customHeight="1">
      <c r="A1085" s="39">
        <f>IF(B1085&lt;&gt;" ",SUBTOTAL(103,B$10:$B1085))</f>
        <v>1076</v>
      </c>
      <c r="B1085" s="40" t="s">
        <v>2338</v>
      </c>
      <c r="C1085" s="41" t="s">
        <v>543</v>
      </c>
      <c r="D1085" s="42" t="s">
        <v>85</v>
      </c>
      <c r="E1085" s="43" t="s">
        <v>824</v>
      </c>
      <c r="F1085" s="44" t="s">
        <v>39</v>
      </c>
      <c r="G1085" s="40" t="s">
        <v>2321</v>
      </c>
      <c r="H1085" s="45" t="s">
        <v>30</v>
      </c>
      <c r="I1085" s="45" t="s">
        <v>30</v>
      </c>
      <c r="J1085" s="45" t="s">
        <v>30</v>
      </c>
      <c r="K1085" s="45" t="s">
        <v>30</v>
      </c>
      <c r="L1085" s="46">
        <v>9.1</v>
      </c>
      <c r="M1085" s="40">
        <v>109</v>
      </c>
      <c r="N1085" s="40">
        <v>120</v>
      </c>
      <c r="O1085" s="47">
        <v>3.31</v>
      </c>
      <c r="P1085" s="40" t="s">
        <v>31</v>
      </c>
      <c r="Q1085" s="48" t="s">
        <v>40</v>
      </c>
      <c r="R1085" s="49" t="s">
        <v>2303</v>
      </c>
      <c r="S1085" s="5" t="s">
        <v>2304</v>
      </c>
      <c r="T1085" s="5" t="s">
        <v>2305</v>
      </c>
      <c r="V1085" s="3">
        <v>1024</v>
      </c>
      <c r="W1085" s="3" t="e">
        <f>VLOOKUP(B1085,'[1]NỢ BẰNG 1'!$C$5:$C$107,1,FALSE)</f>
        <v>#N/A</v>
      </c>
    </row>
    <row r="1086" spans="1:23" ht="27.75" customHeight="1">
      <c r="A1086" s="39">
        <f>IF(B1086&lt;&gt;" ",SUBTOTAL(103,B$10:$B1086))</f>
        <v>1077</v>
      </c>
      <c r="B1086" s="40" t="s">
        <v>2339</v>
      </c>
      <c r="C1086" s="41" t="s">
        <v>60</v>
      </c>
      <c r="D1086" s="42" t="s">
        <v>223</v>
      </c>
      <c r="E1086" s="43" t="s">
        <v>290</v>
      </c>
      <c r="F1086" s="44" t="s">
        <v>39</v>
      </c>
      <c r="G1086" s="40" t="s">
        <v>2321</v>
      </c>
      <c r="H1086" s="45" t="s">
        <v>30</v>
      </c>
      <c r="I1086" s="45" t="s">
        <v>30</v>
      </c>
      <c r="J1086" s="45" t="s">
        <v>30</v>
      </c>
      <c r="K1086" s="45" t="s">
        <v>30</v>
      </c>
      <c r="L1086" s="46">
        <v>8.5</v>
      </c>
      <c r="M1086" s="40">
        <v>109</v>
      </c>
      <c r="N1086" s="40">
        <v>120</v>
      </c>
      <c r="O1086" s="47">
        <v>3.37</v>
      </c>
      <c r="P1086" s="40" t="s">
        <v>31</v>
      </c>
      <c r="Q1086" s="48" t="s">
        <v>40</v>
      </c>
      <c r="R1086" s="49" t="s">
        <v>2303</v>
      </c>
      <c r="S1086" s="5" t="s">
        <v>2304</v>
      </c>
      <c r="T1086" s="5" t="s">
        <v>2305</v>
      </c>
      <c r="V1086" s="3">
        <v>388</v>
      </c>
      <c r="W1086" s="3" t="e">
        <f>VLOOKUP(B1086,'[1]NỢ BẰNG 1'!$C$5:$C$107,1,FALSE)</f>
        <v>#N/A</v>
      </c>
    </row>
    <row r="1087" spans="1:23" ht="27.75" customHeight="1">
      <c r="A1087" s="39">
        <f>IF(B1087&lt;&gt;" ",SUBTOTAL(103,B$10:$B1087))</f>
        <v>1078</v>
      </c>
      <c r="B1087" s="40" t="s">
        <v>2340</v>
      </c>
      <c r="C1087" s="41" t="s">
        <v>92</v>
      </c>
      <c r="D1087" s="42" t="s">
        <v>345</v>
      </c>
      <c r="E1087" s="43" t="s">
        <v>1057</v>
      </c>
      <c r="F1087" s="44" t="s">
        <v>39</v>
      </c>
      <c r="G1087" s="40" t="s">
        <v>2321</v>
      </c>
      <c r="H1087" s="45" t="s">
        <v>30</v>
      </c>
      <c r="I1087" s="45" t="s">
        <v>30</v>
      </c>
      <c r="J1087" s="45" t="s">
        <v>30</v>
      </c>
      <c r="K1087" s="45" t="s">
        <v>30</v>
      </c>
      <c r="L1087" s="46">
        <v>8.5</v>
      </c>
      <c r="M1087" s="40">
        <v>109</v>
      </c>
      <c r="N1087" s="40">
        <v>120</v>
      </c>
      <c r="O1087" s="47">
        <v>3.07</v>
      </c>
      <c r="P1087" s="40" t="s">
        <v>49</v>
      </c>
      <c r="Q1087" s="48"/>
      <c r="R1087" s="49" t="s">
        <v>2303</v>
      </c>
      <c r="S1087" s="5" t="s">
        <v>2304</v>
      </c>
      <c r="T1087" s="5" t="s">
        <v>2305</v>
      </c>
      <c r="V1087" s="3">
        <v>0</v>
      </c>
      <c r="W1087" s="3" t="e">
        <f>VLOOKUP(B1087,'[1]NỢ BẰNG 1'!$C$5:$C$107,1,FALSE)</f>
        <v>#N/A</v>
      </c>
    </row>
    <row r="1088" spans="1:23" ht="27.75" customHeight="1">
      <c r="A1088" s="39">
        <f>IF(B1088&lt;&gt;" ",SUBTOTAL(103,B$10:$B1088))</f>
        <v>1079</v>
      </c>
      <c r="B1088" s="40" t="s">
        <v>2341</v>
      </c>
      <c r="C1088" s="41" t="s">
        <v>2342</v>
      </c>
      <c r="D1088" s="42" t="s">
        <v>163</v>
      </c>
      <c r="E1088" s="43" t="s">
        <v>1083</v>
      </c>
      <c r="F1088" s="44" t="s">
        <v>39</v>
      </c>
      <c r="G1088" s="40" t="s">
        <v>2343</v>
      </c>
      <c r="H1088" s="45" t="s">
        <v>30</v>
      </c>
      <c r="I1088" s="45" t="s">
        <v>30</v>
      </c>
      <c r="J1088" s="45" t="s">
        <v>30</v>
      </c>
      <c r="K1088" s="45" t="s">
        <v>30</v>
      </c>
      <c r="L1088" s="46">
        <v>8.6</v>
      </c>
      <c r="M1088" s="40">
        <v>109</v>
      </c>
      <c r="N1088" s="40">
        <v>120</v>
      </c>
      <c r="O1088" s="47">
        <v>3.24</v>
      </c>
      <c r="P1088" s="40" t="s">
        <v>31</v>
      </c>
      <c r="Q1088" s="48" t="s">
        <v>40</v>
      </c>
      <c r="R1088" s="49" t="s">
        <v>2303</v>
      </c>
      <c r="S1088" s="5" t="s">
        <v>2304</v>
      </c>
      <c r="T1088" s="5" t="s">
        <v>2305</v>
      </c>
      <c r="V1088" s="3">
        <v>1115</v>
      </c>
      <c r="W1088" s="3" t="e">
        <f>VLOOKUP(B1088,'[1]NỢ BẰNG 1'!$C$5:$C$107,1,FALSE)</f>
        <v>#N/A</v>
      </c>
    </row>
    <row r="1089" spans="1:23" ht="27.75" customHeight="1">
      <c r="A1089" s="39">
        <f>IF(B1089&lt;&gt;" ",SUBTOTAL(103,B$10:$B1089))</f>
        <v>1080</v>
      </c>
      <c r="B1089" s="40" t="s">
        <v>2344</v>
      </c>
      <c r="C1089" s="41" t="s">
        <v>51</v>
      </c>
      <c r="D1089" s="42" t="s">
        <v>228</v>
      </c>
      <c r="E1089" s="43" t="s">
        <v>201</v>
      </c>
      <c r="F1089" s="44" t="s">
        <v>39</v>
      </c>
      <c r="G1089" s="40" t="s">
        <v>2343</v>
      </c>
      <c r="H1089" s="45" t="s">
        <v>30</v>
      </c>
      <c r="I1089" s="45" t="s">
        <v>30</v>
      </c>
      <c r="J1089" s="45" t="s">
        <v>30</v>
      </c>
      <c r="K1089" s="45" t="s">
        <v>30</v>
      </c>
      <c r="L1089" s="46">
        <v>8.6</v>
      </c>
      <c r="M1089" s="40">
        <v>109</v>
      </c>
      <c r="N1089" s="40">
        <v>120</v>
      </c>
      <c r="O1089" s="47">
        <v>3.32</v>
      </c>
      <c r="P1089" s="40" t="s">
        <v>31</v>
      </c>
      <c r="Q1089" s="48" t="s">
        <v>40</v>
      </c>
      <c r="R1089" s="49" t="s">
        <v>2303</v>
      </c>
      <c r="S1089" s="5" t="s">
        <v>2304</v>
      </c>
      <c r="T1089" s="5" t="s">
        <v>2305</v>
      </c>
      <c r="V1089" s="3">
        <v>1113</v>
      </c>
      <c r="W1089" s="3" t="e">
        <f>VLOOKUP(B1089,'[1]NỢ BẰNG 1'!$C$5:$C$107,1,FALSE)</f>
        <v>#N/A</v>
      </c>
    </row>
    <row r="1090" spans="1:23" ht="27.75" customHeight="1">
      <c r="A1090" s="39">
        <f>IF(B1090&lt;&gt;" ",SUBTOTAL(103,B$10:$B1090))</f>
        <v>1081</v>
      </c>
      <c r="B1090" s="40" t="s">
        <v>2345</v>
      </c>
      <c r="C1090" s="41" t="s">
        <v>260</v>
      </c>
      <c r="D1090" s="42" t="s">
        <v>128</v>
      </c>
      <c r="E1090" s="43" t="s">
        <v>1657</v>
      </c>
      <c r="F1090" s="44" t="s">
        <v>39</v>
      </c>
      <c r="G1090" s="40" t="s">
        <v>2343</v>
      </c>
      <c r="H1090" s="45" t="s">
        <v>30</v>
      </c>
      <c r="I1090" s="45" t="s">
        <v>30</v>
      </c>
      <c r="J1090" s="45" t="s">
        <v>30</v>
      </c>
      <c r="K1090" s="45" t="s">
        <v>30</v>
      </c>
      <c r="L1090" s="46">
        <v>8.3000000000000007</v>
      </c>
      <c r="M1090" s="40">
        <v>109</v>
      </c>
      <c r="N1090" s="40">
        <v>120</v>
      </c>
      <c r="O1090" s="47">
        <v>3.17</v>
      </c>
      <c r="P1090" s="40" t="s">
        <v>49</v>
      </c>
      <c r="Q1090" s="48" t="s">
        <v>40</v>
      </c>
      <c r="R1090" s="49" t="s">
        <v>2303</v>
      </c>
      <c r="S1090" s="5" t="s">
        <v>2304</v>
      </c>
      <c r="T1090" s="5" t="s">
        <v>2305</v>
      </c>
      <c r="V1090" s="3">
        <v>1364</v>
      </c>
      <c r="W1090" s="3" t="e">
        <f>VLOOKUP(B1090,'[1]NỢ BẰNG 1'!$C$5:$C$107,1,FALSE)</f>
        <v>#N/A</v>
      </c>
    </row>
    <row r="1091" spans="1:23" ht="27.75" customHeight="1">
      <c r="A1091" s="39">
        <f>IF(B1091&lt;&gt;" ",SUBTOTAL(103,B$10:$B1091))</f>
        <v>1082</v>
      </c>
      <c r="B1091" s="40" t="s">
        <v>2346</v>
      </c>
      <c r="C1091" s="41" t="s">
        <v>51</v>
      </c>
      <c r="D1091" s="42" t="s">
        <v>669</v>
      </c>
      <c r="E1091" s="43" t="s">
        <v>381</v>
      </c>
      <c r="F1091" s="44" t="s">
        <v>39</v>
      </c>
      <c r="G1091" s="40" t="s">
        <v>2343</v>
      </c>
      <c r="H1091" s="45" t="s">
        <v>30</v>
      </c>
      <c r="I1091" s="45" t="s">
        <v>30</v>
      </c>
      <c r="J1091" s="45" t="s">
        <v>30</v>
      </c>
      <c r="K1091" s="45" t="s">
        <v>30</v>
      </c>
      <c r="L1091" s="46">
        <v>8.6</v>
      </c>
      <c r="M1091" s="40">
        <v>109</v>
      </c>
      <c r="N1091" s="40">
        <v>120</v>
      </c>
      <c r="O1091" s="47">
        <v>3.29</v>
      </c>
      <c r="P1091" s="40" t="s">
        <v>31</v>
      </c>
      <c r="Q1091" s="48" t="s">
        <v>40</v>
      </c>
      <c r="R1091" s="49" t="s">
        <v>2303</v>
      </c>
      <c r="S1091" s="5" t="s">
        <v>2304</v>
      </c>
      <c r="T1091" s="5" t="s">
        <v>2305</v>
      </c>
      <c r="V1091" s="3">
        <v>1242</v>
      </c>
      <c r="W1091" s="3" t="e">
        <f>VLOOKUP(B1091,'[1]NỢ BẰNG 1'!$C$5:$C$107,1,FALSE)</f>
        <v>#N/A</v>
      </c>
    </row>
    <row r="1092" spans="1:23" ht="27.75" customHeight="1">
      <c r="A1092" s="39">
        <f>IF(B1092&lt;&gt;" ",SUBTOTAL(103,B$10:$B1092))</f>
        <v>1083</v>
      </c>
      <c r="B1092" s="40" t="s">
        <v>2347</v>
      </c>
      <c r="C1092" s="41" t="s">
        <v>2348</v>
      </c>
      <c r="D1092" s="42" t="s">
        <v>98</v>
      </c>
      <c r="E1092" s="43" t="s">
        <v>164</v>
      </c>
      <c r="F1092" s="44" t="s">
        <v>39</v>
      </c>
      <c r="G1092" s="40" t="s">
        <v>2343</v>
      </c>
      <c r="H1092" s="45" t="s">
        <v>30</v>
      </c>
      <c r="I1092" s="45" t="s">
        <v>30</v>
      </c>
      <c r="J1092" s="45" t="s">
        <v>30</v>
      </c>
      <c r="K1092" s="45" t="s">
        <v>30</v>
      </c>
      <c r="L1092" s="46">
        <v>8.3000000000000007</v>
      </c>
      <c r="M1092" s="40">
        <v>109</v>
      </c>
      <c r="N1092" s="40">
        <v>120</v>
      </c>
      <c r="O1092" s="47">
        <v>3.24</v>
      </c>
      <c r="P1092" s="40" t="s">
        <v>31</v>
      </c>
      <c r="Q1092" s="48"/>
      <c r="R1092" s="49" t="s">
        <v>2303</v>
      </c>
      <c r="S1092" s="5" t="s">
        <v>2304</v>
      </c>
      <c r="T1092" s="5" t="s">
        <v>2305</v>
      </c>
      <c r="V1092" s="3">
        <v>0</v>
      </c>
      <c r="W1092" s="3" t="e">
        <f>VLOOKUP(B1092,'[1]NỢ BẰNG 1'!$C$5:$C$107,1,FALSE)</f>
        <v>#N/A</v>
      </c>
    </row>
    <row r="1093" spans="1:23" ht="27.75" customHeight="1">
      <c r="A1093" s="39">
        <f>IF(B1093&lt;&gt;" ",SUBTOTAL(103,B$10:$B1093))</f>
        <v>1084</v>
      </c>
      <c r="B1093" s="40" t="s">
        <v>2349</v>
      </c>
      <c r="C1093" s="41" t="s">
        <v>501</v>
      </c>
      <c r="D1093" s="42" t="s">
        <v>98</v>
      </c>
      <c r="E1093" s="43" t="s">
        <v>742</v>
      </c>
      <c r="F1093" s="44" t="s">
        <v>39</v>
      </c>
      <c r="G1093" s="40" t="s">
        <v>2343</v>
      </c>
      <c r="H1093" s="45" t="s">
        <v>30</v>
      </c>
      <c r="I1093" s="45" t="s">
        <v>30</v>
      </c>
      <c r="J1093" s="45" t="s">
        <v>30</v>
      </c>
      <c r="K1093" s="45" t="s">
        <v>30</v>
      </c>
      <c r="L1093" s="46">
        <v>8.8000000000000007</v>
      </c>
      <c r="M1093" s="40">
        <v>109</v>
      </c>
      <c r="N1093" s="40">
        <v>120</v>
      </c>
      <c r="O1093" s="47">
        <v>3.44</v>
      </c>
      <c r="P1093" s="40" t="s">
        <v>31</v>
      </c>
      <c r="Q1093" s="48" t="s">
        <v>40</v>
      </c>
      <c r="R1093" s="49" t="s">
        <v>2303</v>
      </c>
      <c r="S1093" s="5" t="s">
        <v>2304</v>
      </c>
      <c r="T1093" s="5" t="s">
        <v>2305</v>
      </c>
      <c r="V1093" s="3">
        <v>786</v>
      </c>
      <c r="W1093" s="3" t="e">
        <f>VLOOKUP(B1093,'[1]NỢ BẰNG 1'!$C$5:$C$107,1,FALSE)</f>
        <v>#N/A</v>
      </c>
    </row>
    <row r="1094" spans="1:23" ht="27.75" customHeight="1">
      <c r="A1094" s="39">
        <f>IF(B1094&lt;&gt;" ",SUBTOTAL(103,B$10:$B1094))</f>
        <v>1085</v>
      </c>
      <c r="B1094" s="40" t="s">
        <v>2350</v>
      </c>
      <c r="C1094" s="41" t="s">
        <v>51</v>
      </c>
      <c r="D1094" s="42" t="s">
        <v>722</v>
      </c>
      <c r="E1094" s="43" t="s">
        <v>678</v>
      </c>
      <c r="F1094" s="44" t="s">
        <v>39</v>
      </c>
      <c r="G1094" s="40" t="s">
        <v>2343</v>
      </c>
      <c r="H1094" s="45" t="s">
        <v>30</v>
      </c>
      <c r="I1094" s="45" t="s">
        <v>30</v>
      </c>
      <c r="J1094" s="45" t="s">
        <v>30</v>
      </c>
      <c r="K1094" s="45" t="s">
        <v>30</v>
      </c>
      <c r="L1094" s="46">
        <v>9.1</v>
      </c>
      <c r="M1094" s="40">
        <v>109</v>
      </c>
      <c r="N1094" s="40">
        <v>120</v>
      </c>
      <c r="O1094" s="47">
        <v>3.52</v>
      </c>
      <c r="P1094" s="40" t="s">
        <v>31</v>
      </c>
      <c r="Q1094" s="48" t="s">
        <v>40</v>
      </c>
      <c r="R1094" s="49" t="s">
        <v>2303</v>
      </c>
      <c r="S1094" s="5" t="s">
        <v>2304</v>
      </c>
      <c r="T1094" s="5" t="s">
        <v>2305</v>
      </c>
      <c r="V1094" s="3">
        <v>665</v>
      </c>
      <c r="W1094" s="3" t="e">
        <f>VLOOKUP(B1094,'[1]NỢ BẰNG 1'!$C$5:$C$107,1,FALSE)</f>
        <v>#N/A</v>
      </c>
    </row>
    <row r="1095" spans="1:23" ht="27.75" customHeight="1">
      <c r="A1095" s="39">
        <f>IF(B1095&lt;&gt;" ",SUBTOTAL(103,B$10:$B1095))</f>
        <v>1086</v>
      </c>
      <c r="B1095" s="40" t="s">
        <v>2351</v>
      </c>
      <c r="C1095" s="41" t="s">
        <v>479</v>
      </c>
      <c r="D1095" s="42" t="s">
        <v>860</v>
      </c>
      <c r="E1095" s="43" t="s">
        <v>514</v>
      </c>
      <c r="F1095" s="44" t="s">
        <v>39</v>
      </c>
      <c r="G1095" s="40" t="s">
        <v>2343</v>
      </c>
      <c r="H1095" s="45" t="s">
        <v>30</v>
      </c>
      <c r="I1095" s="45" t="s">
        <v>30</v>
      </c>
      <c r="J1095" s="45" t="s">
        <v>30</v>
      </c>
      <c r="K1095" s="45" t="s">
        <v>30</v>
      </c>
      <c r="L1095" s="46">
        <v>8.5</v>
      </c>
      <c r="M1095" s="40">
        <v>109</v>
      </c>
      <c r="N1095" s="40">
        <v>120</v>
      </c>
      <c r="O1095" s="47">
        <v>3.55</v>
      </c>
      <c r="P1095" s="40" t="s">
        <v>31</v>
      </c>
      <c r="Q1095" s="48" t="s">
        <v>40</v>
      </c>
      <c r="R1095" s="49" t="s">
        <v>2303</v>
      </c>
      <c r="S1095" s="5" t="s">
        <v>2304</v>
      </c>
      <c r="T1095" s="5" t="s">
        <v>2305</v>
      </c>
      <c r="V1095" s="3">
        <v>999</v>
      </c>
      <c r="W1095" s="3" t="e">
        <f>VLOOKUP(B1095,'[1]NỢ BẰNG 1'!$C$5:$C$107,1,FALSE)</f>
        <v>#N/A</v>
      </c>
    </row>
    <row r="1096" spans="1:23" ht="27.75" customHeight="1">
      <c r="A1096" s="39">
        <f>IF(B1096&lt;&gt;" ",SUBTOTAL(103,B$10:$B1096))</f>
        <v>1087</v>
      </c>
      <c r="B1096" s="40" t="s">
        <v>2352</v>
      </c>
      <c r="C1096" s="41" t="s">
        <v>51</v>
      </c>
      <c r="D1096" s="42" t="s">
        <v>69</v>
      </c>
      <c r="E1096" s="43" t="s">
        <v>579</v>
      </c>
      <c r="F1096" s="44" t="s">
        <v>39</v>
      </c>
      <c r="G1096" s="40" t="s">
        <v>2343</v>
      </c>
      <c r="H1096" s="45" t="s">
        <v>30</v>
      </c>
      <c r="I1096" s="45" t="s">
        <v>30</v>
      </c>
      <c r="J1096" s="45" t="s">
        <v>30</v>
      </c>
      <c r="K1096" s="45" t="s">
        <v>30</v>
      </c>
      <c r="L1096" s="46">
        <v>8.5</v>
      </c>
      <c r="M1096" s="40">
        <v>109</v>
      </c>
      <c r="N1096" s="40">
        <v>120</v>
      </c>
      <c r="O1096" s="47">
        <v>2.87</v>
      </c>
      <c r="P1096" s="40" t="s">
        <v>49</v>
      </c>
      <c r="Q1096" s="48" t="s">
        <v>40</v>
      </c>
      <c r="R1096" s="49" t="s">
        <v>2303</v>
      </c>
      <c r="S1096" s="5" t="s">
        <v>2304</v>
      </c>
      <c r="T1096" s="5" t="s">
        <v>2305</v>
      </c>
      <c r="V1096" s="3">
        <v>992</v>
      </c>
      <c r="W1096" s="3" t="e">
        <f>VLOOKUP(B1096,'[1]NỢ BẰNG 1'!$C$5:$C$107,1,FALSE)</f>
        <v>#N/A</v>
      </c>
    </row>
    <row r="1097" spans="1:23" ht="27.75" customHeight="1">
      <c r="A1097" s="39">
        <f>IF(B1097&lt;&gt;" ",SUBTOTAL(103,B$10:$B1097))</f>
        <v>1088</v>
      </c>
      <c r="B1097" s="40" t="s">
        <v>2353</v>
      </c>
      <c r="C1097" s="41" t="s">
        <v>84</v>
      </c>
      <c r="D1097" s="42" t="s">
        <v>69</v>
      </c>
      <c r="E1097" s="43" t="s">
        <v>2354</v>
      </c>
      <c r="F1097" s="44" t="s">
        <v>39</v>
      </c>
      <c r="G1097" s="40" t="s">
        <v>2343</v>
      </c>
      <c r="H1097" s="45" t="s">
        <v>30</v>
      </c>
      <c r="I1097" s="45" t="s">
        <v>30</v>
      </c>
      <c r="J1097" s="45" t="s">
        <v>30</v>
      </c>
      <c r="K1097" s="45" t="s">
        <v>30</v>
      </c>
      <c r="L1097" s="46">
        <v>9.1</v>
      </c>
      <c r="M1097" s="40">
        <v>109</v>
      </c>
      <c r="N1097" s="40">
        <v>120</v>
      </c>
      <c r="O1097" s="47">
        <v>3.28</v>
      </c>
      <c r="P1097" s="40" t="s">
        <v>31</v>
      </c>
      <c r="Q1097" s="48" t="s">
        <v>40</v>
      </c>
      <c r="R1097" s="49" t="s">
        <v>2303</v>
      </c>
      <c r="S1097" s="5" t="s">
        <v>2304</v>
      </c>
      <c r="T1097" s="5" t="s">
        <v>2305</v>
      </c>
      <c r="V1097" s="3">
        <v>1220</v>
      </c>
      <c r="W1097" s="3" t="e">
        <f>VLOOKUP(B1097,'[1]NỢ BẰNG 1'!$C$5:$C$107,1,FALSE)</f>
        <v>#N/A</v>
      </c>
    </row>
    <row r="1098" spans="1:23" ht="27.75" customHeight="1">
      <c r="A1098" s="39">
        <f>IF(B1098&lt;&gt;" ",SUBTOTAL(103,B$10:$B1098))</f>
        <v>1089</v>
      </c>
      <c r="B1098" s="40" t="s">
        <v>2355</v>
      </c>
      <c r="C1098" s="41" t="s">
        <v>2356</v>
      </c>
      <c r="D1098" s="42" t="s">
        <v>246</v>
      </c>
      <c r="E1098" s="43" t="s">
        <v>1632</v>
      </c>
      <c r="F1098" s="44" t="s">
        <v>39</v>
      </c>
      <c r="G1098" s="40" t="s">
        <v>2343</v>
      </c>
      <c r="H1098" s="45" t="s">
        <v>30</v>
      </c>
      <c r="I1098" s="45" t="s">
        <v>30</v>
      </c>
      <c r="J1098" s="45" t="s">
        <v>30</v>
      </c>
      <c r="K1098" s="45" t="s">
        <v>30</v>
      </c>
      <c r="L1098" s="46">
        <v>8.8000000000000007</v>
      </c>
      <c r="M1098" s="40">
        <v>109</v>
      </c>
      <c r="N1098" s="40">
        <v>120</v>
      </c>
      <c r="O1098" s="47">
        <v>3.39</v>
      </c>
      <c r="P1098" s="40" t="s">
        <v>31</v>
      </c>
      <c r="Q1098" s="48" t="s">
        <v>40</v>
      </c>
      <c r="R1098" s="49" t="s">
        <v>2303</v>
      </c>
      <c r="S1098" s="5" t="s">
        <v>2304</v>
      </c>
      <c r="T1098" s="5" t="s">
        <v>2305</v>
      </c>
      <c r="V1098" s="3">
        <v>1183</v>
      </c>
      <c r="W1098" s="3" t="e">
        <f>VLOOKUP(B1098,'[1]NỢ BẰNG 1'!$C$5:$C$107,1,FALSE)</f>
        <v>#N/A</v>
      </c>
    </row>
    <row r="1099" spans="1:23" ht="27.75" customHeight="1">
      <c r="A1099" s="39">
        <f>IF(B1099&lt;&gt;" ",SUBTOTAL(103,B$10:$B1099))</f>
        <v>1090</v>
      </c>
      <c r="B1099" s="40" t="s">
        <v>2357</v>
      </c>
      <c r="C1099" s="41" t="s">
        <v>2128</v>
      </c>
      <c r="D1099" s="42" t="s">
        <v>253</v>
      </c>
      <c r="E1099" s="43" t="s">
        <v>466</v>
      </c>
      <c r="F1099" s="44" t="s">
        <v>39</v>
      </c>
      <c r="G1099" s="40" t="s">
        <v>2343</v>
      </c>
      <c r="H1099" s="45" t="s">
        <v>30</v>
      </c>
      <c r="I1099" s="45" t="s">
        <v>30</v>
      </c>
      <c r="J1099" s="45" t="s">
        <v>30</v>
      </c>
      <c r="K1099" s="45" t="s">
        <v>30</v>
      </c>
      <c r="L1099" s="46">
        <v>8.3000000000000007</v>
      </c>
      <c r="M1099" s="40">
        <v>109</v>
      </c>
      <c r="N1099" s="40">
        <v>120</v>
      </c>
      <c r="O1099" s="47">
        <v>3.23</v>
      </c>
      <c r="P1099" s="40" t="s">
        <v>31</v>
      </c>
      <c r="Q1099" s="48" t="s">
        <v>40</v>
      </c>
      <c r="R1099" s="49" t="s">
        <v>2303</v>
      </c>
      <c r="S1099" s="5" t="s">
        <v>2304</v>
      </c>
      <c r="T1099" s="5" t="s">
        <v>2305</v>
      </c>
      <c r="V1099" s="3">
        <v>1001</v>
      </c>
      <c r="W1099" s="3" t="e">
        <f>VLOOKUP(B1099,'[1]NỢ BẰNG 1'!$C$5:$C$107,1,FALSE)</f>
        <v>#N/A</v>
      </c>
    </row>
    <row r="1100" spans="1:23" ht="27.75" customHeight="1">
      <c r="A1100" s="39">
        <f>IF(B1100&lt;&gt;" ",SUBTOTAL(103,B$10:$B1100))</f>
        <v>1091</v>
      </c>
      <c r="B1100" s="40" t="s">
        <v>2358</v>
      </c>
      <c r="C1100" s="41" t="s">
        <v>51</v>
      </c>
      <c r="D1100" s="42" t="s">
        <v>257</v>
      </c>
      <c r="E1100" s="43" t="s">
        <v>145</v>
      </c>
      <c r="F1100" s="44" t="s">
        <v>39</v>
      </c>
      <c r="G1100" s="40" t="s">
        <v>2343</v>
      </c>
      <c r="H1100" s="45" t="s">
        <v>30</v>
      </c>
      <c r="I1100" s="45" t="s">
        <v>30</v>
      </c>
      <c r="J1100" s="45" t="s">
        <v>30</v>
      </c>
      <c r="K1100" s="45" t="s">
        <v>30</v>
      </c>
      <c r="L1100" s="46">
        <v>8.6</v>
      </c>
      <c r="M1100" s="40">
        <v>109</v>
      </c>
      <c r="N1100" s="40">
        <v>120</v>
      </c>
      <c r="O1100" s="47">
        <v>2.96</v>
      </c>
      <c r="P1100" s="40" t="s">
        <v>49</v>
      </c>
      <c r="Q1100" s="48" t="s">
        <v>40</v>
      </c>
      <c r="R1100" s="49" t="s">
        <v>2303</v>
      </c>
      <c r="S1100" s="5" t="s">
        <v>2304</v>
      </c>
      <c r="T1100" s="5" t="s">
        <v>2305</v>
      </c>
      <c r="V1100" s="3">
        <v>1181</v>
      </c>
      <c r="W1100" s="3" t="e">
        <f>VLOOKUP(B1100,'[1]NỢ BẰNG 1'!$C$5:$C$107,1,FALSE)</f>
        <v>#N/A</v>
      </c>
    </row>
    <row r="1101" spans="1:23" ht="27.75" customHeight="1">
      <c r="A1101" s="39">
        <f>IF(B1101&lt;&gt;" ",SUBTOTAL(103,B$10:$B1101))</f>
        <v>1092</v>
      </c>
      <c r="B1101" s="40" t="s">
        <v>2359</v>
      </c>
      <c r="C1101" s="41" t="s">
        <v>122</v>
      </c>
      <c r="D1101" s="42" t="s">
        <v>223</v>
      </c>
      <c r="E1101" s="43" t="s">
        <v>446</v>
      </c>
      <c r="F1101" s="44" t="s">
        <v>39</v>
      </c>
      <c r="G1101" s="40" t="s">
        <v>2343</v>
      </c>
      <c r="H1101" s="45" t="s">
        <v>30</v>
      </c>
      <c r="I1101" s="45" t="s">
        <v>30</v>
      </c>
      <c r="J1101" s="45" t="s">
        <v>30</v>
      </c>
      <c r="K1101" s="45" t="s">
        <v>30</v>
      </c>
      <c r="L1101" s="46">
        <v>8.5</v>
      </c>
      <c r="M1101" s="40">
        <v>109</v>
      </c>
      <c r="N1101" s="40">
        <v>120</v>
      </c>
      <c r="O1101" s="47">
        <v>3.12</v>
      </c>
      <c r="P1101" s="40" t="s">
        <v>49</v>
      </c>
      <c r="Q1101" s="48" t="s">
        <v>40</v>
      </c>
      <c r="R1101" s="49" t="s">
        <v>2303</v>
      </c>
      <c r="S1101" s="5" t="s">
        <v>2304</v>
      </c>
      <c r="T1101" s="5" t="s">
        <v>2305</v>
      </c>
      <c r="V1101" s="3">
        <v>1000</v>
      </c>
      <c r="W1101" s="3" t="e">
        <f>VLOOKUP(B1101,'[1]NỢ BẰNG 1'!$C$5:$C$107,1,FALSE)</f>
        <v>#N/A</v>
      </c>
    </row>
    <row r="1102" spans="1:23" ht="27.75" customHeight="1">
      <c r="A1102" s="39">
        <f>IF(B1102&lt;&gt;" ",SUBTOTAL(103,B$10:$B1102))</f>
        <v>1093</v>
      </c>
      <c r="B1102" s="40" t="s">
        <v>2360</v>
      </c>
      <c r="C1102" s="41" t="s">
        <v>188</v>
      </c>
      <c r="D1102" s="42" t="s">
        <v>2361</v>
      </c>
      <c r="E1102" s="43" t="s">
        <v>495</v>
      </c>
      <c r="F1102" s="44" t="s">
        <v>39</v>
      </c>
      <c r="G1102" s="40" t="s">
        <v>2343</v>
      </c>
      <c r="H1102" s="45" t="s">
        <v>30</v>
      </c>
      <c r="I1102" s="45" t="s">
        <v>30</v>
      </c>
      <c r="J1102" s="45" t="s">
        <v>30</v>
      </c>
      <c r="K1102" s="45" t="s">
        <v>30</v>
      </c>
      <c r="L1102" s="46">
        <v>8.8000000000000007</v>
      </c>
      <c r="M1102" s="40">
        <v>109</v>
      </c>
      <c r="N1102" s="40">
        <v>120</v>
      </c>
      <c r="O1102" s="47">
        <v>3.4</v>
      </c>
      <c r="P1102" s="40" t="s">
        <v>31</v>
      </c>
      <c r="Q1102" s="48" t="s">
        <v>40</v>
      </c>
      <c r="R1102" s="49" t="s">
        <v>2303</v>
      </c>
      <c r="S1102" s="5" t="s">
        <v>2304</v>
      </c>
      <c r="T1102" s="5" t="s">
        <v>2305</v>
      </c>
      <c r="V1102" s="3">
        <v>709</v>
      </c>
      <c r="W1102" s="3" t="e">
        <f>VLOOKUP(B1102,'[1]NỢ BẰNG 1'!$C$5:$C$107,1,FALSE)</f>
        <v>#N/A</v>
      </c>
    </row>
    <row r="1103" spans="1:23" ht="27.75" customHeight="1">
      <c r="A1103" s="39">
        <f>IF(B1103&lt;&gt;" ",SUBTOTAL(103,B$10:$B1103))</f>
        <v>1094</v>
      </c>
      <c r="B1103" s="40" t="s">
        <v>2362</v>
      </c>
      <c r="C1103" s="41" t="s">
        <v>2363</v>
      </c>
      <c r="D1103" s="42" t="s">
        <v>345</v>
      </c>
      <c r="E1103" s="43" t="s">
        <v>171</v>
      </c>
      <c r="F1103" s="44" t="s">
        <v>39</v>
      </c>
      <c r="G1103" s="40" t="s">
        <v>2343</v>
      </c>
      <c r="H1103" s="45" t="s">
        <v>30</v>
      </c>
      <c r="I1103" s="45" t="s">
        <v>30</v>
      </c>
      <c r="J1103" s="45" t="s">
        <v>30</v>
      </c>
      <c r="K1103" s="45" t="s">
        <v>30</v>
      </c>
      <c r="L1103" s="46">
        <v>8.5</v>
      </c>
      <c r="M1103" s="40">
        <v>109</v>
      </c>
      <c r="N1103" s="40">
        <v>120</v>
      </c>
      <c r="O1103" s="47">
        <v>3.37</v>
      </c>
      <c r="P1103" s="40" t="s">
        <v>31</v>
      </c>
      <c r="Q1103" s="48" t="s">
        <v>40</v>
      </c>
      <c r="R1103" s="49" t="s">
        <v>2303</v>
      </c>
      <c r="S1103" s="5" t="s">
        <v>2304</v>
      </c>
      <c r="T1103" s="5" t="s">
        <v>2305</v>
      </c>
      <c r="V1103" s="3">
        <v>959</v>
      </c>
      <c r="W1103" s="3" t="e">
        <f>VLOOKUP(B1103,'[1]NỢ BẰNG 1'!$C$5:$C$107,1,FALSE)</f>
        <v>#N/A</v>
      </c>
    </row>
    <row r="1104" spans="1:23" ht="27.75" customHeight="1">
      <c r="A1104" s="39">
        <f>IF(B1104&lt;&gt;" ",SUBTOTAL(103,B$10:$B1104))</f>
        <v>1095</v>
      </c>
      <c r="B1104" s="40" t="s">
        <v>2364</v>
      </c>
      <c r="C1104" s="41" t="s">
        <v>526</v>
      </c>
      <c r="D1104" s="42" t="s">
        <v>384</v>
      </c>
      <c r="E1104" s="43" t="s">
        <v>2365</v>
      </c>
      <c r="F1104" s="44" t="s">
        <v>39</v>
      </c>
      <c r="G1104" s="40" t="s">
        <v>2343</v>
      </c>
      <c r="H1104" s="45" t="s">
        <v>30</v>
      </c>
      <c r="I1104" s="45" t="s">
        <v>30</v>
      </c>
      <c r="J1104" s="45" t="s">
        <v>30</v>
      </c>
      <c r="K1104" s="45" t="s">
        <v>30</v>
      </c>
      <c r="L1104" s="46">
        <v>8.6999999999999993</v>
      </c>
      <c r="M1104" s="40">
        <v>109</v>
      </c>
      <c r="N1104" s="40">
        <v>120</v>
      </c>
      <c r="O1104" s="47">
        <v>3.39</v>
      </c>
      <c r="P1104" s="40" t="s">
        <v>31</v>
      </c>
      <c r="Q1104" s="48" t="s">
        <v>40</v>
      </c>
      <c r="R1104" s="49" t="s">
        <v>2303</v>
      </c>
      <c r="S1104" s="5" t="s">
        <v>2304</v>
      </c>
      <c r="T1104" s="5" t="s">
        <v>2305</v>
      </c>
      <c r="V1104" s="3">
        <v>1214</v>
      </c>
      <c r="W1104" s="3" t="e">
        <f>VLOOKUP(B1104,'[1]NỢ BẰNG 1'!$C$5:$C$107,1,FALSE)</f>
        <v>#N/A</v>
      </c>
    </row>
    <row r="1105" spans="1:23" ht="27.75" customHeight="1">
      <c r="A1105" s="39">
        <f>IF(B1105&lt;&gt;" ",SUBTOTAL(103,B$10:$B1105))</f>
        <v>1096</v>
      </c>
      <c r="B1105" s="40" t="s">
        <v>2366</v>
      </c>
      <c r="C1105" s="41" t="s">
        <v>805</v>
      </c>
      <c r="D1105" s="42" t="s">
        <v>123</v>
      </c>
      <c r="E1105" s="43" t="s">
        <v>1668</v>
      </c>
      <c r="F1105" s="44" t="s">
        <v>39</v>
      </c>
      <c r="G1105" s="40" t="s">
        <v>2367</v>
      </c>
      <c r="H1105" s="45" t="s">
        <v>30</v>
      </c>
      <c r="I1105" s="45" t="s">
        <v>30</v>
      </c>
      <c r="J1105" s="45" t="s">
        <v>30</v>
      </c>
      <c r="K1105" s="45" t="s">
        <v>30</v>
      </c>
      <c r="L1105" s="46">
        <v>8.5</v>
      </c>
      <c r="M1105" s="40">
        <v>110</v>
      </c>
      <c r="N1105" s="40">
        <v>120</v>
      </c>
      <c r="O1105" s="47">
        <v>3.04</v>
      </c>
      <c r="P1105" s="40" t="s">
        <v>49</v>
      </c>
      <c r="Q1105" s="48" t="s">
        <v>40</v>
      </c>
      <c r="R1105" s="49" t="s">
        <v>2303</v>
      </c>
      <c r="S1105" s="5" t="s">
        <v>2304</v>
      </c>
      <c r="T1105" s="5" t="s">
        <v>2305</v>
      </c>
      <c r="V1105" s="3">
        <v>1362</v>
      </c>
      <c r="W1105" s="3" t="e">
        <f>VLOOKUP(B1105,'[1]NỢ BẰNG 1'!$C$5:$C$107,1,FALSE)</f>
        <v>#N/A</v>
      </c>
    </row>
    <row r="1106" spans="1:23" ht="27.75" customHeight="1">
      <c r="A1106" s="39">
        <f>IF(B1106&lt;&gt;" ",SUBTOTAL(103,B$10:$B1106))</f>
        <v>1097</v>
      </c>
      <c r="B1106" s="40" t="s">
        <v>2368</v>
      </c>
      <c r="C1106" s="41" t="s">
        <v>449</v>
      </c>
      <c r="D1106" s="42" t="s">
        <v>228</v>
      </c>
      <c r="E1106" s="43" t="s">
        <v>232</v>
      </c>
      <c r="F1106" s="44" t="s">
        <v>39</v>
      </c>
      <c r="G1106" s="40" t="s">
        <v>2367</v>
      </c>
      <c r="H1106" s="45" t="s">
        <v>30</v>
      </c>
      <c r="I1106" s="45" t="s">
        <v>30</v>
      </c>
      <c r="J1106" s="45" t="s">
        <v>30</v>
      </c>
      <c r="K1106" s="45" t="s">
        <v>30</v>
      </c>
      <c r="L1106" s="46">
        <v>8.8000000000000007</v>
      </c>
      <c r="M1106" s="40">
        <v>109</v>
      </c>
      <c r="N1106" s="40">
        <v>120</v>
      </c>
      <c r="O1106" s="47">
        <v>3.39</v>
      </c>
      <c r="P1106" s="40" t="s">
        <v>31</v>
      </c>
      <c r="Q1106" s="48" t="s">
        <v>40</v>
      </c>
      <c r="R1106" s="49" t="s">
        <v>2303</v>
      </c>
      <c r="S1106" s="5" t="s">
        <v>2304</v>
      </c>
      <c r="T1106" s="5" t="s">
        <v>2305</v>
      </c>
      <c r="V1106" s="3">
        <v>1372</v>
      </c>
      <c r="W1106" s="3" t="e">
        <f>VLOOKUP(B1106,'[1]NỢ BẰNG 1'!$C$5:$C$107,1,FALSE)</f>
        <v>#N/A</v>
      </c>
    </row>
    <row r="1107" spans="1:23" ht="27.75" customHeight="1">
      <c r="A1107" s="39">
        <f>IF(B1107&lt;&gt;" ",SUBTOTAL(103,B$10:$B1107))</f>
        <v>1098</v>
      </c>
      <c r="B1107" s="40" t="s">
        <v>2369</v>
      </c>
      <c r="C1107" s="41" t="s">
        <v>503</v>
      </c>
      <c r="D1107" s="42" t="s">
        <v>132</v>
      </c>
      <c r="E1107" s="43" t="s">
        <v>556</v>
      </c>
      <c r="F1107" s="44" t="s">
        <v>39</v>
      </c>
      <c r="G1107" s="40" t="s">
        <v>2367</v>
      </c>
      <c r="H1107" s="45" t="s">
        <v>30</v>
      </c>
      <c r="I1107" s="45" t="s">
        <v>30</v>
      </c>
      <c r="J1107" s="45" t="s">
        <v>30</v>
      </c>
      <c r="K1107" s="45" t="s">
        <v>30</v>
      </c>
      <c r="L1107" s="46">
        <v>8.3000000000000007</v>
      </c>
      <c r="M1107" s="40">
        <v>109</v>
      </c>
      <c r="N1107" s="40">
        <v>120</v>
      </c>
      <c r="O1107" s="47">
        <v>3.17</v>
      </c>
      <c r="P1107" s="40" t="s">
        <v>49</v>
      </c>
      <c r="Q1107" s="48"/>
      <c r="R1107" s="49" t="s">
        <v>2303</v>
      </c>
      <c r="S1107" s="5" t="s">
        <v>2304</v>
      </c>
      <c r="T1107" s="5" t="s">
        <v>2305</v>
      </c>
      <c r="V1107" s="3">
        <v>0</v>
      </c>
      <c r="W1107" s="3" t="e">
        <f>VLOOKUP(B1107,'[1]NỢ BẰNG 1'!$C$5:$C$107,1,FALSE)</f>
        <v>#N/A</v>
      </c>
    </row>
    <row r="1108" spans="1:23" ht="27.75" customHeight="1">
      <c r="A1108" s="39">
        <f>IF(B1108&lt;&gt;" ",SUBTOTAL(103,B$10:$B1108))</f>
        <v>1099</v>
      </c>
      <c r="B1108" s="40" t="s">
        <v>2370</v>
      </c>
      <c r="C1108" s="41" t="s">
        <v>2371</v>
      </c>
      <c r="D1108" s="42" t="s">
        <v>458</v>
      </c>
      <c r="E1108" s="43" t="s">
        <v>370</v>
      </c>
      <c r="F1108" s="44" t="s">
        <v>39</v>
      </c>
      <c r="G1108" s="40" t="s">
        <v>2367</v>
      </c>
      <c r="H1108" s="45" t="s">
        <v>30</v>
      </c>
      <c r="I1108" s="45" t="s">
        <v>30</v>
      </c>
      <c r="J1108" s="45" t="s">
        <v>30</v>
      </c>
      <c r="K1108" s="45" t="s">
        <v>30</v>
      </c>
      <c r="L1108" s="46">
        <v>8.6</v>
      </c>
      <c r="M1108" s="40">
        <v>109</v>
      </c>
      <c r="N1108" s="40">
        <v>120</v>
      </c>
      <c r="O1108" s="47">
        <v>3.31</v>
      </c>
      <c r="P1108" s="40" t="s">
        <v>31</v>
      </c>
      <c r="Q1108" s="48" t="s">
        <v>40</v>
      </c>
      <c r="R1108" s="49" t="s">
        <v>2303</v>
      </c>
      <c r="S1108" s="5" t="s">
        <v>2304</v>
      </c>
      <c r="T1108" s="5" t="s">
        <v>2305</v>
      </c>
      <c r="V1108" s="3">
        <v>746</v>
      </c>
      <c r="W1108" s="3" t="e">
        <f>VLOOKUP(B1108,'[1]NỢ BẰNG 1'!$C$5:$C$107,1,FALSE)</f>
        <v>#N/A</v>
      </c>
    </row>
    <row r="1109" spans="1:23" ht="27.75" customHeight="1">
      <c r="A1109" s="39">
        <f>IF(B1109&lt;&gt;" ",SUBTOTAL(103,B$10:$B1109))</f>
        <v>1100</v>
      </c>
      <c r="B1109" s="40" t="s">
        <v>2372</v>
      </c>
      <c r="C1109" s="41" t="s">
        <v>691</v>
      </c>
      <c r="D1109" s="42" t="s">
        <v>102</v>
      </c>
      <c r="E1109" s="43" t="s">
        <v>920</v>
      </c>
      <c r="F1109" s="44" t="s">
        <v>39</v>
      </c>
      <c r="G1109" s="40" t="s">
        <v>2367</v>
      </c>
      <c r="H1109" s="45" t="s">
        <v>30</v>
      </c>
      <c r="I1109" s="45" t="s">
        <v>30</v>
      </c>
      <c r="J1109" s="45" t="s">
        <v>30</v>
      </c>
      <c r="K1109" s="45" t="s">
        <v>30</v>
      </c>
      <c r="L1109" s="46">
        <v>8.6</v>
      </c>
      <c r="M1109" s="40">
        <v>109</v>
      </c>
      <c r="N1109" s="40">
        <v>120</v>
      </c>
      <c r="O1109" s="47">
        <v>3.64</v>
      </c>
      <c r="P1109" s="40" t="s">
        <v>54</v>
      </c>
      <c r="Q1109" s="48" t="s">
        <v>40</v>
      </c>
      <c r="R1109" s="49" t="s">
        <v>2303</v>
      </c>
      <c r="S1109" s="5" t="s">
        <v>2304</v>
      </c>
      <c r="T1109" s="5" t="s">
        <v>2305</v>
      </c>
      <c r="V1109" s="3">
        <v>743</v>
      </c>
      <c r="W1109" s="3" t="e">
        <f>VLOOKUP(B1109,'[1]NỢ BẰNG 1'!$C$5:$C$107,1,FALSE)</f>
        <v>#N/A</v>
      </c>
    </row>
    <row r="1110" spans="1:23" ht="27.75" customHeight="1">
      <c r="A1110" s="39">
        <f>IF(B1110&lt;&gt;" ",SUBTOTAL(103,B$10:$B1110))</f>
        <v>1101</v>
      </c>
      <c r="B1110" s="40" t="s">
        <v>2373</v>
      </c>
      <c r="C1110" s="41" t="s">
        <v>473</v>
      </c>
      <c r="D1110" s="42" t="s">
        <v>102</v>
      </c>
      <c r="E1110" s="43" t="s">
        <v>675</v>
      </c>
      <c r="F1110" s="44" t="s">
        <v>39</v>
      </c>
      <c r="G1110" s="40" t="s">
        <v>2367</v>
      </c>
      <c r="H1110" s="45" t="s">
        <v>30</v>
      </c>
      <c r="I1110" s="45" t="s">
        <v>30</v>
      </c>
      <c r="J1110" s="45" t="s">
        <v>30</v>
      </c>
      <c r="K1110" s="45" t="s">
        <v>30</v>
      </c>
      <c r="L1110" s="46">
        <v>8.5</v>
      </c>
      <c r="M1110" s="40">
        <v>109</v>
      </c>
      <c r="N1110" s="40">
        <v>120</v>
      </c>
      <c r="O1110" s="47">
        <v>3.51</v>
      </c>
      <c r="P1110" s="40" t="s">
        <v>31</v>
      </c>
      <c r="Q1110" s="48" t="s">
        <v>40</v>
      </c>
      <c r="R1110" s="49" t="s">
        <v>2303</v>
      </c>
      <c r="S1110" s="5" t="s">
        <v>2304</v>
      </c>
      <c r="T1110" s="5" t="s">
        <v>2305</v>
      </c>
      <c r="V1110" s="3">
        <v>1310</v>
      </c>
      <c r="W1110" s="3" t="e">
        <f>VLOOKUP(B1110,'[1]NỢ BẰNG 1'!$C$5:$C$107,1,FALSE)</f>
        <v>#N/A</v>
      </c>
    </row>
    <row r="1111" spans="1:23" ht="27.75" customHeight="1">
      <c r="A1111" s="39">
        <f>IF(B1111&lt;&gt;" ",SUBTOTAL(103,B$10:$B1111))</f>
        <v>1102</v>
      </c>
      <c r="B1111" s="40" t="s">
        <v>2374</v>
      </c>
      <c r="C1111" s="41" t="s">
        <v>808</v>
      </c>
      <c r="D1111" s="42" t="s">
        <v>177</v>
      </c>
      <c r="E1111" s="43" t="s">
        <v>53</v>
      </c>
      <c r="F1111" s="44" t="s">
        <v>39</v>
      </c>
      <c r="G1111" s="40" t="s">
        <v>2367</v>
      </c>
      <c r="H1111" s="45" t="s">
        <v>30</v>
      </c>
      <c r="I1111" s="45" t="s">
        <v>30</v>
      </c>
      <c r="J1111" s="45" t="s">
        <v>30</v>
      </c>
      <c r="K1111" s="45" t="s">
        <v>30</v>
      </c>
      <c r="L1111" s="46">
        <v>8.5</v>
      </c>
      <c r="M1111" s="40">
        <v>109</v>
      </c>
      <c r="N1111" s="40">
        <v>120</v>
      </c>
      <c r="O1111" s="47">
        <v>3.35</v>
      </c>
      <c r="P1111" s="40" t="s">
        <v>31</v>
      </c>
      <c r="Q1111" s="48" t="s">
        <v>40</v>
      </c>
      <c r="R1111" s="49" t="s">
        <v>2303</v>
      </c>
      <c r="S1111" s="5" t="s">
        <v>2304</v>
      </c>
      <c r="T1111" s="5" t="s">
        <v>2305</v>
      </c>
      <c r="V1111" s="3">
        <v>882</v>
      </c>
      <c r="W1111" s="3" t="e">
        <f>VLOOKUP(B1111,'[1]NỢ BẰNG 1'!$C$5:$C$107,1,FALSE)</f>
        <v>#N/A</v>
      </c>
    </row>
    <row r="1112" spans="1:23" ht="27.75" customHeight="1">
      <c r="A1112" s="39">
        <f>IF(B1112&lt;&gt;" ",SUBTOTAL(103,B$10:$B1112))</f>
        <v>1103</v>
      </c>
      <c r="B1112" s="40" t="s">
        <v>2375</v>
      </c>
      <c r="C1112" s="41" t="s">
        <v>770</v>
      </c>
      <c r="D1112" s="42" t="s">
        <v>860</v>
      </c>
      <c r="E1112" s="43" t="s">
        <v>2376</v>
      </c>
      <c r="F1112" s="44" t="s">
        <v>39</v>
      </c>
      <c r="G1112" s="40" t="s">
        <v>2367</v>
      </c>
      <c r="H1112" s="45" t="s">
        <v>30</v>
      </c>
      <c r="I1112" s="45" t="s">
        <v>30</v>
      </c>
      <c r="J1112" s="45" t="s">
        <v>30</v>
      </c>
      <c r="K1112" s="45" t="s">
        <v>30</v>
      </c>
      <c r="L1112" s="46">
        <v>8.6999999999999993</v>
      </c>
      <c r="M1112" s="40">
        <v>109</v>
      </c>
      <c r="N1112" s="40">
        <v>120</v>
      </c>
      <c r="O1112" s="47">
        <v>3.36</v>
      </c>
      <c r="P1112" s="40" t="s">
        <v>31</v>
      </c>
      <c r="Q1112" s="48" t="s">
        <v>40</v>
      </c>
      <c r="R1112" s="49" t="s">
        <v>2303</v>
      </c>
      <c r="S1112" s="5" t="s">
        <v>2304</v>
      </c>
      <c r="T1112" s="5" t="s">
        <v>2305</v>
      </c>
      <c r="V1112" s="3">
        <v>1326</v>
      </c>
      <c r="W1112" s="3" t="e">
        <f>VLOOKUP(B1112,'[1]NỢ BẰNG 1'!$C$5:$C$107,1,FALSE)</f>
        <v>#N/A</v>
      </c>
    </row>
    <row r="1113" spans="1:23" ht="27.75" customHeight="1">
      <c r="A1113" s="39">
        <f>IF(B1113&lt;&gt;" ",SUBTOTAL(103,B$10:$B1113))</f>
        <v>1104</v>
      </c>
      <c r="B1113" s="40" t="s">
        <v>2377</v>
      </c>
      <c r="C1113" s="41" t="s">
        <v>2378</v>
      </c>
      <c r="D1113" s="42" t="s">
        <v>69</v>
      </c>
      <c r="E1113" s="43" t="s">
        <v>1674</v>
      </c>
      <c r="F1113" s="44" t="s">
        <v>39</v>
      </c>
      <c r="G1113" s="40" t="s">
        <v>2367</v>
      </c>
      <c r="H1113" s="45" t="s">
        <v>30</v>
      </c>
      <c r="I1113" s="45" t="s">
        <v>30</v>
      </c>
      <c r="J1113" s="45" t="s">
        <v>30</v>
      </c>
      <c r="K1113" s="45" t="s">
        <v>30</v>
      </c>
      <c r="L1113" s="46">
        <v>8.5</v>
      </c>
      <c r="M1113" s="40">
        <v>109</v>
      </c>
      <c r="N1113" s="40">
        <v>120</v>
      </c>
      <c r="O1113" s="47">
        <v>3.11</v>
      </c>
      <c r="P1113" s="40" t="s">
        <v>49</v>
      </c>
      <c r="Q1113" s="48" t="s">
        <v>40</v>
      </c>
      <c r="R1113" s="49" t="s">
        <v>2303</v>
      </c>
      <c r="S1113" s="5" t="s">
        <v>2304</v>
      </c>
      <c r="T1113" s="5" t="s">
        <v>2305</v>
      </c>
      <c r="V1113" s="3">
        <v>908</v>
      </c>
      <c r="W1113" s="3" t="e">
        <f>VLOOKUP(B1113,'[1]NỢ BẰNG 1'!$C$5:$C$107,1,FALSE)</f>
        <v>#N/A</v>
      </c>
    </row>
    <row r="1114" spans="1:23" ht="27.75" customHeight="1">
      <c r="A1114" s="39">
        <f>IF(B1114&lt;&gt;" ",SUBTOTAL(103,B$10:$B1114))</f>
        <v>1105</v>
      </c>
      <c r="B1114" s="40" t="s">
        <v>2379</v>
      </c>
      <c r="C1114" s="41" t="s">
        <v>2380</v>
      </c>
      <c r="D1114" s="42" t="s">
        <v>253</v>
      </c>
      <c r="E1114" s="43" t="s">
        <v>531</v>
      </c>
      <c r="F1114" s="44" t="s">
        <v>39</v>
      </c>
      <c r="G1114" s="40" t="s">
        <v>2367</v>
      </c>
      <c r="H1114" s="45" t="s">
        <v>30</v>
      </c>
      <c r="I1114" s="45" t="s">
        <v>30</v>
      </c>
      <c r="J1114" s="45" t="s">
        <v>30</v>
      </c>
      <c r="K1114" s="45" t="s">
        <v>30</v>
      </c>
      <c r="L1114" s="46">
        <v>8.5</v>
      </c>
      <c r="M1114" s="40">
        <v>109</v>
      </c>
      <c r="N1114" s="40">
        <v>120</v>
      </c>
      <c r="O1114" s="47">
        <v>3.4</v>
      </c>
      <c r="P1114" s="40" t="s">
        <v>31</v>
      </c>
      <c r="Q1114" s="48" t="s">
        <v>40</v>
      </c>
      <c r="R1114" s="49" t="s">
        <v>2303</v>
      </c>
      <c r="S1114" s="5" t="s">
        <v>2304</v>
      </c>
      <c r="T1114" s="5" t="s">
        <v>2305</v>
      </c>
      <c r="V1114" s="3">
        <v>712</v>
      </c>
      <c r="W1114" s="3" t="e">
        <f>VLOOKUP(B1114,'[1]NỢ BẰNG 1'!$C$5:$C$107,1,FALSE)</f>
        <v>#N/A</v>
      </c>
    </row>
    <row r="1115" spans="1:23" ht="27.75" customHeight="1">
      <c r="A1115" s="39">
        <f>IF(B1115&lt;&gt;" ",SUBTOTAL(103,B$10:$B1115))</f>
        <v>1106</v>
      </c>
      <c r="B1115" s="40" t="s">
        <v>2381</v>
      </c>
      <c r="C1115" s="41" t="s">
        <v>2382</v>
      </c>
      <c r="D1115" s="42" t="s">
        <v>2383</v>
      </c>
      <c r="E1115" s="43" t="s">
        <v>1090</v>
      </c>
      <c r="F1115" s="44" t="s">
        <v>39</v>
      </c>
      <c r="G1115" s="40" t="s">
        <v>2367</v>
      </c>
      <c r="H1115" s="45" t="s">
        <v>30</v>
      </c>
      <c r="I1115" s="45" t="s">
        <v>30</v>
      </c>
      <c r="J1115" s="45" t="s">
        <v>30</v>
      </c>
      <c r="K1115" s="45" t="s">
        <v>30</v>
      </c>
      <c r="L1115" s="46">
        <v>9.1</v>
      </c>
      <c r="M1115" s="40">
        <v>109</v>
      </c>
      <c r="N1115" s="40">
        <v>120</v>
      </c>
      <c r="O1115" s="47">
        <v>3.29</v>
      </c>
      <c r="P1115" s="40" t="s">
        <v>31</v>
      </c>
      <c r="Q1115" s="48" t="s">
        <v>40</v>
      </c>
      <c r="R1115" s="49" t="s">
        <v>2303</v>
      </c>
      <c r="S1115" s="5" t="s">
        <v>2304</v>
      </c>
      <c r="T1115" s="5" t="s">
        <v>2305</v>
      </c>
      <c r="V1115" s="3">
        <v>974</v>
      </c>
      <c r="W1115" s="3" t="e">
        <f>VLOOKUP(B1115,'[1]NỢ BẰNG 1'!$C$5:$C$107,1,FALSE)</f>
        <v>#N/A</v>
      </c>
    </row>
    <row r="1116" spans="1:23" ht="27.75" customHeight="1">
      <c r="A1116" s="39">
        <f>IF(B1116&lt;&gt;" ",SUBTOTAL(103,B$10:$B1116))</f>
        <v>1107</v>
      </c>
      <c r="B1116" s="40" t="s">
        <v>2384</v>
      </c>
      <c r="C1116" s="41" t="s">
        <v>2385</v>
      </c>
      <c r="D1116" s="42" t="s">
        <v>123</v>
      </c>
      <c r="E1116" s="43" t="s">
        <v>1043</v>
      </c>
      <c r="F1116" s="44" t="s">
        <v>39</v>
      </c>
      <c r="G1116" s="40" t="s">
        <v>2386</v>
      </c>
      <c r="H1116" s="45" t="s">
        <v>30</v>
      </c>
      <c r="I1116" s="45" t="s">
        <v>30</v>
      </c>
      <c r="J1116" s="45" t="s">
        <v>30</v>
      </c>
      <c r="K1116" s="45" t="s">
        <v>30</v>
      </c>
      <c r="L1116" s="46">
        <v>9.3000000000000007</v>
      </c>
      <c r="M1116" s="40">
        <v>109</v>
      </c>
      <c r="N1116" s="40">
        <v>120</v>
      </c>
      <c r="O1116" s="47">
        <v>3.5</v>
      </c>
      <c r="P1116" s="40" t="s">
        <v>31</v>
      </c>
      <c r="Q1116" s="48" t="s">
        <v>40</v>
      </c>
      <c r="R1116" s="49" t="s">
        <v>2303</v>
      </c>
      <c r="S1116" s="5" t="s">
        <v>2304</v>
      </c>
      <c r="T1116" s="5" t="s">
        <v>2305</v>
      </c>
      <c r="V1116" s="3">
        <v>622</v>
      </c>
      <c r="W1116" s="3" t="e">
        <f>VLOOKUP(B1116,'[1]NỢ BẰNG 1'!$C$5:$C$107,1,FALSE)</f>
        <v>#N/A</v>
      </c>
    </row>
    <row r="1117" spans="1:23" ht="27.75" customHeight="1">
      <c r="A1117" s="39">
        <f>IF(B1117&lt;&gt;" ",SUBTOTAL(103,B$10:$B1117))</f>
        <v>1108</v>
      </c>
      <c r="B1117" s="40" t="s">
        <v>2387</v>
      </c>
      <c r="C1117" s="41" t="s">
        <v>2388</v>
      </c>
      <c r="D1117" s="42" t="s">
        <v>275</v>
      </c>
      <c r="E1117" s="43" t="s">
        <v>471</v>
      </c>
      <c r="F1117" s="44" t="s">
        <v>39</v>
      </c>
      <c r="G1117" s="40" t="s">
        <v>2386</v>
      </c>
      <c r="H1117" s="45" t="s">
        <v>30</v>
      </c>
      <c r="I1117" s="45" t="s">
        <v>30</v>
      </c>
      <c r="J1117" s="45" t="s">
        <v>30</v>
      </c>
      <c r="K1117" s="45" t="s">
        <v>30</v>
      </c>
      <c r="L1117" s="46">
        <v>9.1</v>
      </c>
      <c r="M1117" s="40">
        <v>109</v>
      </c>
      <c r="N1117" s="40">
        <v>120</v>
      </c>
      <c r="O1117" s="47">
        <v>3.82</v>
      </c>
      <c r="P1117" s="40" t="s">
        <v>54</v>
      </c>
      <c r="Q1117" s="48" t="s">
        <v>40</v>
      </c>
      <c r="R1117" s="49" t="s">
        <v>2303</v>
      </c>
      <c r="S1117" s="5" t="s">
        <v>2304</v>
      </c>
      <c r="T1117" s="5" t="s">
        <v>2305</v>
      </c>
      <c r="V1117" s="3">
        <v>886</v>
      </c>
      <c r="W1117" s="3" t="e">
        <f>VLOOKUP(B1117,'[1]NỢ BẰNG 1'!$C$5:$C$107,1,FALSE)</f>
        <v>#N/A</v>
      </c>
    </row>
    <row r="1118" spans="1:23" ht="27.75" customHeight="1">
      <c r="A1118" s="39">
        <f>IF(B1118&lt;&gt;" ",SUBTOTAL(103,B$10:$B1118))</f>
        <v>1109</v>
      </c>
      <c r="B1118" s="40" t="s">
        <v>2389</v>
      </c>
      <c r="C1118" s="41" t="s">
        <v>2390</v>
      </c>
      <c r="D1118" s="42" t="s">
        <v>30</v>
      </c>
      <c r="E1118" s="43" t="s">
        <v>283</v>
      </c>
      <c r="F1118" s="44" t="s">
        <v>28</v>
      </c>
      <c r="G1118" s="40" t="s">
        <v>2386</v>
      </c>
      <c r="H1118" s="45" t="s">
        <v>30</v>
      </c>
      <c r="I1118" s="45" t="s">
        <v>30</v>
      </c>
      <c r="J1118" s="45" t="s">
        <v>30</v>
      </c>
      <c r="K1118" s="45" t="s">
        <v>30</v>
      </c>
      <c r="L1118" s="46">
        <v>9.1</v>
      </c>
      <c r="M1118" s="40">
        <v>109</v>
      </c>
      <c r="N1118" s="40">
        <v>120</v>
      </c>
      <c r="O1118" s="47">
        <v>2.91</v>
      </c>
      <c r="P1118" s="40" t="s">
        <v>49</v>
      </c>
      <c r="Q1118" s="48" t="s">
        <v>40</v>
      </c>
      <c r="R1118" s="49" t="s">
        <v>2303</v>
      </c>
      <c r="S1118" s="5" t="s">
        <v>2304</v>
      </c>
      <c r="T1118" s="5" t="s">
        <v>2305</v>
      </c>
      <c r="V1118" s="3">
        <v>923</v>
      </c>
      <c r="W1118" s="3" t="e">
        <f>VLOOKUP(B1118,'[1]NỢ BẰNG 1'!$C$5:$C$107,1,FALSE)</f>
        <v>#N/A</v>
      </c>
    </row>
    <row r="1119" spans="1:23" ht="27.75" customHeight="1">
      <c r="A1119" s="39">
        <f>IF(B1119&lt;&gt;" ",SUBTOTAL(103,B$10:$B1119))</f>
        <v>1110</v>
      </c>
      <c r="B1119" s="40" t="s">
        <v>2391</v>
      </c>
      <c r="C1119" s="41" t="s">
        <v>2392</v>
      </c>
      <c r="D1119" s="42" t="s">
        <v>2393</v>
      </c>
      <c r="E1119" s="43" t="s">
        <v>2365</v>
      </c>
      <c r="F1119" s="44" t="s">
        <v>39</v>
      </c>
      <c r="G1119" s="40" t="s">
        <v>2386</v>
      </c>
      <c r="H1119" s="45" t="s">
        <v>30</v>
      </c>
      <c r="I1119" s="45" t="s">
        <v>30</v>
      </c>
      <c r="J1119" s="45" t="s">
        <v>30</v>
      </c>
      <c r="K1119" s="45" t="s">
        <v>30</v>
      </c>
      <c r="L1119" s="46">
        <v>8.3000000000000007</v>
      </c>
      <c r="M1119" s="40">
        <v>109</v>
      </c>
      <c r="N1119" s="40">
        <v>120</v>
      </c>
      <c r="O1119" s="47">
        <v>3.26</v>
      </c>
      <c r="P1119" s="40" t="s">
        <v>31</v>
      </c>
      <c r="Q1119" s="48" t="s">
        <v>40</v>
      </c>
      <c r="R1119" s="49" t="s">
        <v>2303</v>
      </c>
      <c r="S1119" s="5" t="s">
        <v>2304</v>
      </c>
      <c r="T1119" s="5" t="s">
        <v>2305</v>
      </c>
      <c r="V1119" s="3">
        <v>735</v>
      </c>
      <c r="W1119" s="3" t="e">
        <f>VLOOKUP(B1119,'[1]NỢ BẰNG 1'!$C$5:$C$107,1,FALSE)</f>
        <v>#N/A</v>
      </c>
    </row>
    <row r="1120" spans="1:23" ht="27.75" customHeight="1">
      <c r="A1120" s="39">
        <f>IF(B1120&lt;&gt;" ",SUBTOTAL(103,B$10:$B1120))</f>
        <v>1111</v>
      </c>
      <c r="B1120" s="40" t="s">
        <v>2394</v>
      </c>
      <c r="C1120" s="41" t="s">
        <v>548</v>
      </c>
      <c r="D1120" s="42" t="s">
        <v>228</v>
      </c>
      <c r="E1120" s="43" t="s">
        <v>639</v>
      </c>
      <c r="F1120" s="44" t="s">
        <v>39</v>
      </c>
      <c r="G1120" s="40" t="s">
        <v>2386</v>
      </c>
      <c r="H1120" s="45" t="s">
        <v>30</v>
      </c>
      <c r="I1120" s="45" t="s">
        <v>30</v>
      </c>
      <c r="J1120" s="45" t="s">
        <v>30</v>
      </c>
      <c r="K1120" s="45" t="s">
        <v>30</v>
      </c>
      <c r="L1120" s="46">
        <v>9.3000000000000007</v>
      </c>
      <c r="M1120" s="40">
        <v>109</v>
      </c>
      <c r="N1120" s="40">
        <v>120</v>
      </c>
      <c r="O1120" s="47">
        <v>3.28</v>
      </c>
      <c r="P1120" s="40" t="s">
        <v>31</v>
      </c>
      <c r="Q1120" s="48" t="s">
        <v>40</v>
      </c>
      <c r="R1120" s="49" t="s">
        <v>2303</v>
      </c>
      <c r="S1120" s="5" t="s">
        <v>2304</v>
      </c>
      <c r="T1120" s="5" t="s">
        <v>2305</v>
      </c>
      <c r="V1120" s="3">
        <v>954</v>
      </c>
      <c r="W1120" s="3" t="e">
        <f>VLOOKUP(B1120,'[1]NỢ BẰNG 1'!$C$5:$C$107,1,FALSE)</f>
        <v>#N/A</v>
      </c>
    </row>
    <row r="1121" spans="1:23" ht="27.75" customHeight="1">
      <c r="A1121" s="39">
        <f>IF(B1121&lt;&gt;" ",SUBTOTAL(103,B$10:$B1121))</f>
        <v>1112</v>
      </c>
      <c r="B1121" s="40" t="s">
        <v>2395</v>
      </c>
      <c r="C1121" s="41" t="s">
        <v>191</v>
      </c>
      <c r="D1121" s="42" t="s">
        <v>128</v>
      </c>
      <c r="E1121" s="43" t="s">
        <v>950</v>
      </c>
      <c r="F1121" s="44" t="s">
        <v>39</v>
      </c>
      <c r="G1121" s="40" t="s">
        <v>2386</v>
      </c>
      <c r="H1121" s="45" t="s">
        <v>30</v>
      </c>
      <c r="I1121" s="45" t="s">
        <v>30</v>
      </c>
      <c r="J1121" s="45" t="s">
        <v>30</v>
      </c>
      <c r="K1121" s="45" t="s">
        <v>30</v>
      </c>
      <c r="L1121" s="46">
        <v>8.9</v>
      </c>
      <c r="M1121" s="40">
        <v>109</v>
      </c>
      <c r="N1121" s="40">
        <v>120</v>
      </c>
      <c r="O1121" s="47">
        <v>3.41</v>
      </c>
      <c r="P1121" s="40" t="s">
        <v>31</v>
      </c>
      <c r="Q1121" s="48" t="s">
        <v>40</v>
      </c>
      <c r="R1121" s="49" t="s">
        <v>2303</v>
      </c>
      <c r="S1121" s="5" t="s">
        <v>2304</v>
      </c>
      <c r="T1121" s="5" t="s">
        <v>2305</v>
      </c>
      <c r="V1121" s="3">
        <v>1065</v>
      </c>
      <c r="W1121" s="3" t="e">
        <f>VLOOKUP(B1121,'[1]NỢ BẰNG 1'!$C$5:$C$107,1,FALSE)</f>
        <v>#N/A</v>
      </c>
    </row>
    <row r="1122" spans="1:23" ht="27.75" customHeight="1">
      <c r="A1122" s="39">
        <f>IF(B1122&lt;&gt;" ",SUBTOTAL(103,B$10:$B1122))</f>
        <v>1113</v>
      </c>
      <c r="B1122" s="40" t="s">
        <v>2396</v>
      </c>
      <c r="C1122" s="41" t="s">
        <v>2397</v>
      </c>
      <c r="D1122" s="42" t="s">
        <v>128</v>
      </c>
      <c r="E1122" s="43" t="s">
        <v>1456</v>
      </c>
      <c r="F1122" s="44" t="s">
        <v>39</v>
      </c>
      <c r="G1122" s="40" t="s">
        <v>2386</v>
      </c>
      <c r="H1122" s="45" t="s">
        <v>30</v>
      </c>
      <c r="I1122" s="45" t="s">
        <v>30</v>
      </c>
      <c r="J1122" s="45" t="s">
        <v>30</v>
      </c>
      <c r="K1122" s="45" t="s">
        <v>30</v>
      </c>
      <c r="L1122" s="46">
        <v>8.6999999999999993</v>
      </c>
      <c r="M1122" s="40">
        <v>109</v>
      </c>
      <c r="N1122" s="40">
        <v>120</v>
      </c>
      <c r="O1122" s="47">
        <v>3.54</v>
      </c>
      <c r="P1122" s="40" t="s">
        <v>31</v>
      </c>
      <c r="Q1122" s="48" t="s">
        <v>40</v>
      </c>
      <c r="R1122" s="49" t="s">
        <v>2303</v>
      </c>
      <c r="S1122" s="5" t="s">
        <v>2304</v>
      </c>
      <c r="T1122" s="5" t="s">
        <v>2305</v>
      </c>
      <c r="V1122" s="3">
        <v>1079</v>
      </c>
      <c r="W1122" s="3" t="e">
        <f>VLOOKUP(B1122,'[1]NỢ BẰNG 1'!$C$5:$C$107,1,FALSE)</f>
        <v>#N/A</v>
      </c>
    </row>
    <row r="1123" spans="1:23" ht="27.75" customHeight="1">
      <c r="A1123" s="39">
        <f>IF(B1123&lt;&gt;" ",SUBTOTAL(103,B$10:$B1123))</f>
        <v>1114</v>
      </c>
      <c r="B1123" s="40" t="s">
        <v>2398</v>
      </c>
      <c r="C1123" s="41" t="s">
        <v>2399</v>
      </c>
      <c r="D1123" s="42" t="s">
        <v>43</v>
      </c>
      <c r="E1123" s="43" t="s">
        <v>665</v>
      </c>
      <c r="F1123" s="44" t="s">
        <v>39</v>
      </c>
      <c r="G1123" s="40" t="s">
        <v>2386</v>
      </c>
      <c r="H1123" s="45" t="s">
        <v>30</v>
      </c>
      <c r="I1123" s="45" t="s">
        <v>30</v>
      </c>
      <c r="J1123" s="45" t="s">
        <v>30</v>
      </c>
      <c r="K1123" s="45" t="s">
        <v>30</v>
      </c>
      <c r="L1123" s="46">
        <v>9.1</v>
      </c>
      <c r="M1123" s="40">
        <v>109</v>
      </c>
      <c r="N1123" s="40">
        <v>120</v>
      </c>
      <c r="O1123" s="47">
        <v>3.66</v>
      </c>
      <c r="P1123" s="40" t="s">
        <v>54</v>
      </c>
      <c r="Q1123" s="48" t="s">
        <v>40</v>
      </c>
      <c r="R1123" s="49" t="s">
        <v>2303</v>
      </c>
      <c r="S1123" s="5" t="s">
        <v>2304</v>
      </c>
      <c r="T1123" s="5" t="s">
        <v>2305</v>
      </c>
      <c r="V1123" s="3">
        <v>862</v>
      </c>
      <c r="W1123" s="3" t="e">
        <f>VLOOKUP(B1123,'[1]NỢ BẰNG 1'!$C$5:$C$107,1,FALSE)</f>
        <v>#N/A</v>
      </c>
    </row>
    <row r="1124" spans="1:23" ht="27.75" customHeight="1">
      <c r="A1124" s="39">
        <f>IF(B1124&lt;&gt;" ",SUBTOTAL(103,B$10:$B1124))</f>
        <v>1115</v>
      </c>
      <c r="B1124" s="40" t="s">
        <v>2400</v>
      </c>
      <c r="C1124" s="41" t="s">
        <v>51</v>
      </c>
      <c r="D1124" s="42" t="s">
        <v>109</v>
      </c>
      <c r="E1124" s="43" t="s">
        <v>370</v>
      </c>
      <c r="F1124" s="44" t="s">
        <v>39</v>
      </c>
      <c r="G1124" s="40" t="s">
        <v>2386</v>
      </c>
      <c r="H1124" s="45" t="s">
        <v>30</v>
      </c>
      <c r="I1124" s="45" t="s">
        <v>30</v>
      </c>
      <c r="J1124" s="45" t="s">
        <v>30</v>
      </c>
      <c r="K1124" s="45" t="s">
        <v>30</v>
      </c>
      <c r="L1124" s="46">
        <v>8.6</v>
      </c>
      <c r="M1124" s="40">
        <v>109</v>
      </c>
      <c r="N1124" s="40">
        <v>120</v>
      </c>
      <c r="O1124" s="47">
        <v>3.32</v>
      </c>
      <c r="P1124" s="40" t="s">
        <v>31</v>
      </c>
      <c r="Q1124" s="48" t="s">
        <v>40</v>
      </c>
      <c r="R1124" s="49" t="s">
        <v>2303</v>
      </c>
      <c r="S1124" s="5" t="s">
        <v>2304</v>
      </c>
      <c r="T1124" s="5" t="s">
        <v>2305</v>
      </c>
      <c r="V1124" s="3">
        <v>857</v>
      </c>
      <c r="W1124" s="3" t="e">
        <f>VLOOKUP(B1124,'[1]NỢ BẰNG 1'!$C$5:$C$107,1,FALSE)</f>
        <v>#N/A</v>
      </c>
    </row>
    <row r="1125" spans="1:23" ht="27.75" customHeight="1">
      <c r="A1125" s="39">
        <f>IF(B1125&lt;&gt;" ",SUBTOTAL(103,B$10:$B1125))</f>
        <v>1116</v>
      </c>
      <c r="B1125" s="40" t="s">
        <v>2401</v>
      </c>
      <c r="C1125" s="41" t="s">
        <v>42</v>
      </c>
      <c r="D1125" s="42" t="s">
        <v>860</v>
      </c>
      <c r="E1125" s="43" t="s">
        <v>1674</v>
      </c>
      <c r="F1125" s="44" t="s">
        <v>39</v>
      </c>
      <c r="G1125" s="40" t="s">
        <v>2386</v>
      </c>
      <c r="H1125" s="45" t="s">
        <v>30</v>
      </c>
      <c r="I1125" s="45" t="s">
        <v>30</v>
      </c>
      <c r="J1125" s="45" t="s">
        <v>30</v>
      </c>
      <c r="K1125" s="45" t="s">
        <v>30</v>
      </c>
      <c r="L1125" s="46">
        <v>9.3000000000000007</v>
      </c>
      <c r="M1125" s="40">
        <v>109</v>
      </c>
      <c r="N1125" s="40">
        <v>120</v>
      </c>
      <c r="O1125" s="47">
        <v>3.45</v>
      </c>
      <c r="P1125" s="40" t="s">
        <v>31</v>
      </c>
      <c r="Q1125" s="48" t="s">
        <v>40</v>
      </c>
      <c r="R1125" s="49" t="s">
        <v>2303</v>
      </c>
      <c r="S1125" s="5" t="s">
        <v>2304</v>
      </c>
      <c r="T1125" s="5" t="s">
        <v>2305</v>
      </c>
      <c r="V1125" s="3">
        <v>639</v>
      </c>
      <c r="W1125" s="3" t="e">
        <f>VLOOKUP(B1125,'[1]NỢ BẰNG 1'!$C$5:$C$107,1,FALSE)</f>
        <v>#N/A</v>
      </c>
    </row>
    <row r="1126" spans="1:23" ht="27.75" customHeight="1">
      <c r="A1126" s="39">
        <f>IF(B1126&lt;&gt;" ",SUBTOTAL(103,B$10:$B1126))</f>
        <v>1117</v>
      </c>
      <c r="B1126" s="40" t="s">
        <v>2402</v>
      </c>
      <c r="C1126" s="41" t="s">
        <v>2403</v>
      </c>
      <c r="D1126" s="42" t="s">
        <v>116</v>
      </c>
      <c r="E1126" s="43" t="s">
        <v>1362</v>
      </c>
      <c r="F1126" s="44" t="s">
        <v>39</v>
      </c>
      <c r="G1126" s="40" t="s">
        <v>2386</v>
      </c>
      <c r="H1126" s="45" t="s">
        <v>30</v>
      </c>
      <c r="I1126" s="45" t="s">
        <v>30</v>
      </c>
      <c r="J1126" s="45" t="s">
        <v>30</v>
      </c>
      <c r="K1126" s="45" t="s">
        <v>30</v>
      </c>
      <c r="L1126" s="46">
        <v>9.1</v>
      </c>
      <c r="M1126" s="40">
        <v>109</v>
      </c>
      <c r="N1126" s="40">
        <v>120</v>
      </c>
      <c r="O1126" s="47">
        <v>3.26</v>
      </c>
      <c r="P1126" s="40" t="s">
        <v>31</v>
      </c>
      <c r="Q1126" s="48" t="s">
        <v>40</v>
      </c>
      <c r="R1126" s="49" t="s">
        <v>2303</v>
      </c>
      <c r="S1126" s="5" t="s">
        <v>2304</v>
      </c>
      <c r="T1126" s="5" t="s">
        <v>2305</v>
      </c>
      <c r="V1126" s="3">
        <v>1114</v>
      </c>
      <c r="W1126" s="3" t="e">
        <f>VLOOKUP(B1126,'[1]NỢ BẰNG 1'!$C$5:$C$107,1,FALSE)</f>
        <v>#N/A</v>
      </c>
    </row>
    <row r="1127" spans="1:23" ht="27.75" customHeight="1">
      <c r="A1127" s="39">
        <f>IF(B1127&lt;&gt;" ",SUBTOTAL(103,B$10:$B1127))</f>
        <v>1118</v>
      </c>
      <c r="B1127" s="40" t="s">
        <v>2404</v>
      </c>
      <c r="C1127" s="41" t="s">
        <v>2405</v>
      </c>
      <c r="D1127" s="42" t="s">
        <v>150</v>
      </c>
      <c r="E1127" s="43" t="s">
        <v>2406</v>
      </c>
      <c r="F1127" s="44" t="s">
        <v>39</v>
      </c>
      <c r="G1127" s="40" t="s">
        <v>2386</v>
      </c>
      <c r="H1127" s="45" t="s">
        <v>30</v>
      </c>
      <c r="I1127" s="45" t="s">
        <v>30</v>
      </c>
      <c r="J1127" s="45" t="s">
        <v>30</v>
      </c>
      <c r="K1127" s="45" t="s">
        <v>30</v>
      </c>
      <c r="L1127" s="46">
        <v>8.6</v>
      </c>
      <c r="M1127" s="40">
        <v>109</v>
      </c>
      <c r="N1127" s="40">
        <v>120</v>
      </c>
      <c r="O1127" s="47">
        <v>2.99</v>
      </c>
      <c r="P1127" s="40" t="s">
        <v>49</v>
      </c>
      <c r="Q1127" s="48" t="s">
        <v>40</v>
      </c>
      <c r="R1127" s="49" t="s">
        <v>2303</v>
      </c>
      <c r="S1127" s="5" t="s">
        <v>2304</v>
      </c>
      <c r="T1127" s="5" t="s">
        <v>2305</v>
      </c>
      <c r="V1127" s="3">
        <v>404</v>
      </c>
      <c r="W1127" s="3" t="e">
        <f>VLOOKUP(B1127,'[1]NỢ BẰNG 1'!$C$5:$C$107,1,FALSE)</f>
        <v>#N/A</v>
      </c>
    </row>
    <row r="1128" spans="1:23" ht="27.75" customHeight="1">
      <c r="A1128" s="39">
        <f>IF(B1128&lt;&gt;" ",SUBTOTAL(103,B$10:$B1128))</f>
        <v>1119</v>
      </c>
      <c r="B1128" s="40" t="s">
        <v>2407</v>
      </c>
      <c r="C1128" s="41" t="s">
        <v>1400</v>
      </c>
      <c r="D1128" s="42" t="s">
        <v>80</v>
      </c>
      <c r="E1128" s="43" t="s">
        <v>1105</v>
      </c>
      <c r="F1128" s="44" t="s">
        <v>39</v>
      </c>
      <c r="G1128" s="40" t="s">
        <v>2386</v>
      </c>
      <c r="H1128" s="45" t="s">
        <v>30</v>
      </c>
      <c r="I1128" s="45" t="s">
        <v>30</v>
      </c>
      <c r="J1128" s="45" t="s">
        <v>30</v>
      </c>
      <c r="K1128" s="45" t="s">
        <v>30</v>
      </c>
      <c r="L1128" s="46">
        <v>9.5</v>
      </c>
      <c r="M1128" s="40">
        <v>109</v>
      </c>
      <c r="N1128" s="40">
        <v>120</v>
      </c>
      <c r="O1128" s="47">
        <v>3.29</v>
      </c>
      <c r="P1128" s="40" t="s">
        <v>31</v>
      </c>
      <c r="Q1128" s="48" t="s">
        <v>40</v>
      </c>
      <c r="R1128" s="49" t="s">
        <v>2303</v>
      </c>
      <c r="S1128" s="5" t="s">
        <v>2304</v>
      </c>
      <c r="T1128" s="5" t="s">
        <v>2305</v>
      </c>
      <c r="V1128" s="3">
        <v>1358</v>
      </c>
      <c r="W1128" s="3" t="e">
        <f>VLOOKUP(B1128,'[1]NỢ BẰNG 1'!$C$5:$C$107,1,FALSE)</f>
        <v>#N/A</v>
      </c>
    </row>
    <row r="1129" spans="1:23" ht="27.75" customHeight="1">
      <c r="A1129" s="39">
        <f>IF(B1129&lt;&gt;" ",SUBTOTAL(103,B$10:$B1129))</f>
        <v>1120</v>
      </c>
      <c r="B1129" s="40" t="s">
        <v>2408</v>
      </c>
      <c r="C1129" s="41" t="s">
        <v>473</v>
      </c>
      <c r="D1129" s="42" t="s">
        <v>1826</v>
      </c>
      <c r="E1129" s="43" t="s">
        <v>1171</v>
      </c>
      <c r="F1129" s="44" t="s">
        <v>39</v>
      </c>
      <c r="G1129" s="40" t="s">
        <v>2386</v>
      </c>
      <c r="H1129" s="45" t="s">
        <v>30</v>
      </c>
      <c r="I1129" s="45" t="s">
        <v>30</v>
      </c>
      <c r="J1129" s="45" t="s">
        <v>30</v>
      </c>
      <c r="K1129" s="45" t="s">
        <v>30</v>
      </c>
      <c r="L1129" s="46">
        <v>9.6</v>
      </c>
      <c r="M1129" s="40">
        <v>109</v>
      </c>
      <c r="N1129" s="40">
        <v>120</v>
      </c>
      <c r="O1129" s="47">
        <v>3.68</v>
      </c>
      <c r="P1129" s="40" t="s">
        <v>54</v>
      </c>
      <c r="Q1129" s="48" t="s">
        <v>40</v>
      </c>
      <c r="R1129" s="49" t="s">
        <v>2303</v>
      </c>
      <c r="S1129" s="5" t="s">
        <v>2304</v>
      </c>
      <c r="T1129" s="5" t="s">
        <v>2305</v>
      </c>
      <c r="V1129" s="3">
        <v>924</v>
      </c>
      <c r="W1129" s="3" t="e">
        <f>VLOOKUP(B1129,'[1]NỢ BẰNG 1'!$C$5:$C$107,1,FALSE)</f>
        <v>#N/A</v>
      </c>
    </row>
    <row r="1130" spans="1:23" ht="27.75" customHeight="1">
      <c r="A1130" s="39">
        <f>IF(B1130&lt;&gt;" ",SUBTOTAL(103,B$10:$B1130))</f>
        <v>1121</v>
      </c>
      <c r="B1130" s="40" t="s">
        <v>2409</v>
      </c>
      <c r="C1130" s="41" t="s">
        <v>2410</v>
      </c>
      <c r="D1130" s="42" t="s">
        <v>2411</v>
      </c>
      <c r="E1130" s="43" t="s">
        <v>971</v>
      </c>
      <c r="F1130" s="44" t="s">
        <v>28</v>
      </c>
      <c r="G1130" s="40" t="s">
        <v>2386</v>
      </c>
      <c r="H1130" s="45" t="s">
        <v>30</v>
      </c>
      <c r="I1130" s="45" t="s">
        <v>30</v>
      </c>
      <c r="J1130" s="45" t="s">
        <v>30</v>
      </c>
      <c r="K1130" s="45" t="s">
        <v>30</v>
      </c>
      <c r="L1130" s="46">
        <v>9.1</v>
      </c>
      <c r="M1130" s="40">
        <v>109</v>
      </c>
      <c r="N1130" s="40">
        <v>120</v>
      </c>
      <c r="O1130" s="47">
        <v>3.12</v>
      </c>
      <c r="P1130" s="40" t="s">
        <v>49</v>
      </c>
      <c r="Q1130" s="48" t="s">
        <v>40</v>
      </c>
      <c r="R1130" s="49" t="s">
        <v>2303</v>
      </c>
      <c r="S1130" s="5" t="s">
        <v>2304</v>
      </c>
      <c r="T1130" s="5" t="s">
        <v>2305</v>
      </c>
      <c r="V1130" s="3">
        <v>1007</v>
      </c>
      <c r="W1130" s="3" t="e">
        <f>VLOOKUP(B1130,'[1]NỢ BẰNG 1'!$C$5:$C$107,1,FALSE)</f>
        <v>#N/A</v>
      </c>
    </row>
    <row r="1131" spans="1:23" ht="27.75" customHeight="1">
      <c r="A1131" s="39">
        <f>IF(B1131&lt;&gt;" ",SUBTOTAL(103,B$10:$B1131))</f>
        <v>1122</v>
      </c>
      <c r="B1131" s="40" t="s">
        <v>2412</v>
      </c>
      <c r="C1131" s="41" t="s">
        <v>51</v>
      </c>
      <c r="D1131" s="42" t="s">
        <v>483</v>
      </c>
      <c r="E1131" s="43" t="s">
        <v>1404</v>
      </c>
      <c r="F1131" s="44" t="s">
        <v>39</v>
      </c>
      <c r="G1131" s="40" t="s">
        <v>2386</v>
      </c>
      <c r="H1131" s="45" t="s">
        <v>30</v>
      </c>
      <c r="I1131" s="45" t="s">
        <v>30</v>
      </c>
      <c r="J1131" s="45" t="s">
        <v>30</v>
      </c>
      <c r="K1131" s="45" t="s">
        <v>30</v>
      </c>
      <c r="L1131" s="46">
        <v>8.6999999999999993</v>
      </c>
      <c r="M1131" s="40">
        <v>109</v>
      </c>
      <c r="N1131" s="40">
        <v>120</v>
      </c>
      <c r="O1131" s="47">
        <v>3.17</v>
      </c>
      <c r="P1131" s="40" t="s">
        <v>49</v>
      </c>
      <c r="Q1131" s="48"/>
      <c r="R1131" s="49" t="s">
        <v>2303</v>
      </c>
      <c r="S1131" s="5" t="s">
        <v>2304</v>
      </c>
      <c r="T1131" s="5" t="s">
        <v>2305</v>
      </c>
      <c r="V1131" s="3">
        <v>0</v>
      </c>
      <c r="W1131" s="3" t="e">
        <f>VLOOKUP(B1131,'[1]NỢ BẰNG 1'!$C$5:$C$107,1,FALSE)</f>
        <v>#N/A</v>
      </c>
    </row>
    <row r="1132" spans="1:23" ht="27.75" customHeight="1">
      <c r="A1132" s="39">
        <f>IF(B1132&lt;&gt;" ",SUBTOTAL(103,B$10:$B1132))</f>
        <v>1123</v>
      </c>
      <c r="B1132" s="40" t="s">
        <v>2413</v>
      </c>
      <c r="C1132" s="41" t="s">
        <v>929</v>
      </c>
      <c r="D1132" s="42" t="s">
        <v>261</v>
      </c>
      <c r="E1132" s="43" t="s">
        <v>300</v>
      </c>
      <c r="F1132" s="44" t="s">
        <v>39</v>
      </c>
      <c r="G1132" s="40" t="s">
        <v>2386</v>
      </c>
      <c r="H1132" s="45" t="s">
        <v>30</v>
      </c>
      <c r="I1132" s="45" t="s">
        <v>30</v>
      </c>
      <c r="J1132" s="45" t="s">
        <v>30</v>
      </c>
      <c r="K1132" s="45" t="s">
        <v>30</v>
      </c>
      <c r="L1132" s="46">
        <v>8.6</v>
      </c>
      <c r="M1132" s="40">
        <v>109</v>
      </c>
      <c r="N1132" s="40">
        <v>120</v>
      </c>
      <c r="O1132" s="47">
        <v>3.36</v>
      </c>
      <c r="P1132" s="40" t="s">
        <v>31</v>
      </c>
      <c r="Q1132" s="48" t="s">
        <v>40</v>
      </c>
      <c r="R1132" s="49" t="s">
        <v>2303</v>
      </c>
      <c r="S1132" s="5" t="s">
        <v>2304</v>
      </c>
      <c r="T1132" s="5" t="s">
        <v>2305</v>
      </c>
      <c r="V1132" s="3">
        <v>546</v>
      </c>
      <c r="W1132" s="3" t="e">
        <f>VLOOKUP(B1132,'[1]NỢ BẰNG 1'!$C$5:$C$107,1,FALSE)</f>
        <v>#N/A</v>
      </c>
    </row>
    <row r="1133" spans="1:23" ht="27.75" customHeight="1">
      <c r="A1133" s="39">
        <f>IF(B1133&lt;&gt;" ",SUBTOTAL(103,B$10:$B1133))</f>
        <v>1124</v>
      </c>
      <c r="B1133" s="40" t="s">
        <v>2414</v>
      </c>
      <c r="C1133" s="41" t="s">
        <v>2415</v>
      </c>
      <c r="D1133" s="42" t="s">
        <v>223</v>
      </c>
      <c r="E1133" s="43" t="s">
        <v>678</v>
      </c>
      <c r="F1133" s="44" t="s">
        <v>39</v>
      </c>
      <c r="G1133" s="40" t="s">
        <v>2386</v>
      </c>
      <c r="H1133" s="45" t="s">
        <v>30</v>
      </c>
      <c r="I1133" s="45" t="s">
        <v>30</v>
      </c>
      <c r="J1133" s="45" t="s">
        <v>30</v>
      </c>
      <c r="K1133" s="45" t="s">
        <v>30</v>
      </c>
      <c r="L1133" s="46">
        <v>8.6999999999999993</v>
      </c>
      <c r="M1133" s="40">
        <v>109</v>
      </c>
      <c r="N1133" s="40">
        <v>120</v>
      </c>
      <c r="O1133" s="47">
        <v>3.36</v>
      </c>
      <c r="P1133" s="40" t="s">
        <v>31</v>
      </c>
      <c r="Q1133" s="48" t="s">
        <v>40</v>
      </c>
      <c r="R1133" s="49" t="s">
        <v>2303</v>
      </c>
      <c r="S1133" s="5" t="s">
        <v>2304</v>
      </c>
      <c r="T1133" s="5" t="s">
        <v>2305</v>
      </c>
      <c r="V1133" s="3">
        <v>737</v>
      </c>
      <c r="W1133" s="3" t="e">
        <f>VLOOKUP(B1133,'[1]NỢ BẰNG 1'!$C$5:$C$107,1,FALSE)</f>
        <v>#N/A</v>
      </c>
    </row>
    <row r="1134" spans="1:23" ht="27.75" customHeight="1">
      <c r="A1134" s="39">
        <f>IF(B1134&lt;&gt;" ",SUBTOTAL(103,B$10:$B1134))</f>
        <v>1125</v>
      </c>
      <c r="B1134" s="40" t="s">
        <v>2416</v>
      </c>
      <c r="C1134" s="41" t="s">
        <v>51</v>
      </c>
      <c r="D1134" s="42" t="s">
        <v>345</v>
      </c>
      <c r="E1134" s="43" t="s">
        <v>749</v>
      </c>
      <c r="F1134" s="44" t="s">
        <v>39</v>
      </c>
      <c r="G1134" s="40" t="s">
        <v>2386</v>
      </c>
      <c r="H1134" s="45" t="s">
        <v>30</v>
      </c>
      <c r="I1134" s="45" t="s">
        <v>30</v>
      </c>
      <c r="J1134" s="45" t="s">
        <v>30</v>
      </c>
      <c r="K1134" s="45" t="s">
        <v>30</v>
      </c>
      <c r="L1134" s="46">
        <v>8.3000000000000007</v>
      </c>
      <c r="M1134" s="40">
        <v>109</v>
      </c>
      <c r="N1134" s="40">
        <v>120</v>
      </c>
      <c r="O1134" s="47">
        <v>3.1</v>
      </c>
      <c r="P1134" s="40" t="s">
        <v>49</v>
      </c>
      <c r="Q1134" s="48" t="s">
        <v>40</v>
      </c>
      <c r="R1134" s="49" t="s">
        <v>2303</v>
      </c>
      <c r="S1134" s="5" t="s">
        <v>2304</v>
      </c>
      <c r="T1134" s="5" t="s">
        <v>2305</v>
      </c>
      <c r="V1134" s="3">
        <v>1320</v>
      </c>
      <c r="W1134" s="3" t="e">
        <f>VLOOKUP(B1134,'[1]NỢ BẰNG 1'!$C$5:$C$107,1,FALSE)</f>
        <v>#N/A</v>
      </c>
    </row>
    <row r="1135" spans="1:23" ht="27.75" customHeight="1">
      <c r="A1135" s="39">
        <f>IF(B1135&lt;&gt;" ",SUBTOTAL(103,B$10:$B1135))</f>
        <v>1126</v>
      </c>
      <c r="B1135" s="40" t="s">
        <v>2417</v>
      </c>
      <c r="C1135" s="41" t="s">
        <v>79</v>
      </c>
      <c r="D1135" s="42" t="s">
        <v>2418</v>
      </c>
      <c r="E1135" s="43" t="s">
        <v>2419</v>
      </c>
      <c r="F1135" s="44" t="s">
        <v>39</v>
      </c>
      <c r="G1135" s="40" t="s">
        <v>2386</v>
      </c>
      <c r="H1135" s="45" t="s">
        <v>30</v>
      </c>
      <c r="I1135" s="45" t="s">
        <v>30</v>
      </c>
      <c r="J1135" s="45" t="s">
        <v>30</v>
      </c>
      <c r="K1135" s="45" t="s">
        <v>30</v>
      </c>
      <c r="L1135" s="46">
        <v>8.6</v>
      </c>
      <c r="M1135" s="40">
        <v>109</v>
      </c>
      <c r="N1135" s="40">
        <v>120</v>
      </c>
      <c r="O1135" s="47">
        <v>3.16</v>
      </c>
      <c r="P1135" s="40" t="s">
        <v>49</v>
      </c>
      <c r="Q1135" s="48"/>
      <c r="R1135" s="49" t="s">
        <v>2303</v>
      </c>
      <c r="S1135" s="5" t="s">
        <v>2304</v>
      </c>
      <c r="T1135" s="5" t="s">
        <v>2305</v>
      </c>
      <c r="V1135" s="3">
        <v>0</v>
      </c>
      <c r="W1135" s="3" t="e">
        <f>VLOOKUP(B1135,'[1]NỢ BẰNG 1'!$C$5:$C$107,1,FALSE)</f>
        <v>#N/A</v>
      </c>
    </row>
    <row r="1138" spans="1:7" ht="14.25">
      <c r="A1138" s="425" t="s">
        <v>2420</v>
      </c>
      <c r="B1138" s="425"/>
      <c r="C1138" s="425"/>
      <c r="D1138" s="50"/>
    </row>
    <row r="1139" spans="1:7" ht="15">
      <c r="A1139" s="427" t="s">
        <v>2421</v>
      </c>
      <c r="B1139" s="428"/>
      <c r="C1139" s="428"/>
      <c r="D1139" s="50"/>
    </row>
    <row r="1140" spans="1:7" ht="15">
      <c r="A1140" s="427" t="s">
        <v>2422</v>
      </c>
      <c r="B1140" s="427"/>
      <c r="C1140" s="427"/>
      <c r="D1140" s="427"/>
      <c r="E1140" s="427"/>
      <c r="F1140" s="427"/>
      <c r="G1140" s="427"/>
    </row>
    <row r="1141" spans="1:7" ht="15">
      <c r="A1141" s="427" t="s">
        <v>2423</v>
      </c>
      <c r="B1141" s="428"/>
      <c r="C1141" s="428"/>
      <c r="D1141" s="50"/>
    </row>
    <row r="1142" spans="1:7" ht="15">
      <c r="A1142" s="427" t="s">
        <v>2424</v>
      </c>
      <c r="B1142" s="428"/>
      <c r="C1142" s="428"/>
      <c r="D1142" s="50"/>
    </row>
    <row r="1143" spans="1:7" ht="15">
      <c r="A1143" s="427" t="s">
        <v>2425</v>
      </c>
      <c r="B1143" s="428"/>
      <c r="C1143" s="428"/>
      <c r="D1143" s="50"/>
    </row>
    <row r="1144" spans="1:7" ht="15">
      <c r="A1144" s="427" t="s">
        <v>2426</v>
      </c>
      <c r="B1144" s="428"/>
      <c r="C1144" s="428"/>
      <c r="D1144" s="50"/>
    </row>
    <row r="1145" spans="1:7" ht="15">
      <c r="A1145" s="427" t="s">
        <v>2427</v>
      </c>
      <c r="B1145" s="427"/>
      <c r="C1145" s="427"/>
      <c r="D1145" s="427"/>
    </row>
    <row r="1146" spans="1:7" ht="15">
      <c r="A1146" s="427" t="s">
        <v>2428</v>
      </c>
      <c r="B1146" s="428"/>
      <c r="C1146" s="428"/>
      <c r="D1146" s="50"/>
    </row>
  </sheetData>
  <autoFilter ref="A9:W1135">
    <filterColumn colId="2" showButton="0"/>
  </autoFilter>
  <mergeCells count="18">
    <mergeCell ref="A1146:C1146"/>
    <mergeCell ref="A6:Q6"/>
    <mergeCell ref="A7:Q7"/>
    <mergeCell ref="C9:D9"/>
    <mergeCell ref="A1138:C1138"/>
    <mergeCell ref="A1139:C1139"/>
    <mergeCell ref="A1140:G1140"/>
    <mergeCell ref="A1141:C1141"/>
    <mergeCell ref="A1142:C1142"/>
    <mergeCell ref="A1143:C1143"/>
    <mergeCell ref="A1144:C1144"/>
    <mergeCell ref="A1145:D1145"/>
    <mergeCell ref="A5:Q5"/>
    <mergeCell ref="A1:E1"/>
    <mergeCell ref="K1:Q1"/>
    <mergeCell ref="A2:E2"/>
    <mergeCell ref="K2:Q2"/>
    <mergeCell ref="A4:Q4"/>
  </mergeCells>
  <printOptions horizontalCentered="1"/>
  <pageMargins left="0" right="0" top="0.35" bottom="0.3" header="0" footer="0"/>
  <pageSetup paperSize="9" scale="80" orientation="portrait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4" zoomScaleNormal="100" workbookViewId="0">
      <selection activeCell="O11" sqref="O11"/>
    </sheetView>
  </sheetViews>
  <sheetFormatPr defaultRowHeight="14.25"/>
  <cols>
    <col min="1" max="1" width="5" style="144" customWidth="1"/>
    <col min="2" max="2" width="10.7109375" style="144" customWidth="1"/>
    <col min="3" max="3" width="13.28515625" style="50" customWidth="1"/>
    <col min="4" max="4" width="7.85546875" style="50" customWidth="1"/>
    <col min="5" max="5" width="10.42578125" style="145" customWidth="1"/>
    <col min="6" max="6" width="6.140625" style="144" customWidth="1"/>
    <col min="7" max="7" width="6.28515625" style="145" customWidth="1"/>
    <col min="8" max="8" width="5.5703125" style="144" customWidth="1"/>
    <col min="9" max="9" width="5.42578125" style="144" customWidth="1"/>
    <col min="10" max="10" width="7.28515625" style="144" customWidth="1"/>
    <col min="11" max="11" width="6.7109375" style="163" customWidth="1"/>
    <col min="12" max="12" width="7.140625" style="144" hidden="1" customWidth="1"/>
    <col min="13" max="13" width="7.140625" style="144" customWidth="1"/>
    <col min="14" max="14" width="8.28515625" style="164" customWidth="1"/>
    <col min="15" max="15" width="9.5703125" style="165" customWidth="1"/>
    <col min="16" max="16" width="14.7109375" style="183" customWidth="1"/>
    <col min="17" max="17" width="8.7109375" style="183" hidden="1" customWidth="1"/>
    <col min="18" max="18" width="23.42578125" style="144" customWidth="1"/>
    <col min="19" max="19" width="31.28515625" style="152" customWidth="1"/>
    <col min="20" max="20" width="9.5703125" style="152" hidden="1" customWidth="1"/>
    <col min="21" max="21" width="0" style="152" hidden="1" customWidth="1"/>
    <col min="22" max="256" width="9.140625" style="152"/>
    <col min="257" max="257" width="5" style="152" customWidth="1"/>
    <col min="258" max="258" width="11.28515625" style="152" customWidth="1"/>
    <col min="259" max="259" width="16.140625" style="152" customWidth="1"/>
    <col min="260" max="260" width="7.42578125" style="152" customWidth="1"/>
    <col min="261" max="261" width="11" style="152" customWidth="1"/>
    <col min="262" max="262" width="6.140625" style="152" customWidth="1"/>
    <col min="263" max="263" width="7.140625" style="152" customWidth="1"/>
    <col min="264" max="266" width="7.28515625" style="152" customWidth="1"/>
    <col min="267" max="267" width="6.42578125" style="152" customWidth="1"/>
    <col min="268" max="268" width="7.140625" style="152" customWidth="1"/>
    <col min="269" max="269" width="7.7109375" style="152" customWidth="1"/>
    <col min="270" max="270" width="9.5703125" style="152" customWidth="1"/>
    <col min="271" max="271" width="10.7109375" style="152" customWidth="1"/>
    <col min="272" max="272" width="23.28515625" style="152" customWidth="1"/>
    <col min="273" max="273" width="36.140625" style="152" customWidth="1"/>
    <col min="274" max="512" width="9.140625" style="152"/>
    <col min="513" max="513" width="5" style="152" customWidth="1"/>
    <col min="514" max="514" width="11.28515625" style="152" customWidth="1"/>
    <col min="515" max="515" width="16.140625" style="152" customWidth="1"/>
    <col min="516" max="516" width="7.42578125" style="152" customWidth="1"/>
    <col min="517" max="517" width="11" style="152" customWidth="1"/>
    <col min="518" max="518" width="6.140625" style="152" customWidth="1"/>
    <col min="519" max="519" width="7.140625" style="152" customWidth="1"/>
    <col min="520" max="522" width="7.28515625" style="152" customWidth="1"/>
    <col min="523" max="523" width="6.42578125" style="152" customWidth="1"/>
    <col min="524" max="524" width="7.140625" style="152" customWidth="1"/>
    <col min="525" max="525" width="7.7109375" style="152" customWidth="1"/>
    <col min="526" max="526" width="9.5703125" style="152" customWidth="1"/>
    <col min="527" max="527" width="10.7109375" style="152" customWidth="1"/>
    <col min="528" max="528" width="23.28515625" style="152" customWidth="1"/>
    <col min="529" max="529" width="36.140625" style="152" customWidth="1"/>
    <col min="530" max="768" width="9.140625" style="152"/>
    <col min="769" max="769" width="5" style="152" customWidth="1"/>
    <col min="770" max="770" width="11.28515625" style="152" customWidth="1"/>
    <col min="771" max="771" width="16.140625" style="152" customWidth="1"/>
    <col min="772" max="772" width="7.42578125" style="152" customWidth="1"/>
    <col min="773" max="773" width="11" style="152" customWidth="1"/>
    <col min="774" max="774" width="6.140625" style="152" customWidth="1"/>
    <col min="775" max="775" width="7.140625" style="152" customWidth="1"/>
    <col min="776" max="778" width="7.28515625" style="152" customWidth="1"/>
    <col min="779" max="779" width="6.42578125" style="152" customWidth="1"/>
    <col min="780" max="780" width="7.140625" style="152" customWidth="1"/>
    <col min="781" max="781" width="7.7109375" style="152" customWidth="1"/>
    <col min="782" max="782" width="9.5703125" style="152" customWidth="1"/>
    <col min="783" max="783" width="10.7109375" style="152" customWidth="1"/>
    <col min="784" max="784" width="23.28515625" style="152" customWidth="1"/>
    <col min="785" max="785" width="36.140625" style="152" customWidth="1"/>
    <col min="786" max="1024" width="9.140625" style="152"/>
    <col min="1025" max="1025" width="5" style="152" customWidth="1"/>
    <col min="1026" max="1026" width="11.28515625" style="152" customWidth="1"/>
    <col min="1027" max="1027" width="16.140625" style="152" customWidth="1"/>
    <col min="1028" max="1028" width="7.42578125" style="152" customWidth="1"/>
    <col min="1029" max="1029" width="11" style="152" customWidth="1"/>
    <col min="1030" max="1030" width="6.140625" style="152" customWidth="1"/>
    <col min="1031" max="1031" width="7.140625" style="152" customWidth="1"/>
    <col min="1032" max="1034" width="7.28515625" style="152" customWidth="1"/>
    <col min="1035" max="1035" width="6.42578125" style="152" customWidth="1"/>
    <col min="1036" max="1036" width="7.140625" style="152" customWidth="1"/>
    <col min="1037" max="1037" width="7.7109375" style="152" customWidth="1"/>
    <col min="1038" max="1038" width="9.5703125" style="152" customWidth="1"/>
    <col min="1039" max="1039" width="10.7109375" style="152" customWidth="1"/>
    <col min="1040" max="1040" width="23.28515625" style="152" customWidth="1"/>
    <col min="1041" max="1041" width="36.140625" style="152" customWidth="1"/>
    <col min="1042" max="1280" width="9.140625" style="152"/>
    <col min="1281" max="1281" width="5" style="152" customWidth="1"/>
    <col min="1282" max="1282" width="11.28515625" style="152" customWidth="1"/>
    <col min="1283" max="1283" width="16.140625" style="152" customWidth="1"/>
    <col min="1284" max="1284" width="7.42578125" style="152" customWidth="1"/>
    <col min="1285" max="1285" width="11" style="152" customWidth="1"/>
    <col min="1286" max="1286" width="6.140625" style="152" customWidth="1"/>
    <col min="1287" max="1287" width="7.140625" style="152" customWidth="1"/>
    <col min="1288" max="1290" width="7.28515625" style="152" customWidth="1"/>
    <col min="1291" max="1291" width="6.42578125" style="152" customWidth="1"/>
    <col min="1292" max="1292" width="7.140625" style="152" customWidth="1"/>
    <col min="1293" max="1293" width="7.7109375" style="152" customWidth="1"/>
    <col min="1294" max="1294" width="9.5703125" style="152" customWidth="1"/>
    <col min="1295" max="1295" width="10.7109375" style="152" customWidth="1"/>
    <col min="1296" max="1296" width="23.28515625" style="152" customWidth="1"/>
    <col min="1297" max="1297" width="36.140625" style="152" customWidth="1"/>
    <col min="1298" max="1536" width="9.140625" style="152"/>
    <col min="1537" max="1537" width="5" style="152" customWidth="1"/>
    <col min="1538" max="1538" width="11.28515625" style="152" customWidth="1"/>
    <col min="1539" max="1539" width="16.140625" style="152" customWidth="1"/>
    <col min="1540" max="1540" width="7.42578125" style="152" customWidth="1"/>
    <col min="1541" max="1541" width="11" style="152" customWidth="1"/>
    <col min="1542" max="1542" width="6.140625" style="152" customWidth="1"/>
    <col min="1543" max="1543" width="7.140625" style="152" customWidth="1"/>
    <col min="1544" max="1546" width="7.28515625" style="152" customWidth="1"/>
    <col min="1547" max="1547" width="6.42578125" style="152" customWidth="1"/>
    <col min="1548" max="1548" width="7.140625" style="152" customWidth="1"/>
    <col min="1549" max="1549" width="7.7109375" style="152" customWidth="1"/>
    <col min="1550" max="1550" width="9.5703125" style="152" customWidth="1"/>
    <col min="1551" max="1551" width="10.7109375" style="152" customWidth="1"/>
    <col min="1552" max="1552" width="23.28515625" style="152" customWidth="1"/>
    <col min="1553" max="1553" width="36.140625" style="152" customWidth="1"/>
    <col min="1554" max="1792" width="9.140625" style="152"/>
    <col min="1793" max="1793" width="5" style="152" customWidth="1"/>
    <col min="1794" max="1794" width="11.28515625" style="152" customWidth="1"/>
    <col min="1795" max="1795" width="16.140625" style="152" customWidth="1"/>
    <col min="1796" max="1796" width="7.42578125" style="152" customWidth="1"/>
    <col min="1797" max="1797" width="11" style="152" customWidth="1"/>
    <col min="1798" max="1798" width="6.140625" style="152" customWidth="1"/>
    <col min="1799" max="1799" width="7.140625" style="152" customWidth="1"/>
    <col min="1800" max="1802" width="7.28515625" style="152" customWidth="1"/>
    <col min="1803" max="1803" width="6.42578125" style="152" customWidth="1"/>
    <col min="1804" max="1804" width="7.140625" style="152" customWidth="1"/>
    <col min="1805" max="1805" width="7.7109375" style="152" customWidth="1"/>
    <col min="1806" max="1806" width="9.5703125" style="152" customWidth="1"/>
    <col min="1807" max="1807" width="10.7109375" style="152" customWidth="1"/>
    <col min="1808" max="1808" width="23.28515625" style="152" customWidth="1"/>
    <col min="1809" max="1809" width="36.140625" style="152" customWidth="1"/>
    <col min="1810" max="2048" width="9.140625" style="152"/>
    <col min="2049" max="2049" width="5" style="152" customWidth="1"/>
    <col min="2050" max="2050" width="11.28515625" style="152" customWidth="1"/>
    <col min="2051" max="2051" width="16.140625" style="152" customWidth="1"/>
    <col min="2052" max="2052" width="7.42578125" style="152" customWidth="1"/>
    <col min="2053" max="2053" width="11" style="152" customWidth="1"/>
    <col min="2054" max="2054" width="6.140625" style="152" customWidth="1"/>
    <col min="2055" max="2055" width="7.140625" style="152" customWidth="1"/>
    <col min="2056" max="2058" width="7.28515625" style="152" customWidth="1"/>
    <col min="2059" max="2059" width="6.42578125" style="152" customWidth="1"/>
    <col min="2060" max="2060" width="7.140625" style="152" customWidth="1"/>
    <col min="2061" max="2061" width="7.7109375" style="152" customWidth="1"/>
    <col min="2062" max="2062" width="9.5703125" style="152" customWidth="1"/>
    <col min="2063" max="2063" width="10.7109375" style="152" customWidth="1"/>
    <col min="2064" max="2064" width="23.28515625" style="152" customWidth="1"/>
    <col min="2065" max="2065" width="36.140625" style="152" customWidth="1"/>
    <col min="2066" max="2304" width="9.140625" style="152"/>
    <col min="2305" max="2305" width="5" style="152" customWidth="1"/>
    <col min="2306" max="2306" width="11.28515625" style="152" customWidth="1"/>
    <col min="2307" max="2307" width="16.140625" style="152" customWidth="1"/>
    <col min="2308" max="2308" width="7.42578125" style="152" customWidth="1"/>
    <col min="2309" max="2309" width="11" style="152" customWidth="1"/>
    <col min="2310" max="2310" width="6.140625" style="152" customWidth="1"/>
    <col min="2311" max="2311" width="7.140625" style="152" customWidth="1"/>
    <col min="2312" max="2314" width="7.28515625" style="152" customWidth="1"/>
    <col min="2315" max="2315" width="6.42578125" style="152" customWidth="1"/>
    <col min="2316" max="2316" width="7.140625" style="152" customWidth="1"/>
    <col min="2317" max="2317" width="7.7109375" style="152" customWidth="1"/>
    <col min="2318" max="2318" width="9.5703125" style="152" customWidth="1"/>
    <col min="2319" max="2319" width="10.7109375" style="152" customWidth="1"/>
    <col min="2320" max="2320" width="23.28515625" style="152" customWidth="1"/>
    <col min="2321" max="2321" width="36.140625" style="152" customWidth="1"/>
    <col min="2322" max="2560" width="9.140625" style="152"/>
    <col min="2561" max="2561" width="5" style="152" customWidth="1"/>
    <col min="2562" max="2562" width="11.28515625" style="152" customWidth="1"/>
    <col min="2563" max="2563" width="16.140625" style="152" customWidth="1"/>
    <col min="2564" max="2564" width="7.42578125" style="152" customWidth="1"/>
    <col min="2565" max="2565" width="11" style="152" customWidth="1"/>
    <col min="2566" max="2566" width="6.140625" style="152" customWidth="1"/>
    <col min="2567" max="2567" width="7.140625" style="152" customWidth="1"/>
    <col min="2568" max="2570" width="7.28515625" style="152" customWidth="1"/>
    <col min="2571" max="2571" width="6.42578125" style="152" customWidth="1"/>
    <col min="2572" max="2572" width="7.140625" style="152" customWidth="1"/>
    <col min="2573" max="2573" width="7.7109375" style="152" customWidth="1"/>
    <col min="2574" max="2574" width="9.5703125" style="152" customWidth="1"/>
    <col min="2575" max="2575" width="10.7109375" style="152" customWidth="1"/>
    <col min="2576" max="2576" width="23.28515625" style="152" customWidth="1"/>
    <col min="2577" max="2577" width="36.140625" style="152" customWidth="1"/>
    <col min="2578" max="2816" width="9.140625" style="152"/>
    <col min="2817" max="2817" width="5" style="152" customWidth="1"/>
    <col min="2818" max="2818" width="11.28515625" style="152" customWidth="1"/>
    <col min="2819" max="2819" width="16.140625" style="152" customWidth="1"/>
    <col min="2820" max="2820" width="7.42578125" style="152" customWidth="1"/>
    <col min="2821" max="2821" width="11" style="152" customWidth="1"/>
    <col min="2822" max="2822" width="6.140625" style="152" customWidth="1"/>
    <col min="2823" max="2823" width="7.140625" style="152" customWidth="1"/>
    <col min="2824" max="2826" width="7.28515625" style="152" customWidth="1"/>
    <col min="2827" max="2827" width="6.42578125" style="152" customWidth="1"/>
    <col min="2828" max="2828" width="7.140625" style="152" customWidth="1"/>
    <col min="2829" max="2829" width="7.7109375" style="152" customWidth="1"/>
    <col min="2830" max="2830" width="9.5703125" style="152" customWidth="1"/>
    <col min="2831" max="2831" width="10.7109375" style="152" customWidth="1"/>
    <col min="2832" max="2832" width="23.28515625" style="152" customWidth="1"/>
    <col min="2833" max="2833" width="36.140625" style="152" customWidth="1"/>
    <col min="2834" max="3072" width="9.140625" style="152"/>
    <col min="3073" max="3073" width="5" style="152" customWidth="1"/>
    <col min="3074" max="3074" width="11.28515625" style="152" customWidth="1"/>
    <col min="3075" max="3075" width="16.140625" style="152" customWidth="1"/>
    <col min="3076" max="3076" width="7.42578125" style="152" customWidth="1"/>
    <col min="3077" max="3077" width="11" style="152" customWidth="1"/>
    <col min="3078" max="3078" width="6.140625" style="152" customWidth="1"/>
    <col min="3079" max="3079" width="7.140625" style="152" customWidth="1"/>
    <col min="3080" max="3082" width="7.28515625" style="152" customWidth="1"/>
    <col min="3083" max="3083" width="6.42578125" style="152" customWidth="1"/>
    <col min="3084" max="3084" width="7.140625" style="152" customWidth="1"/>
    <col min="3085" max="3085" width="7.7109375" style="152" customWidth="1"/>
    <col min="3086" max="3086" width="9.5703125" style="152" customWidth="1"/>
    <col min="3087" max="3087" width="10.7109375" style="152" customWidth="1"/>
    <col min="3088" max="3088" width="23.28515625" style="152" customWidth="1"/>
    <col min="3089" max="3089" width="36.140625" style="152" customWidth="1"/>
    <col min="3090" max="3328" width="9.140625" style="152"/>
    <col min="3329" max="3329" width="5" style="152" customWidth="1"/>
    <col min="3330" max="3330" width="11.28515625" style="152" customWidth="1"/>
    <col min="3331" max="3331" width="16.140625" style="152" customWidth="1"/>
    <col min="3332" max="3332" width="7.42578125" style="152" customWidth="1"/>
    <col min="3333" max="3333" width="11" style="152" customWidth="1"/>
    <col min="3334" max="3334" width="6.140625" style="152" customWidth="1"/>
    <col min="3335" max="3335" width="7.140625" style="152" customWidth="1"/>
    <col min="3336" max="3338" width="7.28515625" style="152" customWidth="1"/>
    <col min="3339" max="3339" width="6.42578125" style="152" customWidth="1"/>
    <col min="3340" max="3340" width="7.140625" style="152" customWidth="1"/>
    <col min="3341" max="3341" width="7.7109375" style="152" customWidth="1"/>
    <col min="3342" max="3342" width="9.5703125" style="152" customWidth="1"/>
    <col min="3343" max="3343" width="10.7109375" style="152" customWidth="1"/>
    <col min="3344" max="3344" width="23.28515625" style="152" customWidth="1"/>
    <col min="3345" max="3345" width="36.140625" style="152" customWidth="1"/>
    <col min="3346" max="3584" width="9.140625" style="152"/>
    <col min="3585" max="3585" width="5" style="152" customWidth="1"/>
    <col min="3586" max="3586" width="11.28515625" style="152" customWidth="1"/>
    <col min="3587" max="3587" width="16.140625" style="152" customWidth="1"/>
    <col min="3588" max="3588" width="7.42578125" style="152" customWidth="1"/>
    <col min="3589" max="3589" width="11" style="152" customWidth="1"/>
    <col min="3590" max="3590" width="6.140625" style="152" customWidth="1"/>
    <col min="3591" max="3591" width="7.140625" style="152" customWidth="1"/>
    <col min="3592" max="3594" width="7.28515625" style="152" customWidth="1"/>
    <col min="3595" max="3595" width="6.42578125" style="152" customWidth="1"/>
    <col min="3596" max="3596" width="7.140625" style="152" customWidth="1"/>
    <col min="3597" max="3597" width="7.7109375" style="152" customWidth="1"/>
    <col min="3598" max="3598" width="9.5703125" style="152" customWidth="1"/>
    <col min="3599" max="3599" width="10.7109375" style="152" customWidth="1"/>
    <col min="3600" max="3600" width="23.28515625" style="152" customWidth="1"/>
    <col min="3601" max="3601" width="36.140625" style="152" customWidth="1"/>
    <col min="3602" max="3840" width="9.140625" style="152"/>
    <col min="3841" max="3841" width="5" style="152" customWidth="1"/>
    <col min="3842" max="3842" width="11.28515625" style="152" customWidth="1"/>
    <col min="3843" max="3843" width="16.140625" style="152" customWidth="1"/>
    <col min="3844" max="3844" width="7.42578125" style="152" customWidth="1"/>
    <col min="3845" max="3845" width="11" style="152" customWidth="1"/>
    <col min="3846" max="3846" width="6.140625" style="152" customWidth="1"/>
    <col min="3847" max="3847" width="7.140625" style="152" customWidth="1"/>
    <col min="3848" max="3850" width="7.28515625" style="152" customWidth="1"/>
    <col min="3851" max="3851" width="6.42578125" style="152" customWidth="1"/>
    <col min="3852" max="3852" width="7.140625" style="152" customWidth="1"/>
    <col min="3853" max="3853" width="7.7109375" style="152" customWidth="1"/>
    <col min="3854" max="3854" width="9.5703125" style="152" customWidth="1"/>
    <col min="3855" max="3855" width="10.7109375" style="152" customWidth="1"/>
    <col min="3856" max="3856" width="23.28515625" style="152" customWidth="1"/>
    <col min="3857" max="3857" width="36.140625" style="152" customWidth="1"/>
    <col min="3858" max="4096" width="9.140625" style="152"/>
    <col min="4097" max="4097" width="5" style="152" customWidth="1"/>
    <col min="4098" max="4098" width="11.28515625" style="152" customWidth="1"/>
    <col min="4099" max="4099" width="16.140625" style="152" customWidth="1"/>
    <col min="4100" max="4100" width="7.42578125" style="152" customWidth="1"/>
    <col min="4101" max="4101" width="11" style="152" customWidth="1"/>
    <col min="4102" max="4102" width="6.140625" style="152" customWidth="1"/>
    <col min="4103" max="4103" width="7.140625" style="152" customWidth="1"/>
    <col min="4104" max="4106" width="7.28515625" style="152" customWidth="1"/>
    <col min="4107" max="4107" width="6.42578125" style="152" customWidth="1"/>
    <col min="4108" max="4108" width="7.140625" style="152" customWidth="1"/>
    <col min="4109" max="4109" width="7.7109375" style="152" customWidth="1"/>
    <col min="4110" max="4110" width="9.5703125" style="152" customWidth="1"/>
    <col min="4111" max="4111" width="10.7109375" style="152" customWidth="1"/>
    <col min="4112" max="4112" width="23.28515625" style="152" customWidth="1"/>
    <col min="4113" max="4113" width="36.140625" style="152" customWidth="1"/>
    <col min="4114" max="4352" width="9.140625" style="152"/>
    <col min="4353" max="4353" width="5" style="152" customWidth="1"/>
    <col min="4354" max="4354" width="11.28515625" style="152" customWidth="1"/>
    <col min="4355" max="4355" width="16.140625" style="152" customWidth="1"/>
    <col min="4356" max="4356" width="7.42578125" style="152" customWidth="1"/>
    <col min="4357" max="4357" width="11" style="152" customWidth="1"/>
    <col min="4358" max="4358" width="6.140625" style="152" customWidth="1"/>
    <col min="4359" max="4359" width="7.140625" style="152" customWidth="1"/>
    <col min="4360" max="4362" width="7.28515625" style="152" customWidth="1"/>
    <col min="4363" max="4363" width="6.42578125" style="152" customWidth="1"/>
    <col min="4364" max="4364" width="7.140625" style="152" customWidth="1"/>
    <col min="4365" max="4365" width="7.7109375" style="152" customWidth="1"/>
    <col min="4366" max="4366" width="9.5703125" style="152" customWidth="1"/>
    <col min="4367" max="4367" width="10.7109375" style="152" customWidth="1"/>
    <col min="4368" max="4368" width="23.28515625" style="152" customWidth="1"/>
    <col min="4369" max="4369" width="36.140625" style="152" customWidth="1"/>
    <col min="4370" max="4608" width="9.140625" style="152"/>
    <col min="4609" max="4609" width="5" style="152" customWidth="1"/>
    <col min="4610" max="4610" width="11.28515625" style="152" customWidth="1"/>
    <col min="4611" max="4611" width="16.140625" style="152" customWidth="1"/>
    <col min="4612" max="4612" width="7.42578125" style="152" customWidth="1"/>
    <col min="4613" max="4613" width="11" style="152" customWidth="1"/>
    <col min="4614" max="4614" width="6.140625" style="152" customWidth="1"/>
    <col min="4615" max="4615" width="7.140625" style="152" customWidth="1"/>
    <col min="4616" max="4618" width="7.28515625" style="152" customWidth="1"/>
    <col min="4619" max="4619" width="6.42578125" style="152" customWidth="1"/>
    <col min="4620" max="4620" width="7.140625" style="152" customWidth="1"/>
    <col min="4621" max="4621" width="7.7109375" style="152" customWidth="1"/>
    <col min="4622" max="4622" width="9.5703125" style="152" customWidth="1"/>
    <col min="4623" max="4623" width="10.7109375" style="152" customWidth="1"/>
    <col min="4624" max="4624" width="23.28515625" style="152" customWidth="1"/>
    <col min="4625" max="4625" width="36.140625" style="152" customWidth="1"/>
    <col min="4626" max="4864" width="9.140625" style="152"/>
    <col min="4865" max="4865" width="5" style="152" customWidth="1"/>
    <col min="4866" max="4866" width="11.28515625" style="152" customWidth="1"/>
    <col min="4867" max="4867" width="16.140625" style="152" customWidth="1"/>
    <col min="4868" max="4868" width="7.42578125" style="152" customWidth="1"/>
    <col min="4869" max="4869" width="11" style="152" customWidth="1"/>
    <col min="4870" max="4870" width="6.140625" style="152" customWidth="1"/>
    <col min="4871" max="4871" width="7.140625" style="152" customWidth="1"/>
    <col min="4872" max="4874" width="7.28515625" style="152" customWidth="1"/>
    <col min="4875" max="4875" width="6.42578125" style="152" customWidth="1"/>
    <col min="4876" max="4876" width="7.140625" style="152" customWidth="1"/>
    <col min="4877" max="4877" width="7.7109375" style="152" customWidth="1"/>
    <col min="4878" max="4878" width="9.5703125" style="152" customWidth="1"/>
    <col min="4879" max="4879" width="10.7109375" style="152" customWidth="1"/>
    <col min="4880" max="4880" width="23.28515625" style="152" customWidth="1"/>
    <col min="4881" max="4881" width="36.140625" style="152" customWidth="1"/>
    <col min="4882" max="5120" width="9.140625" style="152"/>
    <col min="5121" max="5121" width="5" style="152" customWidth="1"/>
    <col min="5122" max="5122" width="11.28515625" style="152" customWidth="1"/>
    <col min="5123" max="5123" width="16.140625" style="152" customWidth="1"/>
    <col min="5124" max="5124" width="7.42578125" style="152" customWidth="1"/>
    <col min="5125" max="5125" width="11" style="152" customWidth="1"/>
    <col min="5126" max="5126" width="6.140625" style="152" customWidth="1"/>
    <col min="5127" max="5127" width="7.140625" style="152" customWidth="1"/>
    <col min="5128" max="5130" width="7.28515625" style="152" customWidth="1"/>
    <col min="5131" max="5131" width="6.42578125" style="152" customWidth="1"/>
    <col min="5132" max="5132" width="7.140625" style="152" customWidth="1"/>
    <col min="5133" max="5133" width="7.7109375" style="152" customWidth="1"/>
    <col min="5134" max="5134" width="9.5703125" style="152" customWidth="1"/>
    <col min="5135" max="5135" width="10.7109375" style="152" customWidth="1"/>
    <col min="5136" max="5136" width="23.28515625" style="152" customWidth="1"/>
    <col min="5137" max="5137" width="36.140625" style="152" customWidth="1"/>
    <col min="5138" max="5376" width="9.140625" style="152"/>
    <col min="5377" max="5377" width="5" style="152" customWidth="1"/>
    <col min="5378" max="5378" width="11.28515625" style="152" customWidth="1"/>
    <col min="5379" max="5379" width="16.140625" style="152" customWidth="1"/>
    <col min="5380" max="5380" width="7.42578125" style="152" customWidth="1"/>
    <col min="5381" max="5381" width="11" style="152" customWidth="1"/>
    <col min="5382" max="5382" width="6.140625" style="152" customWidth="1"/>
    <col min="5383" max="5383" width="7.140625" style="152" customWidth="1"/>
    <col min="5384" max="5386" width="7.28515625" style="152" customWidth="1"/>
    <col min="5387" max="5387" width="6.42578125" style="152" customWidth="1"/>
    <col min="5388" max="5388" width="7.140625" style="152" customWidth="1"/>
    <col min="5389" max="5389" width="7.7109375" style="152" customWidth="1"/>
    <col min="5390" max="5390" width="9.5703125" style="152" customWidth="1"/>
    <col min="5391" max="5391" width="10.7109375" style="152" customWidth="1"/>
    <col min="5392" max="5392" width="23.28515625" style="152" customWidth="1"/>
    <col min="5393" max="5393" width="36.140625" style="152" customWidth="1"/>
    <col min="5394" max="5632" width="9.140625" style="152"/>
    <col min="5633" max="5633" width="5" style="152" customWidth="1"/>
    <col min="5634" max="5634" width="11.28515625" style="152" customWidth="1"/>
    <col min="5635" max="5635" width="16.140625" style="152" customWidth="1"/>
    <col min="5636" max="5636" width="7.42578125" style="152" customWidth="1"/>
    <col min="5637" max="5637" width="11" style="152" customWidth="1"/>
    <col min="5638" max="5638" width="6.140625" style="152" customWidth="1"/>
    <col min="5639" max="5639" width="7.140625" style="152" customWidth="1"/>
    <col min="5640" max="5642" width="7.28515625" style="152" customWidth="1"/>
    <col min="5643" max="5643" width="6.42578125" style="152" customWidth="1"/>
    <col min="5644" max="5644" width="7.140625" style="152" customWidth="1"/>
    <col min="5645" max="5645" width="7.7109375" style="152" customWidth="1"/>
    <col min="5646" max="5646" width="9.5703125" style="152" customWidth="1"/>
    <col min="5647" max="5647" width="10.7109375" style="152" customWidth="1"/>
    <col min="5648" max="5648" width="23.28515625" style="152" customWidth="1"/>
    <col min="5649" max="5649" width="36.140625" style="152" customWidth="1"/>
    <col min="5650" max="5888" width="9.140625" style="152"/>
    <col min="5889" max="5889" width="5" style="152" customWidth="1"/>
    <col min="5890" max="5890" width="11.28515625" style="152" customWidth="1"/>
    <col min="5891" max="5891" width="16.140625" style="152" customWidth="1"/>
    <col min="5892" max="5892" width="7.42578125" style="152" customWidth="1"/>
    <col min="5893" max="5893" width="11" style="152" customWidth="1"/>
    <col min="5894" max="5894" width="6.140625" style="152" customWidth="1"/>
    <col min="5895" max="5895" width="7.140625" style="152" customWidth="1"/>
    <col min="5896" max="5898" width="7.28515625" style="152" customWidth="1"/>
    <col min="5899" max="5899" width="6.42578125" style="152" customWidth="1"/>
    <col min="5900" max="5900" width="7.140625" style="152" customWidth="1"/>
    <col min="5901" max="5901" width="7.7109375" style="152" customWidth="1"/>
    <col min="5902" max="5902" width="9.5703125" style="152" customWidth="1"/>
    <col min="5903" max="5903" width="10.7109375" style="152" customWidth="1"/>
    <col min="5904" max="5904" width="23.28515625" style="152" customWidth="1"/>
    <col min="5905" max="5905" width="36.140625" style="152" customWidth="1"/>
    <col min="5906" max="6144" width="9.140625" style="152"/>
    <col min="6145" max="6145" width="5" style="152" customWidth="1"/>
    <col min="6146" max="6146" width="11.28515625" style="152" customWidth="1"/>
    <col min="6147" max="6147" width="16.140625" style="152" customWidth="1"/>
    <col min="6148" max="6148" width="7.42578125" style="152" customWidth="1"/>
    <col min="6149" max="6149" width="11" style="152" customWidth="1"/>
    <col min="6150" max="6150" width="6.140625" style="152" customWidth="1"/>
    <col min="6151" max="6151" width="7.140625" style="152" customWidth="1"/>
    <col min="6152" max="6154" width="7.28515625" style="152" customWidth="1"/>
    <col min="6155" max="6155" width="6.42578125" style="152" customWidth="1"/>
    <col min="6156" max="6156" width="7.140625" style="152" customWidth="1"/>
    <col min="6157" max="6157" width="7.7109375" style="152" customWidth="1"/>
    <col min="6158" max="6158" width="9.5703125" style="152" customWidth="1"/>
    <col min="6159" max="6159" width="10.7109375" style="152" customWidth="1"/>
    <col min="6160" max="6160" width="23.28515625" style="152" customWidth="1"/>
    <col min="6161" max="6161" width="36.140625" style="152" customWidth="1"/>
    <col min="6162" max="6400" width="9.140625" style="152"/>
    <col min="6401" max="6401" width="5" style="152" customWidth="1"/>
    <col min="6402" max="6402" width="11.28515625" style="152" customWidth="1"/>
    <col min="6403" max="6403" width="16.140625" style="152" customWidth="1"/>
    <col min="6404" max="6404" width="7.42578125" style="152" customWidth="1"/>
    <col min="6405" max="6405" width="11" style="152" customWidth="1"/>
    <col min="6406" max="6406" width="6.140625" style="152" customWidth="1"/>
    <col min="6407" max="6407" width="7.140625" style="152" customWidth="1"/>
    <col min="6408" max="6410" width="7.28515625" style="152" customWidth="1"/>
    <col min="6411" max="6411" width="6.42578125" style="152" customWidth="1"/>
    <col min="6412" max="6412" width="7.140625" style="152" customWidth="1"/>
    <col min="6413" max="6413" width="7.7109375" style="152" customWidth="1"/>
    <col min="6414" max="6414" width="9.5703125" style="152" customWidth="1"/>
    <col min="6415" max="6415" width="10.7109375" style="152" customWidth="1"/>
    <col min="6416" max="6416" width="23.28515625" style="152" customWidth="1"/>
    <col min="6417" max="6417" width="36.140625" style="152" customWidth="1"/>
    <col min="6418" max="6656" width="9.140625" style="152"/>
    <col min="6657" max="6657" width="5" style="152" customWidth="1"/>
    <col min="6658" max="6658" width="11.28515625" style="152" customWidth="1"/>
    <col min="6659" max="6659" width="16.140625" style="152" customWidth="1"/>
    <col min="6660" max="6660" width="7.42578125" style="152" customWidth="1"/>
    <col min="6661" max="6661" width="11" style="152" customWidth="1"/>
    <col min="6662" max="6662" width="6.140625" style="152" customWidth="1"/>
    <col min="6663" max="6663" width="7.140625" style="152" customWidth="1"/>
    <col min="6664" max="6666" width="7.28515625" style="152" customWidth="1"/>
    <col min="6667" max="6667" width="6.42578125" style="152" customWidth="1"/>
    <col min="6668" max="6668" width="7.140625" style="152" customWidth="1"/>
    <col min="6669" max="6669" width="7.7109375" style="152" customWidth="1"/>
    <col min="6670" max="6670" width="9.5703125" style="152" customWidth="1"/>
    <col min="6671" max="6671" width="10.7109375" style="152" customWidth="1"/>
    <col min="6672" max="6672" width="23.28515625" style="152" customWidth="1"/>
    <col min="6673" max="6673" width="36.140625" style="152" customWidth="1"/>
    <col min="6674" max="6912" width="9.140625" style="152"/>
    <col min="6913" max="6913" width="5" style="152" customWidth="1"/>
    <col min="6914" max="6914" width="11.28515625" style="152" customWidth="1"/>
    <col min="6915" max="6915" width="16.140625" style="152" customWidth="1"/>
    <col min="6916" max="6916" width="7.42578125" style="152" customWidth="1"/>
    <col min="6917" max="6917" width="11" style="152" customWidth="1"/>
    <col min="6918" max="6918" width="6.140625" style="152" customWidth="1"/>
    <col min="6919" max="6919" width="7.140625" style="152" customWidth="1"/>
    <col min="6920" max="6922" width="7.28515625" style="152" customWidth="1"/>
    <col min="6923" max="6923" width="6.42578125" style="152" customWidth="1"/>
    <col min="6924" max="6924" width="7.140625" style="152" customWidth="1"/>
    <col min="6925" max="6925" width="7.7109375" style="152" customWidth="1"/>
    <col min="6926" max="6926" width="9.5703125" style="152" customWidth="1"/>
    <col min="6927" max="6927" width="10.7109375" style="152" customWidth="1"/>
    <col min="6928" max="6928" width="23.28515625" style="152" customWidth="1"/>
    <col min="6929" max="6929" width="36.140625" style="152" customWidth="1"/>
    <col min="6930" max="7168" width="9.140625" style="152"/>
    <col min="7169" max="7169" width="5" style="152" customWidth="1"/>
    <col min="7170" max="7170" width="11.28515625" style="152" customWidth="1"/>
    <col min="7171" max="7171" width="16.140625" style="152" customWidth="1"/>
    <col min="7172" max="7172" width="7.42578125" style="152" customWidth="1"/>
    <col min="7173" max="7173" width="11" style="152" customWidth="1"/>
    <col min="7174" max="7174" width="6.140625" style="152" customWidth="1"/>
    <col min="7175" max="7175" width="7.140625" style="152" customWidth="1"/>
    <col min="7176" max="7178" width="7.28515625" style="152" customWidth="1"/>
    <col min="7179" max="7179" width="6.42578125" style="152" customWidth="1"/>
    <col min="7180" max="7180" width="7.140625" style="152" customWidth="1"/>
    <col min="7181" max="7181" width="7.7109375" style="152" customWidth="1"/>
    <col min="7182" max="7182" width="9.5703125" style="152" customWidth="1"/>
    <col min="7183" max="7183" width="10.7109375" style="152" customWidth="1"/>
    <col min="7184" max="7184" width="23.28515625" style="152" customWidth="1"/>
    <col min="7185" max="7185" width="36.140625" style="152" customWidth="1"/>
    <col min="7186" max="7424" width="9.140625" style="152"/>
    <col min="7425" max="7425" width="5" style="152" customWidth="1"/>
    <col min="7426" max="7426" width="11.28515625" style="152" customWidth="1"/>
    <col min="7427" max="7427" width="16.140625" style="152" customWidth="1"/>
    <col min="7428" max="7428" width="7.42578125" style="152" customWidth="1"/>
    <col min="7429" max="7429" width="11" style="152" customWidth="1"/>
    <col min="7430" max="7430" width="6.140625" style="152" customWidth="1"/>
    <col min="7431" max="7431" width="7.140625" style="152" customWidth="1"/>
    <col min="7432" max="7434" width="7.28515625" style="152" customWidth="1"/>
    <col min="7435" max="7435" width="6.42578125" style="152" customWidth="1"/>
    <col min="7436" max="7436" width="7.140625" style="152" customWidth="1"/>
    <col min="7437" max="7437" width="7.7109375" style="152" customWidth="1"/>
    <col min="7438" max="7438" width="9.5703125" style="152" customWidth="1"/>
    <col min="7439" max="7439" width="10.7109375" style="152" customWidth="1"/>
    <col min="7440" max="7440" width="23.28515625" style="152" customWidth="1"/>
    <col min="7441" max="7441" width="36.140625" style="152" customWidth="1"/>
    <col min="7442" max="7680" width="9.140625" style="152"/>
    <col min="7681" max="7681" width="5" style="152" customWidth="1"/>
    <col min="7682" max="7682" width="11.28515625" style="152" customWidth="1"/>
    <col min="7683" max="7683" width="16.140625" style="152" customWidth="1"/>
    <col min="7684" max="7684" width="7.42578125" style="152" customWidth="1"/>
    <col min="7685" max="7685" width="11" style="152" customWidth="1"/>
    <col min="7686" max="7686" width="6.140625" style="152" customWidth="1"/>
    <col min="7687" max="7687" width="7.140625" style="152" customWidth="1"/>
    <col min="7688" max="7690" width="7.28515625" style="152" customWidth="1"/>
    <col min="7691" max="7691" width="6.42578125" style="152" customWidth="1"/>
    <col min="7692" max="7692" width="7.140625" style="152" customWidth="1"/>
    <col min="7693" max="7693" width="7.7109375" style="152" customWidth="1"/>
    <col min="7694" max="7694" width="9.5703125" style="152" customWidth="1"/>
    <col min="7695" max="7695" width="10.7109375" style="152" customWidth="1"/>
    <col min="7696" max="7696" width="23.28515625" style="152" customWidth="1"/>
    <col min="7697" max="7697" width="36.140625" style="152" customWidth="1"/>
    <col min="7698" max="7936" width="9.140625" style="152"/>
    <col min="7937" max="7937" width="5" style="152" customWidth="1"/>
    <col min="7938" max="7938" width="11.28515625" style="152" customWidth="1"/>
    <col min="7939" max="7939" width="16.140625" style="152" customWidth="1"/>
    <col min="7940" max="7940" width="7.42578125" style="152" customWidth="1"/>
    <col min="7941" max="7941" width="11" style="152" customWidth="1"/>
    <col min="7942" max="7942" width="6.140625" style="152" customWidth="1"/>
    <col min="7943" max="7943" width="7.140625" style="152" customWidth="1"/>
    <col min="7944" max="7946" width="7.28515625" style="152" customWidth="1"/>
    <col min="7947" max="7947" width="6.42578125" style="152" customWidth="1"/>
    <col min="7948" max="7948" width="7.140625" style="152" customWidth="1"/>
    <col min="7949" max="7949" width="7.7109375" style="152" customWidth="1"/>
    <col min="7950" max="7950" width="9.5703125" style="152" customWidth="1"/>
    <col min="7951" max="7951" width="10.7109375" style="152" customWidth="1"/>
    <col min="7952" max="7952" width="23.28515625" style="152" customWidth="1"/>
    <col min="7953" max="7953" width="36.140625" style="152" customWidth="1"/>
    <col min="7954" max="8192" width="9.140625" style="152"/>
    <col min="8193" max="8193" width="5" style="152" customWidth="1"/>
    <col min="8194" max="8194" width="11.28515625" style="152" customWidth="1"/>
    <col min="8195" max="8195" width="16.140625" style="152" customWidth="1"/>
    <col min="8196" max="8196" width="7.42578125" style="152" customWidth="1"/>
    <col min="8197" max="8197" width="11" style="152" customWidth="1"/>
    <col min="8198" max="8198" width="6.140625" style="152" customWidth="1"/>
    <col min="8199" max="8199" width="7.140625" style="152" customWidth="1"/>
    <col min="8200" max="8202" width="7.28515625" style="152" customWidth="1"/>
    <col min="8203" max="8203" width="6.42578125" style="152" customWidth="1"/>
    <col min="8204" max="8204" width="7.140625" style="152" customWidth="1"/>
    <col min="8205" max="8205" width="7.7109375" style="152" customWidth="1"/>
    <col min="8206" max="8206" width="9.5703125" style="152" customWidth="1"/>
    <col min="8207" max="8207" width="10.7109375" style="152" customWidth="1"/>
    <col min="8208" max="8208" width="23.28515625" style="152" customWidth="1"/>
    <col min="8209" max="8209" width="36.140625" style="152" customWidth="1"/>
    <col min="8210" max="8448" width="9.140625" style="152"/>
    <col min="8449" max="8449" width="5" style="152" customWidth="1"/>
    <col min="8450" max="8450" width="11.28515625" style="152" customWidth="1"/>
    <col min="8451" max="8451" width="16.140625" style="152" customWidth="1"/>
    <col min="8452" max="8452" width="7.42578125" style="152" customWidth="1"/>
    <col min="8453" max="8453" width="11" style="152" customWidth="1"/>
    <col min="8454" max="8454" width="6.140625" style="152" customWidth="1"/>
    <col min="8455" max="8455" width="7.140625" style="152" customWidth="1"/>
    <col min="8456" max="8458" width="7.28515625" style="152" customWidth="1"/>
    <col min="8459" max="8459" width="6.42578125" style="152" customWidth="1"/>
    <col min="8460" max="8460" width="7.140625" style="152" customWidth="1"/>
    <col min="8461" max="8461" width="7.7109375" style="152" customWidth="1"/>
    <col min="8462" max="8462" width="9.5703125" style="152" customWidth="1"/>
    <col min="8463" max="8463" width="10.7109375" style="152" customWidth="1"/>
    <col min="8464" max="8464" width="23.28515625" style="152" customWidth="1"/>
    <col min="8465" max="8465" width="36.140625" style="152" customWidth="1"/>
    <col min="8466" max="8704" width="9.140625" style="152"/>
    <col min="8705" max="8705" width="5" style="152" customWidth="1"/>
    <col min="8706" max="8706" width="11.28515625" style="152" customWidth="1"/>
    <col min="8707" max="8707" width="16.140625" style="152" customWidth="1"/>
    <col min="8708" max="8708" width="7.42578125" style="152" customWidth="1"/>
    <col min="8709" max="8709" width="11" style="152" customWidth="1"/>
    <col min="8710" max="8710" width="6.140625" style="152" customWidth="1"/>
    <col min="8711" max="8711" width="7.140625" style="152" customWidth="1"/>
    <col min="8712" max="8714" width="7.28515625" style="152" customWidth="1"/>
    <col min="8715" max="8715" width="6.42578125" style="152" customWidth="1"/>
    <col min="8716" max="8716" width="7.140625" style="152" customWidth="1"/>
    <col min="8717" max="8717" width="7.7109375" style="152" customWidth="1"/>
    <col min="8718" max="8718" width="9.5703125" style="152" customWidth="1"/>
    <col min="8719" max="8719" width="10.7109375" style="152" customWidth="1"/>
    <col min="8720" max="8720" width="23.28515625" style="152" customWidth="1"/>
    <col min="8721" max="8721" width="36.140625" style="152" customWidth="1"/>
    <col min="8722" max="8960" width="9.140625" style="152"/>
    <col min="8961" max="8961" width="5" style="152" customWidth="1"/>
    <col min="8962" max="8962" width="11.28515625" style="152" customWidth="1"/>
    <col min="8963" max="8963" width="16.140625" style="152" customWidth="1"/>
    <col min="8964" max="8964" width="7.42578125" style="152" customWidth="1"/>
    <col min="8965" max="8965" width="11" style="152" customWidth="1"/>
    <col min="8966" max="8966" width="6.140625" style="152" customWidth="1"/>
    <col min="8967" max="8967" width="7.140625" style="152" customWidth="1"/>
    <col min="8968" max="8970" width="7.28515625" style="152" customWidth="1"/>
    <col min="8971" max="8971" width="6.42578125" style="152" customWidth="1"/>
    <col min="8972" max="8972" width="7.140625" style="152" customWidth="1"/>
    <col min="8973" max="8973" width="7.7109375" style="152" customWidth="1"/>
    <col min="8974" max="8974" width="9.5703125" style="152" customWidth="1"/>
    <col min="8975" max="8975" width="10.7109375" style="152" customWidth="1"/>
    <col min="8976" max="8976" width="23.28515625" style="152" customWidth="1"/>
    <col min="8977" max="8977" width="36.140625" style="152" customWidth="1"/>
    <col min="8978" max="9216" width="9.140625" style="152"/>
    <col min="9217" max="9217" width="5" style="152" customWidth="1"/>
    <col min="9218" max="9218" width="11.28515625" style="152" customWidth="1"/>
    <col min="9219" max="9219" width="16.140625" style="152" customWidth="1"/>
    <col min="9220" max="9220" width="7.42578125" style="152" customWidth="1"/>
    <col min="9221" max="9221" width="11" style="152" customWidth="1"/>
    <col min="9222" max="9222" width="6.140625" style="152" customWidth="1"/>
    <col min="9223" max="9223" width="7.140625" style="152" customWidth="1"/>
    <col min="9224" max="9226" width="7.28515625" style="152" customWidth="1"/>
    <col min="9227" max="9227" width="6.42578125" style="152" customWidth="1"/>
    <col min="9228" max="9228" width="7.140625" style="152" customWidth="1"/>
    <col min="9229" max="9229" width="7.7109375" style="152" customWidth="1"/>
    <col min="9230" max="9230" width="9.5703125" style="152" customWidth="1"/>
    <col min="9231" max="9231" width="10.7109375" style="152" customWidth="1"/>
    <col min="9232" max="9232" width="23.28515625" style="152" customWidth="1"/>
    <col min="9233" max="9233" width="36.140625" style="152" customWidth="1"/>
    <col min="9234" max="9472" width="9.140625" style="152"/>
    <col min="9473" max="9473" width="5" style="152" customWidth="1"/>
    <col min="9474" max="9474" width="11.28515625" style="152" customWidth="1"/>
    <col min="9475" max="9475" width="16.140625" style="152" customWidth="1"/>
    <col min="9476" max="9476" width="7.42578125" style="152" customWidth="1"/>
    <col min="9477" max="9477" width="11" style="152" customWidth="1"/>
    <col min="9478" max="9478" width="6.140625" style="152" customWidth="1"/>
    <col min="9479" max="9479" width="7.140625" style="152" customWidth="1"/>
    <col min="9480" max="9482" width="7.28515625" style="152" customWidth="1"/>
    <col min="9483" max="9483" width="6.42578125" style="152" customWidth="1"/>
    <col min="9484" max="9484" width="7.140625" style="152" customWidth="1"/>
    <col min="9485" max="9485" width="7.7109375" style="152" customWidth="1"/>
    <col min="9486" max="9486" width="9.5703125" style="152" customWidth="1"/>
    <col min="9487" max="9487" width="10.7109375" style="152" customWidth="1"/>
    <col min="9488" max="9488" width="23.28515625" style="152" customWidth="1"/>
    <col min="9489" max="9489" width="36.140625" style="152" customWidth="1"/>
    <col min="9490" max="9728" width="9.140625" style="152"/>
    <col min="9729" max="9729" width="5" style="152" customWidth="1"/>
    <col min="9730" max="9730" width="11.28515625" style="152" customWidth="1"/>
    <col min="9731" max="9731" width="16.140625" style="152" customWidth="1"/>
    <col min="9732" max="9732" width="7.42578125" style="152" customWidth="1"/>
    <col min="9733" max="9733" width="11" style="152" customWidth="1"/>
    <col min="9734" max="9734" width="6.140625" style="152" customWidth="1"/>
    <col min="9735" max="9735" width="7.140625" style="152" customWidth="1"/>
    <col min="9736" max="9738" width="7.28515625" style="152" customWidth="1"/>
    <col min="9739" max="9739" width="6.42578125" style="152" customWidth="1"/>
    <col min="9740" max="9740" width="7.140625" style="152" customWidth="1"/>
    <col min="9741" max="9741" width="7.7109375" style="152" customWidth="1"/>
    <col min="9742" max="9742" width="9.5703125" style="152" customWidth="1"/>
    <col min="9743" max="9743" width="10.7109375" style="152" customWidth="1"/>
    <col min="9744" max="9744" width="23.28515625" style="152" customWidth="1"/>
    <col min="9745" max="9745" width="36.140625" style="152" customWidth="1"/>
    <col min="9746" max="9984" width="9.140625" style="152"/>
    <col min="9985" max="9985" width="5" style="152" customWidth="1"/>
    <col min="9986" max="9986" width="11.28515625" style="152" customWidth="1"/>
    <col min="9987" max="9987" width="16.140625" style="152" customWidth="1"/>
    <col min="9988" max="9988" width="7.42578125" style="152" customWidth="1"/>
    <col min="9989" max="9989" width="11" style="152" customWidth="1"/>
    <col min="9990" max="9990" width="6.140625" style="152" customWidth="1"/>
    <col min="9991" max="9991" width="7.140625" style="152" customWidth="1"/>
    <col min="9992" max="9994" width="7.28515625" style="152" customWidth="1"/>
    <col min="9995" max="9995" width="6.42578125" style="152" customWidth="1"/>
    <col min="9996" max="9996" width="7.140625" style="152" customWidth="1"/>
    <col min="9997" max="9997" width="7.7109375" style="152" customWidth="1"/>
    <col min="9998" max="9998" width="9.5703125" style="152" customWidth="1"/>
    <col min="9999" max="9999" width="10.7109375" style="152" customWidth="1"/>
    <col min="10000" max="10000" width="23.28515625" style="152" customWidth="1"/>
    <col min="10001" max="10001" width="36.140625" style="152" customWidth="1"/>
    <col min="10002" max="10240" width="9.140625" style="152"/>
    <col min="10241" max="10241" width="5" style="152" customWidth="1"/>
    <col min="10242" max="10242" width="11.28515625" style="152" customWidth="1"/>
    <col min="10243" max="10243" width="16.140625" style="152" customWidth="1"/>
    <col min="10244" max="10244" width="7.42578125" style="152" customWidth="1"/>
    <col min="10245" max="10245" width="11" style="152" customWidth="1"/>
    <col min="10246" max="10246" width="6.140625" style="152" customWidth="1"/>
    <col min="10247" max="10247" width="7.140625" style="152" customWidth="1"/>
    <col min="10248" max="10250" width="7.28515625" style="152" customWidth="1"/>
    <col min="10251" max="10251" width="6.42578125" style="152" customWidth="1"/>
    <col min="10252" max="10252" width="7.140625" style="152" customWidth="1"/>
    <col min="10253" max="10253" width="7.7109375" style="152" customWidth="1"/>
    <col min="10254" max="10254" width="9.5703125" style="152" customWidth="1"/>
    <col min="10255" max="10255" width="10.7109375" style="152" customWidth="1"/>
    <col min="10256" max="10256" width="23.28515625" style="152" customWidth="1"/>
    <col min="10257" max="10257" width="36.140625" style="152" customWidth="1"/>
    <col min="10258" max="10496" width="9.140625" style="152"/>
    <col min="10497" max="10497" width="5" style="152" customWidth="1"/>
    <col min="10498" max="10498" width="11.28515625" style="152" customWidth="1"/>
    <col min="10499" max="10499" width="16.140625" style="152" customWidth="1"/>
    <col min="10500" max="10500" width="7.42578125" style="152" customWidth="1"/>
    <col min="10501" max="10501" width="11" style="152" customWidth="1"/>
    <col min="10502" max="10502" width="6.140625" style="152" customWidth="1"/>
    <col min="10503" max="10503" width="7.140625" style="152" customWidth="1"/>
    <col min="10504" max="10506" width="7.28515625" style="152" customWidth="1"/>
    <col min="10507" max="10507" width="6.42578125" style="152" customWidth="1"/>
    <col min="10508" max="10508" width="7.140625" style="152" customWidth="1"/>
    <col min="10509" max="10509" width="7.7109375" style="152" customWidth="1"/>
    <col min="10510" max="10510" width="9.5703125" style="152" customWidth="1"/>
    <col min="10511" max="10511" width="10.7109375" style="152" customWidth="1"/>
    <col min="10512" max="10512" width="23.28515625" style="152" customWidth="1"/>
    <col min="10513" max="10513" width="36.140625" style="152" customWidth="1"/>
    <col min="10514" max="10752" width="9.140625" style="152"/>
    <col min="10753" max="10753" width="5" style="152" customWidth="1"/>
    <col min="10754" max="10754" width="11.28515625" style="152" customWidth="1"/>
    <col min="10755" max="10755" width="16.140625" style="152" customWidth="1"/>
    <col min="10756" max="10756" width="7.42578125" style="152" customWidth="1"/>
    <col min="10757" max="10757" width="11" style="152" customWidth="1"/>
    <col min="10758" max="10758" width="6.140625" style="152" customWidth="1"/>
    <col min="10759" max="10759" width="7.140625" style="152" customWidth="1"/>
    <col min="10760" max="10762" width="7.28515625" style="152" customWidth="1"/>
    <col min="10763" max="10763" width="6.42578125" style="152" customWidth="1"/>
    <col min="10764" max="10764" width="7.140625" style="152" customWidth="1"/>
    <col min="10765" max="10765" width="7.7109375" style="152" customWidth="1"/>
    <col min="10766" max="10766" width="9.5703125" style="152" customWidth="1"/>
    <col min="10767" max="10767" width="10.7109375" style="152" customWidth="1"/>
    <col min="10768" max="10768" width="23.28515625" style="152" customWidth="1"/>
    <col min="10769" max="10769" width="36.140625" style="152" customWidth="1"/>
    <col min="10770" max="11008" width="9.140625" style="152"/>
    <col min="11009" max="11009" width="5" style="152" customWidth="1"/>
    <col min="11010" max="11010" width="11.28515625" style="152" customWidth="1"/>
    <col min="11011" max="11011" width="16.140625" style="152" customWidth="1"/>
    <col min="11012" max="11012" width="7.42578125" style="152" customWidth="1"/>
    <col min="11013" max="11013" width="11" style="152" customWidth="1"/>
    <col min="11014" max="11014" width="6.140625" style="152" customWidth="1"/>
    <col min="11015" max="11015" width="7.140625" style="152" customWidth="1"/>
    <col min="11016" max="11018" width="7.28515625" style="152" customWidth="1"/>
    <col min="11019" max="11019" width="6.42578125" style="152" customWidth="1"/>
    <col min="11020" max="11020" width="7.140625" style="152" customWidth="1"/>
    <col min="11021" max="11021" width="7.7109375" style="152" customWidth="1"/>
    <col min="11022" max="11022" width="9.5703125" style="152" customWidth="1"/>
    <col min="11023" max="11023" width="10.7109375" style="152" customWidth="1"/>
    <col min="11024" max="11024" width="23.28515625" style="152" customWidth="1"/>
    <col min="11025" max="11025" width="36.140625" style="152" customWidth="1"/>
    <col min="11026" max="11264" width="9.140625" style="152"/>
    <col min="11265" max="11265" width="5" style="152" customWidth="1"/>
    <col min="11266" max="11266" width="11.28515625" style="152" customWidth="1"/>
    <col min="11267" max="11267" width="16.140625" style="152" customWidth="1"/>
    <col min="11268" max="11268" width="7.42578125" style="152" customWidth="1"/>
    <col min="11269" max="11269" width="11" style="152" customWidth="1"/>
    <col min="11270" max="11270" width="6.140625" style="152" customWidth="1"/>
    <col min="11271" max="11271" width="7.140625" style="152" customWidth="1"/>
    <col min="11272" max="11274" width="7.28515625" style="152" customWidth="1"/>
    <col min="11275" max="11275" width="6.42578125" style="152" customWidth="1"/>
    <col min="11276" max="11276" width="7.140625" style="152" customWidth="1"/>
    <col min="11277" max="11277" width="7.7109375" style="152" customWidth="1"/>
    <col min="11278" max="11278" width="9.5703125" style="152" customWidth="1"/>
    <col min="11279" max="11279" width="10.7109375" style="152" customWidth="1"/>
    <col min="11280" max="11280" width="23.28515625" style="152" customWidth="1"/>
    <col min="11281" max="11281" width="36.140625" style="152" customWidth="1"/>
    <col min="11282" max="11520" width="9.140625" style="152"/>
    <col min="11521" max="11521" width="5" style="152" customWidth="1"/>
    <col min="11522" max="11522" width="11.28515625" style="152" customWidth="1"/>
    <col min="11523" max="11523" width="16.140625" style="152" customWidth="1"/>
    <col min="11524" max="11524" width="7.42578125" style="152" customWidth="1"/>
    <col min="11525" max="11525" width="11" style="152" customWidth="1"/>
    <col min="11526" max="11526" width="6.140625" style="152" customWidth="1"/>
    <col min="11527" max="11527" width="7.140625" style="152" customWidth="1"/>
    <col min="11528" max="11530" width="7.28515625" style="152" customWidth="1"/>
    <col min="11531" max="11531" width="6.42578125" style="152" customWidth="1"/>
    <col min="11532" max="11532" width="7.140625" style="152" customWidth="1"/>
    <col min="11533" max="11533" width="7.7109375" style="152" customWidth="1"/>
    <col min="11534" max="11534" width="9.5703125" style="152" customWidth="1"/>
    <col min="11535" max="11535" width="10.7109375" style="152" customWidth="1"/>
    <col min="11536" max="11536" width="23.28515625" style="152" customWidth="1"/>
    <col min="11537" max="11537" width="36.140625" style="152" customWidth="1"/>
    <col min="11538" max="11776" width="9.140625" style="152"/>
    <col min="11777" max="11777" width="5" style="152" customWidth="1"/>
    <col min="11778" max="11778" width="11.28515625" style="152" customWidth="1"/>
    <col min="11779" max="11779" width="16.140625" style="152" customWidth="1"/>
    <col min="11780" max="11780" width="7.42578125" style="152" customWidth="1"/>
    <col min="11781" max="11781" width="11" style="152" customWidth="1"/>
    <col min="11782" max="11782" width="6.140625" style="152" customWidth="1"/>
    <col min="11783" max="11783" width="7.140625" style="152" customWidth="1"/>
    <col min="11784" max="11786" width="7.28515625" style="152" customWidth="1"/>
    <col min="11787" max="11787" width="6.42578125" style="152" customWidth="1"/>
    <col min="11788" max="11788" width="7.140625" style="152" customWidth="1"/>
    <col min="11789" max="11789" width="7.7109375" style="152" customWidth="1"/>
    <col min="11790" max="11790" width="9.5703125" style="152" customWidth="1"/>
    <col min="11791" max="11791" width="10.7109375" style="152" customWidth="1"/>
    <col min="11792" max="11792" width="23.28515625" style="152" customWidth="1"/>
    <col min="11793" max="11793" width="36.140625" style="152" customWidth="1"/>
    <col min="11794" max="12032" width="9.140625" style="152"/>
    <col min="12033" max="12033" width="5" style="152" customWidth="1"/>
    <col min="12034" max="12034" width="11.28515625" style="152" customWidth="1"/>
    <col min="12035" max="12035" width="16.140625" style="152" customWidth="1"/>
    <col min="12036" max="12036" width="7.42578125" style="152" customWidth="1"/>
    <col min="12037" max="12037" width="11" style="152" customWidth="1"/>
    <col min="12038" max="12038" width="6.140625" style="152" customWidth="1"/>
    <col min="12039" max="12039" width="7.140625" style="152" customWidth="1"/>
    <col min="12040" max="12042" width="7.28515625" style="152" customWidth="1"/>
    <col min="12043" max="12043" width="6.42578125" style="152" customWidth="1"/>
    <col min="12044" max="12044" width="7.140625" style="152" customWidth="1"/>
    <col min="12045" max="12045" width="7.7109375" style="152" customWidth="1"/>
    <col min="12046" max="12046" width="9.5703125" style="152" customWidth="1"/>
    <col min="12047" max="12047" width="10.7109375" style="152" customWidth="1"/>
    <col min="12048" max="12048" width="23.28515625" style="152" customWidth="1"/>
    <col min="12049" max="12049" width="36.140625" style="152" customWidth="1"/>
    <col min="12050" max="12288" width="9.140625" style="152"/>
    <col min="12289" max="12289" width="5" style="152" customWidth="1"/>
    <col min="12290" max="12290" width="11.28515625" style="152" customWidth="1"/>
    <col min="12291" max="12291" width="16.140625" style="152" customWidth="1"/>
    <col min="12292" max="12292" width="7.42578125" style="152" customWidth="1"/>
    <col min="12293" max="12293" width="11" style="152" customWidth="1"/>
    <col min="12294" max="12294" width="6.140625" style="152" customWidth="1"/>
    <col min="12295" max="12295" width="7.140625" style="152" customWidth="1"/>
    <col min="12296" max="12298" width="7.28515625" style="152" customWidth="1"/>
    <col min="12299" max="12299" width="6.42578125" style="152" customWidth="1"/>
    <col min="12300" max="12300" width="7.140625" style="152" customWidth="1"/>
    <col min="12301" max="12301" width="7.7109375" style="152" customWidth="1"/>
    <col min="12302" max="12302" width="9.5703125" style="152" customWidth="1"/>
    <col min="12303" max="12303" width="10.7109375" style="152" customWidth="1"/>
    <col min="12304" max="12304" width="23.28515625" style="152" customWidth="1"/>
    <col min="12305" max="12305" width="36.140625" style="152" customWidth="1"/>
    <col min="12306" max="12544" width="9.140625" style="152"/>
    <col min="12545" max="12545" width="5" style="152" customWidth="1"/>
    <col min="12546" max="12546" width="11.28515625" style="152" customWidth="1"/>
    <col min="12547" max="12547" width="16.140625" style="152" customWidth="1"/>
    <col min="12548" max="12548" width="7.42578125" style="152" customWidth="1"/>
    <col min="12549" max="12549" width="11" style="152" customWidth="1"/>
    <col min="12550" max="12550" width="6.140625" style="152" customWidth="1"/>
    <col min="12551" max="12551" width="7.140625" style="152" customWidth="1"/>
    <col min="12552" max="12554" width="7.28515625" style="152" customWidth="1"/>
    <col min="12555" max="12555" width="6.42578125" style="152" customWidth="1"/>
    <col min="12556" max="12556" width="7.140625" style="152" customWidth="1"/>
    <col min="12557" max="12557" width="7.7109375" style="152" customWidth="1"/>
    <col min="12558" max="12558" width="9.5703125" style="152" customWidth="1"/>
    <col min="12559" max="12559" width="10.7109375" style="152" customWidth="1"/>
    <col min="12560" max="12560" width="23.28515625" style="152" customWidth="1"/>
    <col min="12561" max="12561" width="36.140625" style="152" customWidth="1"/>
    <col min="12562" max="12800" width="9.140625" style="152"/>
    <col min="12801" max="12801" width="5" style="152" customWidth="1"/>
    <col min="12802" max="12802" width="11.28515625" style="152" customWidth="1"/>
    <col min="12803" max="12803" width="16.140625" style="152" customWidth="1"/>
    <col min="12804" max="12804" width="7.42578125" style="152" customWidth="1"/>
    <col min="12805" max="12805" width="11" style="152" customWidth="1"/>
    <col min="12806" max="12806" width="6.140625" style="152" customWidth="1"/>
    <col min="12807" max="12807" width="7.140625" style="152" customWidth="1"/>
    <col min="12808" max="12810" width="7.28515625" style="152" customWidth="1"/>
    <col min="12811" max="12811" width="6.42578125" style="152" customWidth="1"/>
    <col min="12812" max="12812" width="7.140625" style="152" customWidth="1"/>
    <col min="12813" max="12813" width="7.7109375" style="152" customWidth="1"/>
    <col min="12814" max="12814" width="9.5703125" style="152" customWidth="1"/>
    <col min="12815" max="12815" width="10.7109375" style="152" customWidth="1"/>
    <col min="12816" max="12816" width="23.28515625" style="152" customWidth="1"/>
    <col min="12817" max="12817" width="36.140625" style="152" customWidth="1"/>
    <col min="12818" max="13056" width="9.140625" style="152"/>
    <col min="13057" max="13057" width="5" style="152" customWidth="1"/>
    <col min="13058" max="13058" width="11.28515625" style="152" customWidth="1"/>
    <col min="13059" max="13059" width="16.140625" style="152" customWidth="1"/>
    <col min="13060" max="13060" width="7.42578125" style="152" customWidth="1"/>
    <col min="13061" max="13061" width="11" style="152" customWidth="1"/>
    <col min="13062" max="13062" width="6.140625" style="152" customWidth="1"/>
    <col min="13063" max="13063" width="7.140625" style="152" customWidth="1"/>
    <col min="13064" max="13066" width="7.28515625" style="152" customWidth="1"/>
    <col min="13067" max="13067" width="6.42578125" style="152" customWidth="1"/>
    <col min="13068" max="13068" width="7.140625" style="152" customWidth="1"/>
    <col min="13069" max="13069" width="7.7109375" style="152" customWidth="1"/>
    <col min="13070" max="13070" width="9.5703125" style="152" customWidth="1"/>
    <col min="13071" max="13071" width="10.7109375" style="152" customWidth="1"/>
    <col min="13072" max="13072" width="23.28515625" style="152" customWidth="1"/>
    <col min="13073" max="13073" width="36.140625" style="152" customWidth="1"/>
    <col min="13074" max="13312" width="9.140625" style="152"/>
    <col min="13313" max="13313" width="5" style="152" customWidth="1"/>
    <col min="13314" max="13314" width="11.28515625" style="152" customWidth="1"/>
    <col min="13315" max="13315" width="16.140625" style="152" customWidth="1"/>
    <col min="13316" max="13316" width="7.42578125" style="152" customWidth="1"/>
    <col min="13317" max="13317" width="11" style="152" customWidth="1"/>
    <col min="13318" max="13318" width="6.140625" style="152" customWidth="1"/>
    <col min="13319" max="13319" width="7.140625" style="152" customWidth="1"/>
    <col min="13320" max="13322" width="7.28515625" style="152" customWidth="1"/>
    <col min="13323" max="13323" width="6.42578125" style="152" customWidth="1"/>
    <col min="13324" max="13324" width="7.140625" style="152" customWidth="1"/>
    <col min="13325" max="13325" width="7.7109375" style="152" customWidth="1"/>
    <col min="13326" max="13326" width="9.5703125" style="152" customWidth="1"/>
    <col min="13327" max="13327" width="10.7109375" style="152" customWidth="1"/>
    <col min="13328" max="13328" width="23.28515625" style="152" customWidth="1"/>
    <col min="13329" max="13329" width="36.140625" style="152" customWidth="1"/>
    <col min="13330" max="13568" width="9.140625" style="152"/>
    <col min="13569" max="13569" width="5" style="152" customWidth="1"/>
    <col min="13570" max="13570" width="11.28515625" style="152" customWidth="1"/>
    <col min="13571" max="13571" width="16.140625" style="152" customWidth="1"/>
    <col min="13572" max="13572" width="7.42578125" style="152" customWidth="1"/>
    <col min="13573" max="13573" width="11" style="152" customWidth="1"/>
    <col min="13574" max="13574" width="6.140625" style="152" customWidth="1"/>
    <col min="13575" max="13575" width="7.140625" style="152" customWidth="1"/>
    <col min="13576" max="13578" width="7.28515625" style="152" customWidth="1"/>
    <col min="13579" max="13579" width="6.42578125" style="152" customWidth="1"/>
    <col min="13580" max="13580" width="7.140625" style="152" customWidth="1"/>
    <col min="13581" max="13581" width="7.7109375" style="152" customWidth="1"/>
    <col min="13582" max="13582" width="9.5703125" style="152" customWidth="1"/>
    <col min="13583" max="13583" width="10.7109375" style="152" customWidth="1"/>
    <col min="13584" max="13584" width="23.28515625" style="152" customWidth="1"/>
    <col min="13585" max="13585" width="36.140625" style="152" customWidth="1"/>
    <col min="13586" max="13824" width="9.140625" style="152"/>
    <col min="13825" max="13825" width="5" style="152" customWidth="1"/>
    <col min="13826" max="13826" width="11.28515625" style="152" customWidth="1"/>
    <col min="13827" max="13827" width="16.140625" style="152" customWidth="1"/>
    <col min="13828" max="13828" width="7.42578125" style="152" customWidth="1"/>
    <col min="13829" max="13829" width="11" style="152" customWidth="1"/>
    <col min="13830" max="13830" width="6.140625" style="152" customWidth="1"/>
    <col min="13831" max="13831" width="7.140625" style="152" customWidth="1"/>
    <col min="13832" max="13834" width="7.28515625" style="152" customWidth="1"/>
    <col min="13835" max="13835" width="6.42578125" style="152" customWidth="1"/>
    <col min="13836" max="13836" width="7.140625" style="152" customWidth="1"/>
    <col min="13837" max="13837" width="7.7109375" style="152" customWidth="1"/>
    <col min="13838" max="13838" width="9.5703125" style="152" customWidth="1"/>
    <col min="13839" max="13839" width="10.7109375" style="152" customWidth="1"/>
    <col min="13840" max="13840" width="23.28515625" style="152" customWidth="1"/>
    <col min="13841" max="13841" width="36.140625" style="152" customWidth="1"/>
    <col min="13842" max="14080" width="9.140625" style="152"/>
    <col min="14081" max="14081" width="5" style="152" customWidth="1"/>
    <col min="14082" max="14082" width="11.28515625" style="152" customWidth="1"/>
    <col min="14083" max="14083" width="16.140625" style="152" customWidth="1"/>
    <col min="14084" max="14084" width="7.42578125" style="152" customWidth="1"/>
    <col min="14085" max="14085" width="11" style="152" customWidth="1"/>
    <col min="14086" max="14086" width="6.140625" style="152" customWidth="1"/>
    <col min="14087" max="14087" width="7.140625" style="152" customWidth="1"/>
    <col min="14088" max="14090" width="7.28515625" style="152" customWidth="1"/>
    <col min="14091" max="14091" width="6.42578125" style="152" customWidth="1"/>
    <col min="14092" max="14092" width="7.140625" style="152" customWidth="1"/>
    <col min="14093" max="14093" width="7.7109375" style="152" customWidth="1"/>
    <col min="14094" max="14094" width="9.5703125" style="152" customWidth="1"/>
    <col min="14095" max="14095" width="10.7109375" style="152" customWidth="1"/>
    <col min="14096" max="14096" width="23.28515625" style="152" customWidth="1"/>
    <col min="14097" max="14097" width="36.140625" style="152" customWidth="1"/>
    <col min="14098" max="14336" width="9.140625" style="152"/>
    <col min="14337" max="14337" width="5" style="152" customWidth="1"/>
    <col min="14338" max="14338" width="11.28515625" style="152" customWidth="1"/>
    <col min="14339" max="14339" width="16.140625" style="152" customWidth="1"/>
    <col min="14340" max="14340" width="7.42578125" style="152" customWidth="1"/>
    <col min="14341" max="14341" width="11" style="152" customWidth="1"/>
    <col min="14342" max="14342" width="6.140625" style="152" customWidth="1"/>
    <col min="14343" max="14343" width="7.140625" style="152" customWidth="1"/>
    <col min="14344" max="14346" width="7.28515625" style="152" customWidth="1"/>
    <col min="14347" max="14347" width="6.42578125" style="152" customWidth="1"/>
    <col min="14348" max="14348" width="7.140625" style="152" customWidth="1"/>
    <col min="14349" max="14349" width="7.7109375" style="152" customWidth="1"/>
    <col min="14350" max="14350" width="9.5703125" style="152" customWidth="1"/>
    <col min="14351" max="14351" width="10.7109375" style="152" customWidth="1"/>
    <col min="14352" max="14352" width="23.28515625" style="152" customWidth="1"/>
    <col min="14353" max="14353" width="36.140625" style="152" customWidth="1"/>
    <col min="14354" max="14592" width="9.140625" style="152"/>
    <col min="14593" max="14593" width="5" style="152" customWidth="1"/>
    <col min="14594" max="14594" width="11.28515625" style="152" customWidth="1"/>
    <col min="14595" max="14595" width="16.140625" style="152" customWidth="1"/>
    <col min="14596" max="14596" width="7.42578125" style="152" customWidth="1"/>
    <col min="14597" max="14597" width="11" style="152" customWidth="1"/>
    <col min="14598" max="14598" width="6.140625" style="152" customWidth="1"/>
    <col min="14599" max="14599" width="7.140625" style="152" customWidth="1"/>
    <col min="14600" max="14602" width="7.28515625" style="152" customWidth="1"/>
    <col min="14603" max="14603" width="6.42578125" style="152" customWidth="1"/>
    <col min="14604" max="14604" width="7.140625" style="152" customWidth="1"/>
    <col min="14605" max="14605" width="7.7109375" style="152" customWidth="1"/>
    <col min="14606" max="14606" width="9.5703125" style="152" customWidth="1"/>
    <col min="14607" max="14607" width="10.7109375" style="152" customWidth="1"/>
    <col min="14608" max="14608" width="23.28515625" style="152" customWidth="1"/>
    <col min="14609" max="14609" width="36.140625" style="152" customWidth="1"/>
    <col min="14610" max="14848" width="9.140625" style="152"/>
    <col min="14849" max="14849" width="5" style="152" customWidth="1"/>
    <col min="14850" max="14850" width="11.28515625" style="152" customWidth="1"/>
    <col min="14851" max="14851" width="16.140625" style="152" customWidth="1"/>
    <col min="14852" max="14852" width="7.42578125" style="152" customWidth="1"/>
    <col min="14853" max="14853" width="11" style="152" customWidth="1"/>
    <col min="14854" max="14854" width="6.140625" style="152" customWidth="1"/>
    <col min="14855" max="14855" width="7.140625" style="152" customWidth="1"/>
    <col min="14856" max="14858" width="7.28515625" style="152" customWidth="1"/>
    <col min="14859" max="14859" width="6.42578125" style="152" customWidth="1"/>
    <col min="14860" max="14860" width="7.140625" style="152" customWidth="1"/>
    <col min="14861" max="14861" width="7.7109375" style="152" customWidth="1"/>
    <col min="14862" max="14862" width="9.5703125" style="152" customWidth="1"/>
    <col min="14863" max="14863" width="10.7109375" style="152" customWidth="1"/>
    <col min="14864" max="14864" width="23.28515625" style="152" customWidth="1"/>
    <col min="14865" max="14865" width="36.140625" style="152" customWidth="1"/>
    <col min="14866" max="15104" width="9.140625" style="152"/>
    <col min="15105" max="15105" width="5" style="152" customWidth="1"/>
    <col min="15106" max="15106" width="11.28515625" style="152" customWidth="1"/>
    <col min="15107" max="15107" width="16.140625" style="152" customWidth="1"/>
    <col min="15108" max="15108" width="7.42578125" style="152" customWidth="1"/>
    <col min="15109" max="15109" width="11" style="152" customWidth="1"/>
    <col min="15110" max="15110" width="6.140625" style="152" customWidth="1"/>
    <col min="15111" max="15111" width="7.140625" style="152" customWidth="1"/>
    <col min="15112" max="15114" width="7.28515625" style="152" customWidth="1"/>
    <col min="15115" max="15115" width="6.42578125" style="152" customWidth="1"/>
    <col min="15116" max="15116" width="7.140625" style="152" customWidth="1"/>
    <col min="15117" max="15117" width="7.7109375" style="152" customWidth="1"/>
    <col min="15118" max="15118" width="9.5703125" style="152" customWidth="1"/>
    <col min="15119" max="15119" width="10.7109375" style="152" customWidth="1"/>
    <col min="15120" max="15120" width="23.28515625" style="152" customWidth="1"/>
    <col min="15121" max="15121" width="36.140625" style="152" customWidth="1"/>
    <col min="15122" max="15360" width="9.140625" style="152"/>
    <col min="15361" max="15361" width="5" style="152" customWidth="1"/>
    <col min="15362" max="15362" width="11.28515625" style="152" customWidth="1"/>
    <col min="15363" max="15363" width="16.140625" style="152" customWidth="1"/>
    <col min="15364" max="15364" width="7.42578125" style="152" customWidth="1"/>
    <col min="15365" max="15365" width="11" style="152" customWidth="1"/>
    <col min="15366" max="15366" width="6.140625" style="152" customWidth="1"/>
    <col min="15367" max="15367" width="7.140625" style="152" customWidth="1"/>
    <col min="15368" max="15370" width="7.28515625" style="152" customWidth="1"/>
    <col min="15371" max="15371" width="6.42578125" style="152" customWidth="1"/>
    <col min="15372" max="15372" width="7.140625" style="152" customWidth="1"/>
    <col min="15373" max="15373" width="7.7109375" style="152" customWidth="1"/>
    <col min="15374" max="15374" width="9.5703125" style="152" customWidth="1"/>
    <col min="15375" max="15375" width="10.7109375" style="152" customWidth="1"/>
    <col min="15376" max="15376" width="23.28515625" style="152" customWidth="1"/>
    <col min="15377" max="15377" width="36.140625" style="152" customWidth="1"/>
    <col min="15378" max="15616" width="9.140625" style="152"/>
    <col min="15617" max="15617" width="5" style="152" customWidth="1"/>
    <col min="15618" max="15618" width="11.28515625" style="152" customWidth="1"/>
    <col min="15619" max="15619" width="16.140625" style="152" customWidth="1"/>
    <col min="15620" max="15620" width="7.42578125" style="152" customWidth="1"/>
    <col min="15621" max="15621" width="11" style="152" customWidth="1"/>
    <col min="15622" max="15622" width="6.140625" style="152" customWidth="1"/>
    <col min="15623" max="15623" width="7.140625" style="152" customWidth="1"/>
    <col min="15624" max="15626" width="7.28515625" style="152" customWidth="1"/>
    <col min="15627" max="15627" width="6.42578125" style="152" customWidth="1"/>
    <col min="15628" max="15628" width="7.140625" style="152" customWidth="1"/>
    <col min="15629" max="15629" width="7.7109375" style="152" customWidth="1"/>
    <col min="15630" max="15630" width="9.5703125" style="152" customWidth="1"/>
    <col min="15631" max="15631" width="10.7109375" style="152" customWidth="1"/>
    <col min="15632" max="15632" width="23.28515625" style="152" customWidth="1"/>
    <col min="15633" max="15633" width="36.140625" style="152" customWidth="1"/>
    <col min="15634" max="15872" width="9.140625" style="152"/>
    <col min="15873" max="15873" width="5" style="152" customWidth="1"/>
    <col min="15874" max="15874" width="11.28515625" style="152" customWidth="1"/>
    <col min="15875" max="15875" width="16.140625" style="152" customWidth="1"/>
    <col min="15876" max="15876" width="7.42578125" style="152" customWidth="1"/>
    <col min="15877" max="15877" width="11" style="152" customWidth="1"/>
    <col min="15878" max="15878" width="6.140625" style="152" customWidth="1"/>
    <col min="15879" max="15879" width="7.140625" style="152" customWidth="1"/>
    <col min="15880" max="15882" width="7.28515625" style="152" customWidth="1"/>
    <col min="15883" max="15883" width="6.42578125" style="152" customWidth="1"/>
    <col min="15884" max="15884" width="7.140625" style="152" customWidth="1"/>
    <col min="15885" max="15885" width="7.7109375" style="152" customWidth="1"/>
    <col min="15886" max="15886" width="9.5703125" style="152" customWidth="1"/>
    <col min="15887" max="15887" width="10.7109375" style="152" customWidth="1"/>
    <col min="15888" max="15888" width="23.28515625" style="152" customWidth="1"/>
    <col min="15889" max="15889" width="36.140625" style="152" customWidth="1"/>
    <col min="15890" max="16128" width="9.140625" style="152"/>
    <col min="16129" max="16129" width="5" style="152" customWidth="1"/>
    <col min="16130" max="16130" width="11.28515625" style="152" customWidth="1"/>
    <col min="16131" max="16131" width="16.140625" style="152" customWidth="1"/>
    <col min="16132" max="16132" width="7.42578125" style="152" customWidth="1"/>
    <col min="16133" max="16133" width="11" style="152" customWidth="1"/>
    <col min="16134" max="16134" width="6.140625" style="152" customWidth="1"/>
    <col min="16135" max="16135" width="7.140625" style="152" customWidth="1"/>
    <col min="16136" max="16138" width="7.28515625" style="152" customWidth="1"/>
    <col min="16139" max="16139" width="6.42578125" style="152" customWidth="1"/>
    <col min="16140" max="16140" width="7.140625" style="152" customWidth="1"/>
    <col min="16141" max="16141" width="7.7109375" style="152" customWidth="1"/>
    <col min="16142" max="16142" width="9.5703125" style="152" customWidth="1"/>
    <col min="16143" max="16143" width="10.7109375" style="152" customWidth="1"/>
    <col min="16144" max="16144" width="23.28515625" style="152" customWidth="1"/>
    <col min="16145" max="16145" width="36.140625" style="152" customWidth="1"/>
    <col min="16146" max="16384" width="9.140625" style="152"/>
  </cols>
  <sheetData>
    <row r="1" spans="1:22" s="220" customFormat="1" ht="15.75">
      <c r="A1" s="453" t="s">
        <v>0</v>
      </c>
      <c r="B1" s="453"/>
      <c r="C1" s="453"/>
      <c r="D1" s="453"/>
      <c r="E1" s="453"/>
      <c r="F1" s="228"/>
      <c r="I1" s="450" t="s">
        <v>1</v>
      </c>
      <c r="J1" s="450"/>
      <c r="K1" s="450"/>
      <c r="L1" s="450"/>
      <c r="M1" s="450"/>
      <c r="N1" s="450"/>
      <c r="O1" s="450"/>
      <c r="P1" s="450"/>
      <c r="Q1" s="234"/>
      <c r="U1" s="233"/>
      <c r="V1" s="233"/>
    </row>
    <row r="2" spans="1:22" s="220" customFormat="1" ht="19.5" customHeight="1">
      <c r="A2" s="450" t="s">
        <v>2</v>
      </c>
      <c r="B2" s="450"/>
      <c r="C2" s="450"/>
      <c r="D2" s="450"/>
      <c r="E2" s="450"/>
      <c r="F2" s="228"/>
      <c r="H2" s="232"/>
      <c r="I2" s="451" t="s">
        <v>3</v>
      </c>
      <c r="J2" s="451"/>
      <c r="K2" s="451"/>
      <c r="L2" s="451"/>
      <c r="M2" s="451"/>
      <c r="N2" s="451"/>
      <c r="O2" s="451"/>
      <c r="P2" s="451"/>
      <c r="Q2" s="231"/>
    </row>
    <row r="3" spans="1:22" s="220" customFormat="1" ht="19.5" customHeight="1">
      <c r="A3" s="229"/>
      <c r="B3" s="215"/>
      <c r="C3" s="230"/>
      <c r="D3" s="230"/>
      <c r="E3" s="229"/>
      <c r="F3" s="228"/>
      <c r="G3" s="227"/>
      <c r="H3" s="224"/>
      <c r="I3" s="224"/>
      <c r="J3" s="224"/>
      <c r="K3" s="226"/>
      <c r="L3" s="224"/>
      <c r="M3" s="224"/>
      <c r="N3" s="225"/>
      <c r="O3" s="224"/>
      <c r="P3" s="209"/>
      <c r="Q3" s="209"/>
      <c r="R3" s="223"/>
    </row>
    <row r="4" spans="1:22" s="220" customFormat="1" ht="39" customHeight="1">
      <c r="A4" s="452" t="s">
        <v>3639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222"/>
      <c r="R4" s="16"/>
    </row>
    <row r="5" spans="1:22" s="220" customFormat="1" ht="19.5" customHeight="1">
      <c r="A5" s="449" t="str">
        <f>INDEX(R10:R15,MATCH(1,$A$10:$A$15,0))</f>
        <v>NGÀNH KẾ TOÁN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221"/>
      <c r="R5" s="17"/>
    </row>
    <row r="6" spans="1:22" s="220" customFormat="1" ht="19.5" customHeight="1">
      <c r="A6" s="449" t="str">
        <f>INDEX(S10:S15,MATCH(1,$A$10:$A$15,0))</f>
        <v>CHUYÊN NGÀNH KẾ TOÁN DOANH NGHIỆP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221"/>
      <c r="R6" s="17"/>
    </row>
    <row r="7" spans="1:22" s="218" customFormat="1" ht="19.5" hidden="1" customHeight="1">
      <c r="A7" s="419" t="s">
        <v>3638</v>
      </c>
      <c r="B7" s="419"/>
      <c r="C7" s="420"/>
      <c r="D7" s="420"/>
      <c r="E7" s="421"/>
      <c r="F7" s="419"/>
      <c r="G7" s="421"/>
      <c r="H7" s="419"/>
      <c r="I7" s="419"/>
      <c r="J7" s="419"/>
      <c r="K7" s="419"/>
      <c r="L7" s="419"/>
      <c r="M7" s="419"/>
      <c r="N7" s="419"/>
      <c r="O7" s="420"/>
      <c r="P7" s="422"/>
      <c r="Q7" s="219"/>
      <c r="R7" s="18"/>
    </row>
    <row r="8" spans="1:22" s="207" customFormat="1" ht="15" customHeight="1">
      <c r="A8" s="217"/>
      <c r="B8" s="214"/>
      <c r="C8" s="216"/>
      <c r="D8" s="216"/>
      <c r="E8" s="215"/>
      <c r="F8" s="214"/>
      <c r="G8" s="215"/>
      <c r="H8" s="214"/>
      <c r="I8" s="214"/>
      <c r="J8" s="214"/>
      <c r="K8" s="213"/>
      <c r="L8" s="212"/>
      <c r="M8" s="212"/>
      <c r="N8" s="211"/>
      <c r="O8" s="210"/>
      <c r="P8" s="209"/>
      <c r="Q8" s="209"/>
      <c r="R8" s="208"/>
    </row>
    <row r="9" spans="1:22" s="49" customFormat="1" ht="48.75" customHeight="1">
      <c r="A9" s="27" t="s">
        <v>6</v>
      </c>
      <c r="B9" s="27" t="s">
        <v>7</v>
      </c>
      <c r="C9" s="423" t="s">
        <v>3386</v>
      </c>
      <c r="D9" s="424"/>
      <c r="E9" s="28" t="s">
        <v>9</v>
      </c>
      <c r="F9" s="28" t="s">
        <v>10</v>
      </c>
      <c r="G9" s="27" t="s">
        <v>3637</v>
      </c>
      <c r="H9" s="30" t="s">
        <v>12</v>
      </c>
      <c r="I9" s="30" t="s">
        <v>13</v>
      </c>
      <c r="J9" s="31" t="s">
        <v>14</v>
      </c>
      <c r="K9" s="32" t="s">
        <v>3636</v>
      </c>
      <c r="L9" s="27" t="s">
        <v>17</v>
      </c>
      <c r="M9" s="27" t="s">
        <v>17</v>
      </c>
      <c r="N9" s="206" t="s">
        <v>18</v>
      </c>
      <c r="O9" s="27" t="s">
        <v>19</v>
      </c>
      <c r="P9" s="35" t="s">
        <v>20</v>
      </c>
      <c r="Q9" s="205"/>
      <c r="R9" s="338" t="s">
        <v>2431</v>
      </c>
      <c r="S9" s="338" t="s">
        <v>2432</v>
      </c>
      <c r="T9" s="134" t="s">
        <v>22</v>
      </c>
      <c r="U9" s="49" t="s">
        <v>23</v>
      </c>
    </row>
    <row r="10" spans="1:22" s="192" customFormat="1" ht="26.25" customHeight="1">
      <c r="A10" s="203">
        <f>IF(B10&lt;&gt;"",SUBTOTAL(103,B10:$B$10))</f>
        <v>1</v>
      </c>
      <c r="B10" s="196" t="s">
        <v>3635</v>
      </c>
      <c r="C10" s="202" t="s">
        <v>3634</v>
      </c>
      <c r="D10" s="201" t="s">
        <v>396</v>
      </c>
      <c r="E10" s="200" t="s">
        <v>2747</v>
      </c>
      <c r="F10" s="196" t="s">
        <v>39</v>
      </c>
      <c r="G10" s="196" t="s">
        <v>3633</v>
      </c>
      <c r="H10" s="196" t="s">
        <v>30</v>
      </c>
      <c r="I10" s="196" t="s">
        <v>30</v>
      </c>
      <c r="J10" s="196" t="s">
        <v>30</v>
      </c>
      <c r="K10" s="199">
        <v>9</v>
      </c>
      <c r="L10" s="198">
        <v>118</v>
      </c>
      <c r="M10" s="198">
        <v>120</v>
      </c>
      <c r="N10" s="197">
        <v>3.16</v>
      </c>
      <c r="O10" s="196" t="s">
        <v>49</v>
      </c>
      <c r="P10" s="195" t="s">
        <v>23</v>
      </c>
      <c r="Q10" s="194" t="s">
        <v>3632</v>
      </c>
      <c r="R10" s="204" t="s">
        <v>764</v>
      </c>
      <c r="S10" s="339" t="s">
        <v>765</v>
      </c>
      <c r="T10" s="192">
        <f>VLOOKUP(B10,'[2]Đơn xtn 14_02_22'!$B$2:$H$6949,7,FALSE)</f>
        <v>0</v>
      </c>
      <c r="U10" s="192" t="str">
        <f>VLOOKUP(B10,'[1]NỢ BẰNG 1'!$C$5:$C$107,1,FALSE)</f>
        <v>17D155008</v>
      </c>
    </row>
    <row r="11" spans="1:22" s="192" customFormat="1" ht="26.25" customHeight="1">
      <c r="A11" s="203">
        <f>IF(B11&lt;&gt;"",SUBTOTAL(103,B$10:$B11))</f>
        <v>2</v>
      </c>
      <c r="B11" s="196" t="s">
        <v>3631</v>
      </c>
      <c r="C11" s="202" t="s">
        <v>3630</v>
      </c>
      <c r="D11" s="201" t="s">
        <v>128</v>
      </c>
      <c r="E11" s="200" t="s">
        <v>3203</v>
      </c>
      <c r="F11" s="196" t="s">
        <v>39</v>
      </c>
      <c r="G11" s="196" t="s">
        <v>3621</v>
      </c>
      <c r="H11" s="196" t="s">
        <v>30</v>
      </c>
      <c r="I11" s="196" t="s">
        <v>30</v>
      </c>
      <c r="J11" s="196" t="s">
        <v>30</v>
      </c>
      <c r="K11" s="199">
        <v>8.5</v>
      </c>
      <c r="L11" s="198">
        <v>118</v>
      </c>
      <c r="M11" s="198">
        <v>120</v>
      </c>
      <c r="N11" s="197">
        <v>2.4500000000000002</v>
      </c>
      <c r="O11" s="196" t="s">
        <v>2519</v>
      </c>
      <c r="P11" s="195"/>
      <c r="Q11" s="194" t="s">
        <v>3620</v>
      </c>
      <c r="R11" s="193" t="s">
        <v>1442</v>
      </c>
      <c r="S11" s="193" t="s">
        <v>1443</v>
      </c>
      <c r="T11" s="192">
        <f>VLOOKUP(B11,'[2]Đơn xtn 14_02_22'!$B$2:$H$6949,7,FALSE)</f>
        <v>0</v>
      </c>
      <c r="U11" s="192" t="e">
        <f>VLOOKUP(B11,'[1]NỢ BẰNG 1'!$C$5:$C$107,1,FALSE)</f>
        <v>#N/A</v>
      </c>
    </row>
    <row r="12" spans="1:22" s="192" customFormat="1" ht="26.25" customHeight="1">
      <c r="A12" s="203">
        <f>IF(B12&lt;&gt;"",SUBTOTAL(103,B$10:$B12))</f>
        <v>3</v>
      </c>
      <c r="B12" s="196" t="s">
        <v>3629</v>
      </c>
      <c r="C12" s="202" t="s">
        <v>2218</v>
      </c>
      <c r="D12" s="201" t="s">
        <v>102</v>
      </c>
      <c r="E12" s="200" t="s">
        <v>3628</v>
      </c>
      <c r="F12" s="196" t="s">
        <v>39</v>
      </c>
      <c r="G12" s="196" t="s">
        <v>3621</v>
      </c>
      <c r="H12" s="196" t="s">
        <v>30</v>
      </c>
      <c r="I12" s="196" t="s">
        <v>30</v>
      </c>
      <c r="J12" s="196" t="s">
        <v>30</v>
      </c>
      <c r="K12" s="199">
        <v>8.8000000000000007</v>
      </c>
      <c r="L12" s="198">
        <v>118</v>
      </c>
      <c r="M12" s="198">
        <v>120</v>
      </c>
      <c r="N12" s="197">
        <v>2.97</v>
      </c>
      <c r="O12" s="196" t="s">
        <v>49</v>
      </c>
      <c r="P12" s="195"/>
      <c r="Q12" s="194" t="s">
        <v>3620</v>
      </c>
      <c r="R12" s="193" t="s">
        <v>1442</v>
      </c>
      <c r="S12" s="193" t="s">
        <v>1443</v>
      </c>
      <c r="T12" s="192">
        <f>VLOOKUP(B12,'[2]Đơn xtn 14_02_22'!$B$2:$H$6949,7,FALSE)</f>
        <v>0</v>
      </c>
      <c r="U12" s="192" t="e">
        <f>VLOOKUP(B12,'[1]NỢ BẰNG 1'!$C$5:$C$107,1,FALSE)</f>
        <v>#N/A</v>
      </c>
    </row>
    <row r="13" spans="1:22" s="192" customFormat="1" ht="26.25" customHeight="1">
      <c r="A13" s="203">
        <f>IF(B13&lt;&gt;"",SUBTOTAL(103,B$10:$B13))</f>
        <v>4</v>
      </c>
      <c r="B13" s="196" t="s">
        <v>3627</v>
      </c>
      <c r="C13" s="202" t="s">
        <v>3626</v>
      </c>
      <c r="D13" s="201" t="s">
        <v>465</v>
      </c>
      <c r="E13" s="200" t="s">
        <v>2800</v>
      </c>
      <c r="F13" s="196" t="s">
        <v>28</v>
      </c>
      <c r="G13" s="196" t="s">
        <v>3621</v>
      </c>
      <c r="H13" s="196" t="s">
        <v>30</v>
      </c>
      <c r="I13" s="196" t="s">
        <v>30</v>
      </c>
      <c r="J13" s="196" t="s">
        <v>30</v>
      </c>
      <c r="K13" s="199">
        <v>9</v>
      </c>
      <c r="L13" s="198">
        <v>119</v>
      </c>
      <c r="M13" s="198">
        <v>121</v>
      </c>
      <c r="N13" s="197">
        <v>2.69</v>
      </c>
      <c r="O13" s="196" t="s">
        <v>49</v>
      </c>
      <c r="P13" s="195" t="s">
        <v>23</v>
      </c>
      <c r="Q13" s="194" t="s">
        <v>3620</v>
      </c>
      <c r="R13" s="193" t="s">
        <v>1442</v>
      </c>
      <c r="S13" s="193" t="s">
        <v>1443</v>
      </c>
      <c r="T13" s="192">
        <f>VLOOKUP(B13,'[2]Đơn xtn 14_02_22'!$B$2:$H$6949,7,FALSE)</f>
        <v>0</v>
      </c>
      <c r="U13" s="192" t="str">
        <f>VLOOKUP(B13,'[1]NỢ BẰNG 1'!$C$5:$C$107,1,FALSE)</f>
        <v>17D185018</v>
      </c>
    </row>
    <row r="14" spans="1:22" s="192" customFormat="1" ht="26.25" customHeight="1">
      <c r="A14" s="203">
        <f>IF(B14&lt;&gt;"",SUBTOTAL(103,B$10:$B14))</f>
        <v>5</v>
      </c>
      <c r="B14" s="196" t="s">
        <v>3625</v>
      </c>
      <c r="C14" s="202" t="s">
        <v>808</v>
      </c>
      <c r="D14" s="201" t="s">
        <v>413</v>
      </c>
      <c r="E14" s="200" t="s">
        <v>3624</v>
      </c>
      <c r="F14" s="196" t="s">
        <v>28</v>
      </c>
      <c r="G14" s="196" t="s">
        <v>3621</v>
      </c>
      <c r="H14" s="196" t="s">
        <v>30</v>
      </c>
      <c r="I14" s="196" t="s">
        <v>30</v>
      </c>
      <c r="J14" s="196" t="s">
        <v>30</v>
      </c>
      <c r="K14" s="199">
        <v>8.6999999999999993</v>
      </c>
      <c r="L14" s="198">
        <v>118</v>
      </c>
      <c r="M14" s="198">
        <v>120</v>
      </c>
      <c r="N14" s="197">
        <v>2.92</v>
      </c>
      <c r="O14" s="196" t="s">
        <v>49</v>
      </c>
      <c r="P14" s="195" t="s">
        <v>2463</v>
      </c>
      <c r="Q14" s="194" t="s">
        <v>3620</v>
      </c>
      <c r="R14" s="193" t="s">
        <v>1442</v>
      </c>
      <c r="S14" s="193" t="s">
        <v>1443</v>
      </c>
      <c r="T14" s="192">
        <f>VLOOKUP(B14,'[2]Đơn xtn 14_02_22'!$B$2:$H$6949,7,FALSE)</f>
        <v>1299</v>
      </c>
      <c r="U14" s="192" t="str">
        <f>VLOOKUP(B14,'[1]NỢ BẰNG 1'!$C$5:$C$107,1,FALSE)</f>
        <v>17D185022</v>
      </c>
    </row>
    <row r="15" spans="1:22" s="192" customFormat="1" ht="26.25" customHeight="1">
      <c r="A15" s="203">
        <f>IF(B15&lt;&gt;"",SUBTOTAL(103,B$10:$B15))</f>
        <v>6</v>
      </c>
      <c r="B15" s="196" t="s">
        <v>3623</v>
      </c>
      <c r="C15" s="202" t="s">
        <v>3622</v>
      </c>
      <c r="D15" s="201" t="s">
        <v>722</v>
      </c>
      <c r="E15" s="200" t="s">
        <v>3231</v>
      </c>
      <c r="F15" s="196" t="s">
        <v>39</v>
      </c>
      <c r="G15" s="196" t="s">
        <v>3621</v>
      </c>
      <c r="H15" s="196" t="s">
        <v>30</v>
      </c>
      <c r="I15" s="196" t="s">
        <v>30</v>
      </c>
      <c r="J15" s="196" t="s">
        <v>30</v>
      </c>
      <c r="K15" s="199">
        <v>8.9</v>
      </c>
      <c r="L15" s="198">
        <v>118</v>
      </c>
      <c r="M15" s="198">
        <v>120</v>
      </c>
      <c r="N15" s="197">
        <v>2.4500000000000002</v>
      </c>
      <c r="O15" s="196" t="s">
        <v>2519</v>
      </c>
      <c r="P15" s="195" t="s">
        <v>40</v>
      </c>
      <c r="Q15" s="194" t="s">
        <v>3620</v>
      </c>
      <c r="R15" s="193" t="s">
        <v>1442</v>
      </c>
      <c r="S15" s="193" t="s">
        <v>1443</v>
      </c>
      <c r="T15" s="192">
        <f>VLOOKUP(B15,'[2]Đơn xtn 14_02_22'!$B$2:$H$6949,7,FALSE)</f>
        <v>1432</v>
      </c>
      <c r="U15" s="192" t="e">
        <f>VLOOKUP(B15,'[1]NỢ BẰNG 1'!$C$5:$C$107,1,FALSE)</f>
        <v>#N/A</v>
      </c>
    </row>
    <row r="16" spans="1:22" ht="21" customHeight="1">
      <c r="B16" s="152"/>
      <c r="P16" s="182"/>
      <c r="Q16" s="182"/>
    </row>
    <row r="17" spans="1:21" ht="15.75">
      <c r="A17" s="176" t="s">
        <v>3619</v>
      </c>
      <c r="B17" s="176"/>
      <c r="C17" s="176"/>
      <c r="D17" s="176"/>
      <c r="E17" s="159"/>
      <c r="F17" s="146"/>
      <c r="G17" s="146"/>
      <c r="H17" s="146"/>
      <c r="I17" s="146"/>
      <c r="J17" s="454" t="s">
        <v>3618</v>
      </c>
      <c r="K17" s="454"/>
      <c r="L17" s="454"/>
      <c r="M17" s="454"/>
      <c r="N17" s="454"/>
      <c r="O17" s="454"/>
      <c r="P17" s="454"/>
      <c r="Q17" s="191"/>
      <c r="R17" s="185"/>
      <c r="S17" s="154"/>
      <c r="T17" s="190"/>
      <c r="U17" s="189"/>
    </row>
    <row r="18" spans="1:21" ht="16.5">
      <c r="A18" s="425" t="s">
        <v>2420</v>
      </c>
      <c r="B18" s="425"/>
      <c r="C18" s="425"/>
      <c r="F18" s="146"/>
      <c r="G18" s="146"/>
      <c r="H18" s="146"/>
      <c r="I18" s="146"/>
      <c r="J18" s="455" t="s">
        <v>3381</v>
      </c>
      <c r="K18" s="455"/>
      <c r="L18" s="455"/>
      <c r="M18" s="455"/>
      <c r="N18" s="455"/>
      <c r="O18" s="455"/>
      <c r="P18" s="455"/>
      <c r="Q18" s="184"/>
      <c r="R18" s="185"/>
      <c r="S18" s="456"/>
      <c r="T18" s="456"/>
      <c r="U18" s="456"/>
    </row>
    <row r="19" spans="1:21" ht="16.5">
      <c r="A19" s="427" t="s">
        <v>2421</v>
      </c>
      <c r="B19" s="428"/>
      <c r="C19" s="428"/>
      <c r="F19" s="146"/>
      <c r="G19" s="146" t="s">
        <v>3616</v>
      </c>
      <c r="H19" s="146"/>
      <c r="I19" s="146"/>
      <c r="J19" s="455" t="s">
        <v>3382</v>
      </c>
      <c r="K19" s="455"/>
      <c r="L19" s="455"/>
      <c r="M19" s="455"/>
      <c r="N19" s="455"/>
      <c r="O19" s="455"/>
      <c r="P19" s="455"/>
      <c r="Q19" s="184"/>
      <c r="R19" s="185"/>
      <c r="S19" s="456"/>
      <c r="T19" s="456"/>
      <c r="U19" s="456"/>
    </row>
    <row r="20" spans="1:21" ht="15.75">
      <c r="A20" s="427" t="s">
        <v>2423</v>
      </c>
      <c r="B20" s="428"/>
      <c r="C20" s="428"/>
      <c r="F20" s="146"/>
      <c r="G20" s="146"/>
      <c r="H20" s="146"/>
      <c r="I20" s="146"/>
      <c r="J20" s="146"/>
      <c r="K20" s="147"/>
      <c r="L20" s="146"/>
      <c r="M20" s="146"/>
      <c r="N20" s="148"/>
      <c r="O20" s="149"/>
      <c r="P20" s="177"/>
      <c r="Q20" s="188"/>
      <c r="R20" s="185"/>
      <c r="S20" s="456"/>
      <c r="T20" s="456"/>
      <c r="U20" s="456"/>
    </row>
    <row r="21" spans="1:21" ht="15.75">
      <c r="A21" s="427" t="s">
        <v>2424</v>
      </c>
      <c r="B21" s="428"/>
      <c r="C21" s="428"/>
      <c r="F21" s="146"/>
      <c r="G21" s="146"/>
      <c r="H21" s="146"/>
      <c r="I21" s="146"/>
      <c r="J21" s="146"/>
      <c r="K21" s="147"/>
      <c r="L21" s="146"/>
      <c r="M21" s="146"/>
      <c r="N21" s="178"/>
      <c r="O21" s="179"/>
      <c r="P21" s="177"/>
      <c r="Q21" s="188"/>
      <c r="R21" s="185"/>
      <c r="S21" s="456"/>
      <c r="T21" s="456"/>
      <c r="U21" s="456"/>
    </row>
    <row r="22" spans="1:21" ht="15.75">
      <c r="A22" s="427" t="s">
        <v>3617</v>
      </c>
      <c r="B22" s="428"/>
      <c r="C22" s="428"/>
      <c r="F22" s="146"/>
      <c r="G22" s="146"/>
      <c r="H22" s="146"/>
      <c r="I22" s="146"/>
      <c r="J22" s="146"/>
      <c r="K22" s="147"/>
      <c r="L22" s="146"/>
      <c r="M22" s="146"/>
      <c r="N22" s="178"/>
      <c r="O22" s="179"/>
      <c r="P22" s="180"/>
      <c r="Q22" s="187"/>
      <c r="R22" s="185"/>
      <c r="S22" s="456"/>
      <c r="T22" s="456"/>
      <c r="U22" s="456"/>
    </row>
    <row r="23" spans="1:21" ht="15.75">
      <c r="A23" s="427" t="s">
        <v>2426</v>
      </c>
      <c r="B23" s="428"/>
      <c r="C23" s="428"/>
      <c r="F23" s="146"/>
      <c r="G23" s="146"/>
      <c r="H23" s="146"/>
      <c r="I23" s="146"/>
      <c r="J23" s="146"/>
      <c r="K23" s="147"/>
      <c r="L23" s="146"/>
      <c r="M23" s="146"/>
      <c r="N23" s="160"/>
      <c r="O23" s="161"/>
      <c r="P23" s="186"/>
      <c r="R23" s="185"/>
      <c r="S23" s="456"/>
      <c r="T23" s="456"/>
      <c r="U23" s="456"/>
    </row>
    <row r="24" spans="1:21" ht="16.5">
      <c r="A24" s="427" t="s">
        <v>2427</v>
      </c>
      <c r="B24" s="427"/>
      <c r="C24" s="427"/>
      <c r="D24" s="427"/>
      <c r="F24" s="146"/>
      <c r="G24" s="159"/>
      <c r="H24" s="146"/>
      <c r="I24" s="146"/>
      <c r="J24" s="455" t="s">
        <v>3383</v>
      </c>
      <c r="K24" s="455"/>
      <c r="L24" s="455"/>
      <c r="M24" s="455"/>
      <c r="N24" s="455"/>
      <c r="O24" s="455"/>
      <c r="P24" s="455"/>
      <c r="Q24" s="184"/>
      <c r="R24" s="182"/>
      <c r="S24" s="146"/>
      <c r="T24" s="158"/>
      <c r="U24" s="159"/>
    </row>
    <row r="25" spans="1:21" ht="15">
      <c r="A25" s="427" t="s">
        <v>2428</v>
      </c>
      <c r="B25" s="428"/>
      <c r="C25" s="428"/>
      <c r="F25" s="146"/>
      <c r="G25" s="159"/>
      <c r="H25" s="146"/>
      <c r="I25" s="146"/>
      <c r="K25" s="152"/>
      <c r="L25" s="152"/>
      <c r="M25" s="152"/>
      <c r="N25" s="152"/>
      <c r="O25" s="152"/>
    </row>
  </sheetData>
  <mergeCells count="27">
    <mergeCell ref="A24:D24"/>
    <mergeCell ref="J24:P24"/>
    <mergeCell ref="A25:C25"/>
    <mergeCell ref="A21:C21"/>
    <mergeCell ref="S21:U21"/>
    <mergeCell ref="A22:C22"/>
    <mergeCell ref="S22:U22"/>
    <mergeCell ref="A23:C23"/>
    <mergeCell ref="S23:U23"/>
    <mergeCell ref="S18:U18"/>
    <mergeCell ref="A19:C19"/>
    <mergeCell ref="J19:P19"/>
    <mergeCell ref="S19:U19"/>
    <mergeCell ref="A20:C20"/>
    <mergeCell ref="S20:U20"/>
    <mergeCell ref="A6:P6"/>
    <mergeCell ref="A7:P7"/>
    <mergeCell ref="C9:D9"/>
    <mergeCell ref="J17:P17"/>
    <mergeCell ref="A18:C18"/>
    <mergeCell ref="J18:P18"/>
    <mergeCell ref="A5:P5"/>
    <mergeCell ref="I1:P1"/>
    <mergeCell ref="I2:P2"/>
    <mergeCell ref="A4:P4"/>
    <mergeCell ref="A1:E1"/>
    <mergeCell ref="A2:E2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17" sqref="J17"/>
    </sheetView>
  </sheetViews>
  <sheetFormatPr defaultRowHeight="12.75"/>
  <cols>
    <col min="1" max="1" width="5.42578125" style="152" customWidth="1"/>
    <col min="2" max="2" width="10.28515625" style="152" customWidth="1"/>
    <col min="3" max="3" width="13.85546875" style="152" customWidth="1"/>
    <col min="4" max="4" width="9" style="152" customWidth="1"/>
    <col min="5" max="5" width="10.140625" style="152" customWidth="1"/>
    <col min="6" max="6" width="6.140625" style="152" customWidth="1"/>
    <col min="7" max="7" width="6.85546875" style="152" customWidth="1"/>
    <col min="8" max="8" width="5.42578125" style="152" customWidth="1"/>
    <col min="9" max="9" width="7.140625" style="152" customWidth="1"/>
    <col min="10" max="10" width="6.7109375" style="152" customWidth="1"/>
    <col min="11" max="11" width="8.42578125" style="152" customWidth="1"/>
    <col min="12" max="12" width="9.85546875" style="152" customWidth="1"/>
    <col min="13" max="13" width="12.42578125" style="50" customWidth="1"/>
    <col min="14" max="14" width="25.7109375" style="270" customWidth="1"/>
    <col min="15" max="15" width="28.85546875" style="270" customWidth="1"/>
    <col min="16" max="253" width="9.140625" style="152"/>
    <col min="254" max="254" width="4.5703125" style="152" customWidth="1"/>
    <col min="255" max="255" width="10.28515625" style="152" customWidth="1"/>
    <col min="256" max="256" width="13.140625" style="152" customWidth="1"/>
    <col min="257" max="257" width="8" style="152" customWidth="1"/>
    <col min="258" max="258" width="10.140625" style="152" customWidth="1"/>
    <col min="259" max="259" width="6.140625" style="152" customWidth="1"/>
    <col min="260" max="260" width="6.85546875" style="152" customWidth="1"/>
    <col min="261" max="261" width="7.140625" style="152" customWidth="1"/>
    <col min="262" max="262" width="6.7109375" style="152" customWidth="1"/>
    <col min="263" max="263" width="8.42578125" style="152" customWidth="1"/>
    <col min="264" max="264" width="6.140625" style="152" customWidth="1"/>
    <col min="265" max="265" width="10.42578125" style="152" customWidth="1"/>
    <col min="266" max="266" width="15" style="152" customWidth="1"/>
    <col min="267" max="267" width="25.7109375" style="152" customWidth="1"/>
    <col min="268" max="268" width="28.85546875" style="152" customWidth="1"/>
    <col min="269" max="509" width="9.140625" style="152"/>
    <col min="510" max="510" width="4.5703125" style="152" customWidth="1"/>
    <col min="511" max="511" width="10.28515625" style="152" customWidth="1"/>
    <col min="512" max="512" width="13.140625" style="152" customWidth="1"/>
    <col min="513" max="513" width="8" style="152" customWidth="1"/>
    <col min="514" max="514" width="10.140625" style="152" customWidth="1"/>
    <col min="515" max="515" width="6.140625" style="152" customWidth="1"/>
    <col min="516" max="516" width="6.85546875" style="152" customWidth="1"/>
    <col min="517" max="517" width="7.140625" style="152" customWidth="1"/>
    <col min="518" max="518" width="6.7109375" style="152" customWidth="1"/>
    <col min="519" max="519" width="8.42578125" style="152" customWidth="1"/>
    <col min="520" max="520" width="6.140625" style="152" customWidth="1"/>
    <col min="521" max="521" width="10.42578125" style="152" customWidth="1"/>
    <col min="522" max="522" width="15" style="152" customWidth="1"/>
    <col min="523" max="523" width="25.7109375" style="152" customWidth="1"/>
    <col min="524" max="524" width="28.85546875" style="152" customWidth="1"/>
    <col min="525" max="765" width="9.140625" style="152"/>
    <col min="766" max="766" width="4.5703125" style="152" customWidth="1"/>
    <col min="767" max="767" width="10.28515625" style="152" customWidth="1"/>
    <col min="768" max="768" width="13.140625" style="152" customWidth="1"/>
    <col min="769" max="769" width="8" style="152" customWidth="1"/>
    <col min="770" max="770" width="10.140625" style="152" customWidth="1"/>
    <col min="771" max="771" width="6.140625" style="152" customWidth="1"/>
    <col min="772" max="772" width="6.85546875" style="152" customWidth="1"/>
    <col min="773" max="773" width="7.140625" style="152" customWidth="1"/>
    <col min="774" max="774" width="6.7109375" style="152" customWidth="1"/>
    <col min="775" max="775" width="8.42578125" style="152" customWidth="1"/>
    <col min="776" max="776" width="6.140625" style="152" customWidth="1"/>
    <col min="777" max="777" width="10.42578125" style="152" customWidth="1"/>
    <col min="778" max="778" width="15" style="152" customWidth="1"/>
    <col min="779" max="779" width="25.7109375" style="152" customWidth="1"/>
    <col min="780" max="780" width="28.85546875" style="152" customWidth="1"/>
    <col min="781" max="1021" width="9.140625" style="152"/>
    <col min="1022" max="1022" width="4.5703125" style="152" customWidth="1"/>
    <col min="1023" max="1023" width="10.28515625" style="152" customWidth="1"/>
    <col min="1024" max="1024" width="13.140625" style="152" customWidth="1"/>
    <col min="1025" max="1025" width="8" style="152" customWidth="1"/>
    <col min="1026" max="1026" width="10.140625" style="152" customWidth="1"/>
    <col min="1027" max="1027" width="6.140625" style="152" customWidth="1"/>
    <col min="1028" max="1028" width="6.85546875" style="152" customWidth="1"/>
    <col min="1029" max="1029" width="7.140625" style="152" customWidth="1"/>
    <col min="1030" max="1030" width="6.7109375" style="152" customWidth="1"/>
    <col min="1031" max="1031" width="8.42578125" style="152" customWidth="1"/>
    <col min="1032" max="1032" width="6.140625" style="152" customWidth="1"/>
    <col min="1033" max="1033" width="10.42578125" style="152" customWidth="1"/>
    <col min="1034" max="1034" width="15" style="152" customWidth="1"/>
    <col min="1035" max="1035" width="25.7109375" style="152" customWidth="1"/>
    <col min="1036" max="1036" width="28.85546875" style="152" customWidth="1"/>
    <col min="1037" max="1277" width="9.140625" style="152"/>
    <col min="1278" max="1278" width="4.5703125" style="152" customWidth="1"/>
    <col min="1279" max="1279" width="10.28515625" style="152" customWidth="1"/>
    <col min="1280" max="1280" width="13.140625" style="152" customWidth="1"/>
    <col min="1281" max="1281" width="8" style="152" customWidth="1"/>
    <col min="1282" max="1282" width="10.140625" style="152" customWidth="1"/>
    <col min="1283" max="1283" width="6.140625" style="152" customWidth="1"/>
    <col min="1284" max="1284" width="6.85546875" style="152" customWidth="1"/>
    <col min="1285" max="1285" width="7.140625" style="152" customWidth="1"/>
    <col min="1286" max="1286" width="6.7109375" style="152" customWidth="1"/>
    <col min="1287" max="1287" width="8.42578125" style="152" customWidth="1"/>
    <col min="1288" max="1288" width="6.140625" style="152" customWidth="1"/>
    <col min="1289" max="1289" width="10.42578125" style="152" customWidth="1"/>
    <col min="1290" max="1290" width="15" style="152" customWidth="1"/>
    <col min="1291" max="1291" width="25.7109375" style="152" customWidth="1"/>
    <col min="1292" max="1292" width="28.85546875" style="152" customWidth="1"/>
    <col min="1293" max="1533" width="9.140625" style="152"/>
    <col min="1534" max="1534" width="4.5703125" style="152" customWidth="1"/>
    <col min="1535" max="1535" width="10.28515625" style="152" customWidth="1"/>
    <col min="1536" max="1536" width="13.140625" style="152" customWidth="1"/>
    <col min="1537" max="1537" width="8" style="152" customWidth="1"/>
    <col min="1538" max="1538" width="10.140625" style="152" customWidth="1"/>
    <col min="1539" max="1539" width="6.140625" style="152" customWidth="1"/>
    <col min="1540" max="1540" width="6.85546875" style="152" customWidth="1"/>
    <col min="1541" max="1541" width="7.140625" style="152" customWidth="1"/>
    <col min="1542" max="1542" width="6.7109375" style="152" customWidth="1"/>
    <col min="1543" max="1543" width="8.42578125" style="152" customWidth="1"/>
    <col min="1544" max="1544" width="6.140625" style="152" customWidth="1"/>
    <col min="1545" max="1545" width="10.42578125" style="152" customWidth="1"/>
    <col min="1546" max="1546" width="15" style="152" customWidth="1"/>
    <col min="1547" max="1547" width="25.7109375" style="152" customWidth="1"/>
    <col min="1548" max="1548" width="28.85546875" style="152" customWidth="1"/>
    <col min="1549" max="1789" width="9.140625" style="152"/>
    <col min="1790" max="1790" width="4.5703125" style="152" customWidth="1"/>
    <col min="1791" max="1791" width="10.28515625" style="152" customWidth="1"/>
    <col min="1792" max="1792" width="13.140625" style="152" customWidth="1"/>
    <col min="1793" max="1793" width="8" style="152" customWidth="1"/>
    <col min="1794" max="1794" width="10.140625" style="152" customWidth="1"/>
    <col min="1795" max="1795" width="6.140625" style="152" customWidth="1"/>
    <col min="1796" max="1796" width="6.85546875" style="152" customWidth="1"/>
    <col min="1797" max="1797" width="7.140625" style="152" customWidth="1"/>
    <col min="1798" max="1798" width="6.7109375" style="152" customWidth="1"/>
    <col min="1799" max="1799" width="8.42578125" style="152" customWidth="1"/>
    <col min="1800" max="1800" width="6.140625" style="152" customWidth="1"/>
    <col min="1801" max="1801" width="10.42578125" style="152" customWidth="1"/>
    <col min="1802" max="1802" width="15" style="152" customWidth="1"/>
    <col min="1803" max="1803" width="25.7109375" style="152" customWidth="1"/>
    <col min="1804" max="1804" width="28.85546875" style="152" customWidth="1"/>
    <col min="1805" max="2045" width="9.140625" style="152"/>
    <col min="2046" max="2046" width="4.5703125" style="152" customWidth="1"/>
    <col min="2047" max="2047" width="10.28515625" style="152" customWidth="1"/>
    <col min="2048" max="2048" width="13.140625" style="152" customWidth="1"/>
    <col min="2049" max="2049" width="8" style="152" customWidth="1"/>
    <col min="2050" max="2050" width="10.140625" style="152" customWidth="1"/>
    <col min="2051" max="2051" width="6.140625" style="152" customWidth="1"/>
    <col min="2052" max="2052" width="6.85546875" style="152" customWidth="1"/>
    <col min="2053" max="2053" width="7.140625" style="152" customWidth="1"/>
    <col min="2054" max="2054" width="6.7109375" style="152" customWidth="1"/>
    <col min="2055" max="2055" width="8.42578125" style="152" customWidth="1"/>
    <col min="2056" max="2056" width="6.140625" style="152" customWidth="1"/>
    <col min="2057" max="2057" width="10.42578125" style="152" customWidth="1"/>
    <col min="2058" max="2058" width="15" style="152" customWidth="1"/>
    <col min="2059" max="2059" width="25.7109375" style="152" customWidth="1"/>
    <col min="2060" max="2060" width="28.85546875" style="152" customWidth="1"/>
    <col min="2061" max="2301" width="9.140625" style="152"/>
    <col min="2302" max="2302" width="4.5703125" style="152" customWidth="1"/>
    <col min="2303" max="2303" width="10.28515625" style="152" customWidth="1"/>
    <col min="2304" max="2304" width="13.140625" style="152" customWidth="1"/>
    <col min="2305" max="2305" width="8" style="152" customWidth="1"/>
    <col min="2306" max="2306" width="10.140625" style="152" customWidth="1"/>
    <col min="2307" max="2307" width="6.140625" style="152" customWidth="1"/>
    <col min="2308" max="2308" width="6.85546875" style="152" customWidth="1"/>
    <col min="2309" max="2309" width="7.140625" style="152" customWidth="1"/>
    <col min="2310" max="2310" width="6.7109375" style="152" customWidth="1"/>
    <col min="2311" max="2311" width="8.42578125" style="152" customWidth="1"/>
    <col min="2312" max="2312" width="6.140625" style="152" customWidth="1"/>
    <col min="2313" max="2313" width="10.42578125" style="152" customWidth="1"/>
    <col min="2314" max="2314" width="15" style="152" customWidth="1"/>
    <col min="2315" max="2315" width="25.7109375" style="152" customWidth="1"/>
    <col min="2316" max="2316" width="28.85546875" style="152" customWidth="1"/>
    <col min="2317" max="2557" width="9.140625" style="152"/>
    <col min="2558" max="2558" width="4.5703125" style="152" customWidth="1"/>
    <col min="2559" max="2559" width="10.28515625" style="152" customWidth="1"/>
    <col min="2560" max="2560" width="13.140625" style="152" customWidth="1"/>
    <col min="2561" max="2561" width="8" style="152" customWidth="1"/>
    <col min="2562" max="2562" width="10.140625" style="152" customWidth="1"/>
    <col min="2563" max="2563" width="6.140625" style="152" customWidth="1"/>
    <col min="2564" max="2564" width="6.85546875" style="152" customWidth="1"/>
    <col min="2565" max="2565" width="7.140625" style="152" customWidth="1"/>
    <col min="2566" max="2566" width="6.7109375" style="152" customWidth="1"/>
    <col min="2567" max="2567" width="8.42578125" style="152" customWidth="1"/>
    <col min="2568" max="2568" width="6.140625" style="152" customWidth="1"/>
    <col min="2569" max="2569" width="10.42578125" style="152" customWidth="1"/>
    <col min="2570" max="2570" width="15" style="152" customWidth="1"/>
    <col min="2571" max="2571" width="25.7109375" style="152" customWidth="1"/>
    <col min="2572" max="2572" width="28.85546875" style="152" customWidth="1"/>
    <col min="2573" max="2813" width="9.140625" style="152"/>
    <col min="2814" max="2814" width="4.5703125" style="152" customWidth="1"/>
    <col min="2815" max="2815" width="10.28515625" style="152" customWidth="1"/>
    <col min="2816" max="2816" width="13.140625" style="152" customWidth="1"/>
    <col min="2817" max="2817" width="8" style="152" customWidth="1"/>
    <col min="2818" max="2818" width="10.140625" style="152" customWidth="1"/>
    <col min="2819" max="2819" width="6.140625" style="152" customWidth="1"/>
    <col min="2820" max="2820" width="6.85546875" style="152" customWidth="1"/>
    <col min="2821" max="2821" width="7.140625" style="152" customWidth="1"/>
    <col min="2822" max="2822" width="6.7109375" style="152" customWidth="1"/>
    <col min="2823" max="2823" width="8.42578125" style="152" customWidth="1"/>
    <col min="2824" max="2824" width="6.140625" style="152" customWidth="1"/>
    <col min="2825" max="2825" width="10.42578125" style="152" customWidth="1"/>
    <col min="2826" max="2826" width="15" style="152" customWidth="1"/>
    <col min="2827" max="2827" width="25.7109375" style="152" customWidth="1"/>
    <col min="2828" max="2828" width="28.85546875" style="152" customWidth="1"/>
    <col min="2829" max="3069" width="9.140625" style="152"/>
    <col min="3070" max="3070" width="4.5703125" style="152" customWidth="1"/>
    <col min="3071" max="3071" width="10.28515625" style="152" customWidth="1"/>
    <col min="3072" max="3072" width="13.140625" style="152" customWidth="1"/>
    <col min="3073" max="3073" width="8" style="152" customWidth="1"/>
    <col min="3074" max="3074" width="10.140625" style="152" customWidth="1"/>
    <col min="3075" max="3075" width="6.140625" style="152" customWidth="1"/>
    <col min="3076" max="3076" width="6.85546875" style="152" customWidth="1"/>
    <col min="3077" max="3077" width="7.140625" style="152" customWidth="1"/>
    <col min="3078" max="3078" width="6.7109375" style="152" customWidth="1"/>
    <col min="3079" max="3079" width="8.42578125" style="152" customWidth="1"/>
    <col min="3080" max="3080" width="6.140625" style="152" customWidth="1"/>
    <col min="3081" max="3081" width="10.42578125" style="152" customWidth="1"/>
    <col min="3082" max="3082" width="15" style="152" customWidth="1"/>
    <col min="3083" max="3083" width="25.7109375" style="152" customWidth="1"/>
    <col min="3084" max="3084" width="28.85546875" style="152" customWidth="1"/>
    <col min="3085" max="3325" width="9.140625" style="152"/>
    <col min="3326" max="3326" width="4.5703125" style="152" customWidth="1"/>
    <col min="3327" max="3327" width="10.28515625" style="152" customWidth="1"/>
    <col min="3328" max="3328" width="13.140625" style="152" customWidth="1"/>
    <col min="3329" max="3329" width="8" style="152" customWidth="1"/>
    <col min="3330" max="3330" width="10.140625" style="152" customWidth="1"/>
    <col min="3331" max="3331" width="6.140625" style="152" customWidth="1"/>
    <col min="3332" max="3332" width="6.85546875" style="152" customWidth="1"/>
    <col min="3333" max="3333" width="7.140625" style="152" customWidth="1"/>
    <col min="3334" max="3334" width="6.7109375" style="152" customWidth="1"/>
    <col min="3335" max="3335" width="8.42578125" style="152" customWidth="1"/>
    <col min="3336" max="3336" width="6.140625" style="152" customWidth="1"/>
    <col min="3337" max="3337" width="10.42578125" style="152" customWidth="1"/>
    <col min="3338" max="3338" width="15" style="152" customWidth="1"/>
    <col min="3339" max="3339" width="25.7109375" style="152" customWidth="1"/>
    <col min="3340" max="3340" width="28.85546875" style="152" customWidth="1"/>
    <col min="3341" max="3581" width="9.140625" style="152"/>
    <col min="3582" max="3582" width="4.5703125" style="152" customWidth="1"/>
    <col min="3583" max="3583" width="10.28515625" style="152" customWidth="1"/>
    <col min="3584" max="3584" width="13.140625" style="152" customWidth="1"/>
    <col min="3585" max="3585" width="8" style="152" customWidth="1"/>
    <col min="3586" max="3586" width="10.140625" style="152" customWidth="1"/>
    <col min="3587" max="3587" width="6.140625" style="152" customWidth="1"/>
    <col min="3588" max="3588" width="6.85546875" style="152" customWidth="1"/>
    <col min="3589" max="3589" width="7.140625" style="152" customWidth="1"/>
    <col min="3590" max="3590" width="6.7109375" style="152" customWidth="1"/>
    <col min="3591" max="3591" width="8.42578125" style="152" customWidth="1"/>
    <col min="3592" max="3592" width="6.140625" style="152" customWidth="1"/>
    <col min="3593" max="3593" width="10.42578125" style="152" customWidth="1"/>
    <col min="3594" max="3594" width="15" style="152" customWidth="1"/>
    <col min="3595" max="3595" width="25.7109375" style="152" customWidth="1"/>
    <col min="3596" max="3596" width="28.85546875" style="152" customWidth="1"/>
    <col min="3597" max="3837" width="9.140625" style="152"/>
    <col min="3838" max="3838" width="4.5703125" style="152" customWidth="1"/>
    <col min="3839" max="3839" width="10.28515625" style="152" customWidth="1"/>
    <col min="3840" max="3840" width="13.140625" style="152" customWidth="1"/>
    <col min="3841" max="3841" width="8" style="152" customWidth="1"/>
    <col min="3842" max="3842" width="10.140625" style="152" customWidth="1"/>
    <col min="3843" max="3843" width="6.140625" style="152" customWidth="1"/>
    <col min="3844" max="3844" width="6.85546875" style="152" customWidth="1"/>
    <col min="3845" max="3845" width="7.140625" style="152" customWidth="1"/>
    <col min="3846" max="3846" width="6.7109375" style="152" customWidth="1"/>
    <col min="3847" max="3847" width="8.42578125" style="152" customWidth="1"/>
    <col min="3848" max="3848" width="6.140625" style="152" customWidth="1"/>
    <col min="3849" max="3849" width="10.42578125" style="152" customWidth="1"/>
    <col min="3850" max="3850" width="15" style="152" customWidth="1"/>
    <col min="3851" max="3851" width="25.7109375" style="152" customWidth="1"/>
    <col min="3852" max="3852" width="28.85546875" style="152" customWidth="1"/>
    <col min="3853" max="4093" width="9.140625" style="152"/>
    <col min="4094" max="4094" width="4.5703125" style="152" customWidth="1"/>
    <col min="4095" max="4095" width="10.28515625" style="152" customWidth="1"/>
    <col min="4096" max="4096" width="13.140625" style="152" customWidth="1"/>
    <col min="4097" max="4097" width="8" style="152" customWidth="1"/>
    <col min="4098" max="4098" width="10.140625" style="152" customWidth="1"/>
    <col min="4099" max="4099" width="6.140625" style="152" customWidth="1"/>
    <col min="4100" max="4100" width="6.85546875" style="152" customWidth="1"/>
    <col min="4101" max="4101" width="7.140625" style="152" customWidth="1"/>
    <col min="4102" max="4102" width="6.7109375" style="152" customWidth="1"/>
    <col min="4103" max="4103" width="8.42578125" style="152" customWidth="1"/>
    <col min="4104" max="4104" width="6.140625" style="152" customWidth="1"/>
    <col min="4105" max="4105" width="10.42578125" style="152" customWidth="1"/>
    <col min="4106" max="4106" width="15" style="152" customWidth="1"/>
    <col min="4107" max="4107" width="25.7109375" style="152" customWidth="1"/>
    <col min="4108" max="4108" width="28.85546875" style="152" customWidth="1"/>
    <col min="4109" max="4349" width="9.140625" style="152"/>
    <col min="4350" max="4350" width="4.5703125" style="152" customWidth="1"/>
    <col min="4351" max="4351" width="10.28515625" style="152" customWidth="1"/>
    <col min="4352" max="4352" width="13.140625" style="152" customWidth="1"/>
    <col min="4353" max="4353" width="8" style="152" customWidth="1"/>
    <col min="4354" max="4354" width="10.140625" style="152" customWidth="1"/>
    <col min="4355" max="4355" width="6.140625" style="152" customWidth="1"/>
    <col min="4356" max="4356" width="6.85546875" style="152" customWidth="1"/>
    <col min="4357" max="4357" width="7.140625" style="152" customWidth="1"/>
    <col min="4358" max="4358" width="6.7109375" style="152" customWidth="1"/>
    <col min="4359" max="4359" width="8.42578125" style="152" customWidth="1"/>
    <col min="4360" max="4360" width="6.140625" style="152" customWidth="1"/>
    <col min="4361" max="4361" width="10.42578125" style="152" customWidth="1"/>
    <col min="4362" max="4362" width="15" style="152" customWidth="1"/>
    <col min="4363" max="4363" width="25.7109375" style="152" customWidth="1"/>
    <col min="4364" max="4364" width="28.85546875" style="152" customWidth="1"/>
    <col min="4365" max="4605" width="9.140625" style="152"/>
    <col min="4606" max="4606" width="4.5703125" style="152" customWidth="1"/>
    <col min="4607" max="4607" width="10.28515625" style="152" customWidth="1"/>
    <col min="4608" max="4608" width="13.140625" style="152" customWidth="1"/>
    <col min="4609" max="4609" width="8" style="152" customWidth="1"/>
    <col min="4610" max="4610" width="10.140625" style="152" customWidth="1"/>
    <col min="4611" max="4611" width="6.140625" style="152" customWidth="1"/>
    <col min="4612" max="4612" width="6.85546875" style="152" customWidth="1"/>
    <col min="4613" max="4613" width="7.140625" style="152" customWidth="1"/>
    <col min="4614" max="4614" width="6.7109375" style="152" customWidth="1"/>
    <col min="4615" max="4615" width="8.42578125" style="152" customWidth="1"/>
    <col min="4616" max="4616" width="6.140625" style="152" customWidth="1"/>
    <col min="4617" max="4617" width="10.42578125" style="152" customWidth="1"/>
    <col min="4618" max="4618" width="15" style="152" customWidth="1"/>
    <col min="4619" max="4619" width="25.7109375" style="152" customWidth="1"/>
    <col min="4620" max="4620" width="28.85546875" style="152" customWidth="1"/>
    <col min="4621" max="4861" width="9.140625" style="152"/>
    <col min="4862" max="4862" width="4.5703125" style="152" customWidth="1"/>
    <col min="4863" max="4863" width="10.28515625" style="152" customWidth="1"/>
    <col min="4864" max="4864" width="13.140625" style="152" customWidth="1"/>
    <col min="4865" max="4865" width="8" style="152" customWidth="1"/>
    <col min="4866" max="4866" width="10.140625" style="152" customWidth="1"/>
    <col min="4867" max="4867" width="6.140625" style="152" customWidth="1"/>
    <col min="4868" max="4868" width="6.85546875" style="152" customWidth="1"/>
    <col min="4869" max="4869" width="7.140625" style="152" customWidth="1"/>
    <col min="4870" max="4870" width="6.7109375" style="152" customWidth="1"/>
    <col min="4871" max="4871" width="8.42578125" style="152" customWidth="1"/>
    <col min="4872" max="4872" width="6.140625" style="152" customWidth="1"/>
    <col min="4873" max="4873" width="10.42578125" style="152" customWidth="1"/>
    <col min="4874" max="4874" width="15" style="152" customWidth="1"/>
    <col min="4875" max="4875" width="25.7109375" style="152" customWidth="1"/>
    <col min="4876" max="4876" width="28.85546875" style="152" customWidth="1"/>
    <col min="4877" max="5117" width="9.140625" style="152"/>
    <col min="5118" max="5118" width="4.5703125" style="152" customWidth="1"/>
    <col min="5119" max="5119" width="10.28515625" style="152" customWidth="1"/>
    <col min="5120" max="5120" width="13.140625" style="152" customWidth="1"/>
    <col min="5121" max="5121" width="8" style="152" customWidth="1"/>
    <col min="5122" max="5122" width="10.140625" style="152" customWidth="1"/>
    <col min="5123" max="5123" width="6.140625" style="152" customWidth="1"/>
    <col min="5124" max="5124" width="6.85546875" style="152" customWidth="1"/>
    <col min="5125" max="5125" width="7.140625" style="152" customWidth="1"/>
    <col min="5126" max="5126" width="6.7109375" style="152" customWidth="1"/>
    <col min="5127" max="5127" width="8.42578125" style="152" customWidth="1"/>
    <col min="5128" max="5128" width="6.140625" style="152" customWidth="1"/>
    <col min="5129" max="5129" width="10.42578125" style="152" customWidth="1"/>
    <col min="5130" max="5130" width="15" style="152" customWidth="1"/>
    <col min="5131" max="5131" width="25.7109375" style="152" customWidth="1"/>
    <col min="5132" max="5132" width="28.85546875" style="152" customWidth="1"/>
    <col min="5133" max="5373" width="9.140625" style="152"/>
    <col min="5374" max="5374" width="4.5703125" style="152" customWidth="1"/>
    <col min="5375" max="5375" width="10.28515625" style="152" customWidth="1"/>
    <col min="5376" max="5376" width="13.140625" style="152" customWidth="1"/>
    <col min="5377" max="5377" width="8" style="152" customWidth="1"/>
    <col min="5378" max="5378" width="10.140625" style="152" customWidth="1"/>
    <col min="5379" max="5379" width="6.140625" style="152" customWidth="1"/>
    <col min="5380" max="5380" width="6.85546875" style="152" customWidth="1"/>
    <col min="5381" max="5381" width="7.140625" style="152" customWidth="1"/>
    <col min="5382" max="5382" width="6.7109375" style="152" customWidth="1"/>
    <col min="5383" max="5383" width="8.42578125" style="152" customWidth="1"/>
    <col min="5384" max="5384" width="6.140625" style="152" customWidth="1"/>
    <col min="5385" max="5385" width="10.42578125" style="152" customWidth="1"/>
    <col min="5386" max="5386" width="15" style="152" customWidth="1"/>
    <col min="5387" max="5387" width="25.7109375" style="152" customWidth="1"/>
    <col min="5388" max="5388" width="28.85546875" style="152" customWidth="1"/>
    <col min="5389" max="5629" width="9.140625" style="152"/>
    <col min="5630" max="5630" width="4.5703125" style="152" customWidth="1"/>
    <col min="5631" max="5631" width="10.28515625" style="152" customWidth="1"/>
    <col min="5632" max="5632" width="13.140625" style="152" customWidth="1"/>
    <col min="5633" max="5633" width="8" style="152" customWidth="1"/>
    <col min="5634" max="5634" width="10.140625" style="152" customWidth="1"/>
    <col min="5635" max="5635" width="6.140625" style="152" customWidth="1"/>
    <col min="5636" max="5636" width="6.85546875" style="152" customWidth="1"/>
    <col min="5637" max="5637" width="7.140625" style="152" customWidth="1"/>
    <col min="5638" max="5638" width="6.7109375" style="152" customWidth="1"/>
    <col min="5639" max="5639" width="8.42578125" style="152" customWidth="1"/>
    <col min="5640" max="5640" width="6.140625" style="152" customWidth="1"/>
    <col min="5641" max="5641" width="10.42578125" style="152" customWidth="1"/>
    <col min="5642" max="5642" width="15" style="152" customWidth="1"/>
    <col min="5643" max="5643" width="25.7109375" style="152" customWidth="1"/>
    <col min="5644" max="5644" width="28.85546875" style="152" customWidth="1"/>
    <col min="5645" max="5885" width="9.140625" style="152"/>
    <col min="5886" max="5886" width="4.5703125" style="152" customWidth="1"/>
    <col min="5887" max="5887" width="10.28515625" style="152" customWidth="1"/>
    <col min="5888" max="5888" width="13.140625" style="152" customWidth="1"/>
    <col min="5889" max="5889" width="8" style="152" customWidth="1"/>
    <col min="5890" max="5890" width="10.140625" style="152" customWidth="1"/>
    <col min="5891" max="5891" width="6.140625" style="152" customWidth="1"/>
    <col min="5892" max="5892" width="6.85546875" style="152" customWidth="1"/>
    <col min="5893" max="5893" width="7.140625" style="152" customWidth="1"/>
    <col min="5894" max="5894" width="6.7109375" style="152" customWidth="1"/>
    <col min="5895" max="5895" width="8.42578125" style="152" customWidth="1"/>
    <col min="5896" max="5896" width="6.140625" style="152" customWidth="1"/>
    <col min="5897" max="5897" width="10.42578125" style="152" customWidth="1"/>
    <col min="5898" max="5898" width="15" style="152" customWidth="1"/>
    <col min="5899" max="5899" width="25.7109375" style="152" customWidth="1"/>
    <col min="5900" max="5900" width="28.85546875" style="152" customWidth="1"/>
    <col min="5901" max="6141" width="9.140625" style="152"/>
    <col min="6142" max="6142" width="4.5703125" style="152" customWidth="1"/>
    <col min="6143" max="6143" width="10.28515625" style="152" customWidth="1"/>
    <col min="6144" max="6144" width="13.140625" style="152" customWidth="1"/>
    <col min="6145" max="6145" width="8" style="152" customWidth="1"/>
    <col min="6146" max="6146" width="10.140625" style="152" customWidth="1"/>
    <col min="6147" max="6147" width="6.140625" style="152" customWidth="1"/>
    <col min="6148" max="6148" width="6.85546875" style="152" customWidth="1"/>
    <col min="6149" max="6149" width="7.140625" style="152" customWidth="1"/>
    <col min="6150" max="6150" width="6.7109375" style="152" customWidth="1"/>
    <col min="6151" max="6151" width="8.42578125" style="152" customWidth="1"/>
    <col min="6152" max="6152" width="6.140625" style="152" customWidth="1"/>
    <col min="6153" max="6153" width="10.42578125" style="152" customWidth="1"/>
    <col min="6154" max="6154" width="15" style="152" customWidth="1"/>
    <col min="6155" max="6155" width="25.7109375" style="152" customWidth="1"/>
    <col min="6156" max="6156" width="28.85546875" style="152" customWidth="1"/>
    <col min="6157" max="6397" width="9.140625" style="152"/>
    <col min="6398" max="6398" width="4.5703125" style="152" customWidth="1"/>
    <col min="6399" max="6399" width="10.28515625" style="152" customWidth="1"/>
    <col min="6400" max="6400" width="13.140625" style="152" customWidth="1"/>
    <col min="6401" max="6401" width="8" style="152" customWidth="1"/>
    <col min="6402" max="6402" width="10.140625" style="152" customWidth="1"/>
    <col min="6403" max="6403" width="6.140625" style="152" customWidth="1"/>
    <col min="6404" max="6404" width="6.85546875" style="152" customWidth="1"/>
    <col min="6405" max="6405" width="7.140625" style="152" customWidth="1"/>
    <col min="6406" max="6406" width="6.7109375" style="152" customWidth="1"/>
    <col min="6407" max="6407" width="8.42578125" style="152" customWidth="1"/>
    <col min="6408" max="6408" width="6.140625" style="152" customWidth="1"/>
    <col min="6409" max="6409" width="10.42578125" style="152" customWidth="1"/>
    <col min="6410" max="6410" width="15" style="152" customWidth="1"/>
    <col min="6411" max="6411" width="25.7109375" style="152" customWidth="1"/>
    <col min="6412" max="6412" width="28.85546875" style="152" customWidth="1"/>
    <col min="6413" max="6653" width="9.140625" style="152"/>
    <col min="6654" max="6654" width="4.5703125" style="152" customWidth="1"/>
    <col min="6655" max="6655" width="10.28515625" style="152" customWidth="1"/>
    <col min="6656" max="6656" width="13.140625" style="152" customWidth="1"/>
    <col min="6657" max="6657" width="8" style="152" customWidth="1"/>
    <col min="6658" max="6658" width="10.140625" style="152" customWidth="1"/>
    <col min="6659" max="6659" width="6.140625" style="152" customWidth="1"/>
    <col min="6660" max="6660" width="6.85546875" style="152" customWidth="1"/>
    <col min="6661" max="6661" width="7.140625" style="152" customWidth="1"/>
    <col min="6662" max="6662" width="6.7109375" style="152" customWidth="1"/>
    <col min="6663" max="6663" width="8.42578125" style="152" customWidth="1"/>
    <col min="6664" max="6664" width="6.140625" style="152" customWidth="1"/>
    <col min="6665" max="6665" width="10.42578125" style="152" customWidth="1"/>
    <col min="6666" max="6666" width="15" style="152" customWidth="1"/>
    <col min="6667" max="6667" width="25.7109375" style="152" customWidth="1"/>
    <col min="6668" max="6668" width="28.85546875" style="152" customWidth="1"/>
    <col min="6669" max="6909" width="9.140625" style="152"/>
    <col min="6910" max="6910" width="4.5703125" style="152" customWidth="1"/>
    <col min="6911" max="6911" width="10.28515625" style="152" customWidth="1"/>
    <col min="6912" max="6912" width="13.140625" style="152" customWidth="1"/>
    <col min="6913" max="6913" width="8" style="152" customWidth="1"/>
    <col min="6914" max="6914" width="10.140625" style="152" customWidth="1"/>
    <col min="6915" max="6915" width="6.140625" style="152" customWidth="1"/>
    <col min="6916" max="6916" width="6.85546875" style="152" customWidth="1"/>
    <col min="6917" max="6917" width="7.140625" style="152" customWidth="1"/>
    <col min="6918" max="6918" width="6.7109375" style="152" customWidth="1"/>
    <col min="6919" max="6919" width="8.42578125" style="152" customWidth="1"/>
    <col min="6920" max="6920" width="6.140625" style="152" customWidth="1"/>
    <col min="6921" max="6921" width="10.42578125" style="152" customWidth="1"/>
    <col min="6922" max="6922" width="15" style="152" customWidth="1"/>
    <col min="6923" max="6923" width="25.7109375" style="152" customWidth="1"/>
    <col min="6924" max="6924" width="28.85546875" style="152" customWidth="1"/>
    <col min="6925" max="7165" width="9.140625" style="152"/>
    <col min="7166" max="7166" width="4.5703125" style="152" customWidth="1"/>
    <col min="7167" max="7167" width="10.28515625" style="152" customWidth="1"/>
    <col min="7168" max="7168" width="13.140625" style="152" customWidth="1"/>
    <col min="7169" max="7169" width="8" style="152" customWidth="1"/>
    <col min="7170" max="7170" width="10.140625" style="152" customWidth="1"/>
    <col min="7171" max="7171" width="6.140625" style="152" customWidth="1"/>
    <col min="7172" max="7172" width="6.85546875" style="152" customWidth="1"/>
    <col min="7173" max="7173" width="7.140625" style="152" customWidth="1"/>
    <col min="7174" max="7174" width="6.7109375" style="152" customWidth="1"/>
    <col min="7175" max="7175" width="8.42578125" style="152" customWidth="1"/>
    <col min="7176" max="7176" width="6.140625" style="152" customWidth="1"/>
    <col min="7177" max="7177" width="10.42578125" style="152" customWidth="1"/>
    <col min="7178" max="7178" width="15" style="152" customWidth="1"/>
    <col min="7179" max="7179" width="25.7109375" style="152" customWidth="1"/>
    <col min="7180" max="7180" width="28.85546875" style="152" customWidth="1"/>
    <col min="7181" max="7421" width="9.140625" style="152"/>
    <col min="7422" max="7422" width="4.5703125" style="152" customWidth="1"/>
    <col min="7423" max="7423" width="10.28515625" style="152" customWidth="1"/>
    <col min="7424" max="7424" width="13.140625" style="152" customWidth="1"/>
    <col min="7425" max="7425" width="8" style="152" customWidth="1"/>
    <col min="7426" max="7426" width="10.140625" style="152" customWidth="1"/>
    <col min="7427" max="7427" width="6.140625" style="152" customWidth="1"/>
    <col min="7428" max="7428" width="6.85546875" style="152" customWidth="1"/>
    <col min="7429" max="7429" width="7.140625" style="152" customWidth="1"/>
    <col min="7430" max="7430" width="6.7109375" style="152" customWidth="1"/>
    <col min="7431" max="7431" width="8.42578125" style="152" customWidth="1"/>
    <col min="7432" max="7432" width="6.140625" style="152" customWidth="1"/>
    <col min="7433" max="7433" width="10.42578125" style="152" customWidth="1"/>
    <col min="7434" max="7434" width="15" style="152" customWidth="1"/>
    <col min="7435" max="7435" width="25.7109375" style="152" customWidth="1"/>
    <col min="7436" max="7436" width="28.85546875" style="152" customWidth="1"/>
    <col min="7437" max="7677" width="9.140625" style="152"/>
    <col min="7678" max="7678" width="4.5703125" style="152" customWidth="1"/>
    <col min="7679" max="7679" width="10.28515625" style="152" customWidth="1"/>
    <col min="7680" max="7680" width="13.140625" style="152" customWidth="1"/>
    <col min="7681" max="7681" width="8" style="152" customWidth="1"/>
    <col min="7682" max="7682" width="10.140625" style="152" customWidth="1"/>
    <col min="7683" max="7683" width="6.140625" style="152" customWidth="1"/>
    <col min="7684" max="7684" width="6.85546875" style="152" customWidth="1"/>
    <col min="7685" max="7685" width="7.140625" style="152" customWidth="1"/>
    <col min="7686" max="7686" width="6.7109375" style="152" customWidth="1"/>
    <col min="7687" max="7687" width="8.42578125" style="152" customWidth="1"/>
    <col min="7688" max="7688" width="6.140625" style="152" customWidth="1"/>
    <col min="7689" max="7689" width="10.42578125" style="152" customWidth="1"/>
    <col min="7690" max="7690" width="15" style="152" customWidth="1"/>
    <col min="7691" max="7691" width="25.7109375" style="152" customWidth="1"/>
    <col min="7692" max="7692" width="28.85546875" style="152" customWidth="1"/>
    <col min="7693" max="7933" width="9.140625" style="152"/>
    <col min="7934" max="7934" width="4.5703125" style="152" customWidth="1"/>
    <col min="7935" max="7935" width="10.28515625" style="152" customWidth="1"/>
    <col min="7936" max="7936" width="13.140625" style="152" customWidth="1"/>
    <col min="7937" max="7937" width="8" style="152" customWidth="1"/>
    <col min="7938" max="7938" width="10.140625" style="152" customWidth="1"/>
    <col min="7939" max="7939" width="6.140625" style="152" customWidth="1"/>
    <col min="7940" max="7940" width="6.85546875" style="152" customWidth="1"/>
    <col min="7941" max="7941" width="7.140625" style="152" customWidth="1"/>
    <col min="7942" max="7942" width="6.7109375" style="152" customWidth="1"/>
    <col min="7943" max="7943" width="8.42578125" style="152" customWidth="1"/>
    <col min="7944" max="7944" width="6.140625" style="152" customWidth="1"/>
    <col min="7945" max="7945" width="10.42578125" style="152" customWidth="1"/>
    <col min="7946" max="7946" width="15" style="152" customWidth="1"/>
    <col min="7947" max="7947" width="25.7109375" style="152" customWidth="1"/>
    <col min="7948" max="7948" width="28.85546875" style="152" customWidth="1"/>
    <col min="7949" max="8189" width="9.140625" style="152"/>
    <col min="8190" max="8190" width="4.5703125" style="152" customWidth="1"/>
    <col min="8191" max="8191" width="10.28515625" style="152" customWidth="1"/>
    <col min="8192" max="8192" width="13.140625" style="152" customWidth="1"/>
    <col min="8193" max="8193" width="8" style="152" customWidth="1"/>
    <col min="8194" max="8194" width="10.140625" style="152" customWidth="1"/>
    <col min="8195" max="8195" width="6.140625" style="152" customWidth="1"/>
    <col min="8196" max="8196" width="6.85546875" style="152" customWidth="1"/>
    <col min="8197" max="8197" width="7.140625" style="152" customWidth="1"/>
    <col min="8198" max="8198" width="6.7109375" style="152" customWidth="1"/>
    <col min="8199" max="8199" width="8.42578125" style="152" customWidth="1"/>
    <col min="8200" max="8200" width="6.140625" style="152" customWidth="1"/>
    <col min="8201" max="8201" width="10.42578125" style="152" customWidth="1"/>
    <col min="8202" max="8202" width="15" style="152" customWidth="1"/>
    <col min="8203" max="8203" width="25.7109375" style="152" customWidth="1"/>
    <col min="8204" max="8204" width="28.85546875" style="152" customWidth="1"/>
    <col min="8205" max="8445" width="9.140625" style="152"/>
    <col min="8446" max="8446" width="4.5703125" style="152" customWidth="1"/>
    <col min="8447" max="8447" width="10.28515625" style="152" customWidth="1"/>
    <col min="8448" max="8448" width="13.140625" style="152" customWidth="1"/>
    <col min="8449" max="8449" width="8" style="152" customWidth="1"/>
    <col min="8450" max="8450" width="10.140625" style="152" customWidth="1"/>
    <col min="8451" max="8451" width="6.140625" style="152" customWidth="1"/>
    <col min="8452" max="8452" width="6.85546875" style="152" customWidth="1"/>
    <col min="8453" max="8453" width="7.140625" style="152" customWidth="1"/>
    <col min="8454" max="8454" width="6.7109375" style="152" customWidth="1"/>
    <col min="8455" max="8455" width="8.42578125" style="152" customWidth="1"/>
    <col min="8456" max="8456" width="6.140625" style="152" customWidth="1"/>
    <col min="8457" max="8457" width="10.42578125" style="152" customWidth="1"/>
    <col min="8458" max="8458" width="15" style="152" customWidth="1"/>
    <col min="8459" max="8459" width="25.7109375" style="152" customWidth="1"/>
    <col min="8460" max="8460" width="28.85546875" style="152" customWidth="1"/>
    <col min="8461" max="8701" width="9.140625" style="152"/>
    <col min="8702" max="8702" width="4.5703125" style="152" customWidth="1"/>
    <col min="8703" max="8703" width="10.28515625" style="152" customWidth="1"/>
    <col min="8704" max="8704" width="13.140625" style="152" customWidth="1"/>
    <col min="8705" max="8705" width="8" style="152" customWidth="1"/>
    <col min="8706" max="8706" width="10.140625" style="152" customWidth="1"/>
    <col min="8707" max="8707" width="6.140625" style="152" customWidth="1"/>
    <col min="8708" max="8708" width="6.85546875" style="152" customWidth="1"/>
    <col min="8709" max="8709" width="7.140625" style="152" customWidth="1"/>
    <col min="8710" max="8710" width="6.7109375" style="152" customWidth="1"/>
    <col min="8711" max="8711" width="8.42578125" style="152" customWidth="1"/>
    <col min="8712" max="8712" width="6.140625" style="152" customWidth="1"/>
    <col min="8713" max="8713" width="10.42578125" style="152" customWidth="1"/>
    <col min="8714" max="8714" width="15" style="152" customWidth="1"/>
    <col min="8715" max="8715" width="25.7109375" style="152" customWidth="1"/>
    <col min="8716" max="8716" width="28.85546875" style="152" customWidth="1"/>
    <col min="8717" max="8957" width="9.140625" style="152"/>
    <col min="8958" max="8958" width="4.5703125" style="152" customWidth="1"/>
    <col min="8959" max="8959" width="10.28515625" style="152" customWidth="1"/>
    <col min="8960" max="8960" width="13.140625" style="152" customWidth="1"/>
    <col min="8961" max="8961" width="8" style="152" customWidth="1"/>
    <col min="8962" max="8962" width="10.140625" style="152" customWidth="1"/>
    <col min="8963" max="8963" width="6.140625" style="152" customWidth="1"/>
    <col min="8964" max="8964" width="6.85546875" style="152" customWidth="1"/>
    <col min="8965" max="8965" width="7.140625" style="152" customWidth="1"/>
    <col min="8966" max="8966" width="6.7109375" style="152" customWidth="1"/>
    <col min="8967" max="8967" width="8.42578125" style="152" customWidth="1"/>
    <col min="8968" max="8968" width="6.140625" style="152" customWidth="1"/>
    <col min="8969" max="8969" width="10.42578125" style="152" customWidth="1"/>
    <col min="8970" max="8970" width="15" style="152" customWidth="1"/>
    <col min="8971" max="8971" width="25.7109375" style="152" customWidth="1"/>
    <col min="8972" max="8972" width="28.85546875" style="152" customWidth="1"/>
    <col min="8973" max="9213" width="9.140625" style="152"/>
    <col min="9214" max="9214" width="4.5703125" style="152" customWidth="1"/>
    <col min="9215" max="9215" width="10.28515625" style="152" customWidth="1"/>
    <col min="9216" max="9216" width="13.140625" style="152" customWidth="1"/>
    <col min="9217" max="9217" width="8" style="152" customWidth="1"/>
    <col min="9218" max="9218" width="10.140625" style="152" customWidth="1"/>
    <col min="9219" max="9219" width="6.140625" style="152" customWidth="1"/>
    <col min="9220" max="9220" width="6.85546875" style="152" customWidth="1"/>
    <col min="9221" max="9221" width="7.140625" style="152" customWidth="1"/>
    <col min="9222" max="9222" width="6.7109375" style="152" customWidth="1"/>
    <col min="9223" max="9223" width="8.42578125" style="152" customWidth="1"/>
    <col min="9224" max="9224" width="6.140625" style="152" customWidth="1"/>
    <col min="9225" max="9225" width="10.42578125" style="152" customWidth="1"/>
    <col min="9226" max="9226" width="15" style="152" customWidth="1"/>
    <col min="9227" max="9227" width="25.7109375" style="152" customWidth="1"/>
    <col min="9228" max="9228" width="28.85546875" style="152" customWidth="1"/>
    <col min="9229" max="9469" width="9.140625" style="152"/>
    <col min="9470" max="9470" width="4.5703125" style="152" customWidth="1"/>
    <col min="9471" max="9471" width="10.28515625" style="152" customWidth="1"/>
    <col min="9472" max="9472" width="13.140625" style="152" customWidth="1"/>
    <col min="9473" max="9473" width="8" style="152" customWidth="1"/>
    <col min="9474" max="9474" width="10.140625" style="152" customWidth="1"/>
    <col min="9475" max="9475" width="6.140625" style="152" customWidth="1"/>
    <col min="9476" max="9476" width="6.85546875" style="152" customWidth="1"/>
    <col min="9477" max="9477" width="7.140625" style="152" customWidth="1"/>
    <col min="9478" max="9478" width="6.7109375" style="152" customWidth="1"/>
    <col min="9479" max="9479" width="8.42578125" style="152" customWidth="1"/>
    <col min="9480" max="9480" width="6.140625" style="152" customWidth="1"/>
    <col min="9481" max="9481" width="10.42578125" style="152" customWidth="1"/>
    <col min="9482" max="9482" width="15" style="152" customWidth="1"/>
    <col min="9483" max="9483" width="25.7109375" style="152" customWidth="1"/>
    <col min="9484" max="9484" width="28.85546875" style="152" customWidth="1"/>
    <col min="9485" max="9725" width="9.140625" style="152"/>
    <col min="9726" max="9726" width="4.5703125" style="152" customWidth="1"/>
    <col min="9727" max="9727" width="10.28515625" style="152" customWidth="1"/>
    <col min="9728" max="9728" width="13.140625" style="152" customWidth="1"/>
    <col min="9729" max="9729" width="8" style="152" customWidth="1"/>
    <col min="9730" max="9730" width="10.140625" style="152" customWidth="1"/>
    <col min="9731" max="9731" width="6.140625" style="152" customWidth="1"/>
    <col min="9732" max="9732" width="6.85546875" style="152" customWidth="1"/>
    <col min="9733" max="9733" width="7.140625" style="152" customWidth="1"/>
    <col min="9734" max="9734" width="6.7109375" style="152" customWidth="1"/>
    <col min="9735" max="9735" width="8.42578125" style="152" customWidth="1"/>
    <col min="9736" max="9736" width="6.140625" style="152" customWidth="1"/>
    <col min="9737" max="9737" width="10.42578125" style="152" customWidth="1"/>
    <col min="9738" max="9738" width="15" style="152" customWidth="1"/>
    <col min="9739" max="9739" width="25.7109375" style="152" customWidth="1"/>
    <col min="9740" max="9740" width="28.85546875" style="152" customWidth="1"/>
    <col min="9741" max="9981" width="9.140625" style="152"/>
    <col min="9982" max="9982" width="4.5703125" style="152" customWidth="1"/>
    <col min="9983" max="9983" width="10.28515625" style="152" customWidth="1"/>
    <col min="9984" max="9984" width="13.140625" style="152" customWidth="1"/>
    <col min="9985" max="9985" width="8" style="152" customWidth="1"/>
    <col min="9986" max="9986" width="10.140625" style="152" customWidth="1"/>
    <col min="9987" max="9987" width="6.140625" style="152" customWidth="1"/>
    <col min="9988" max="9988" width="6.85546875" style="152" customWidth="1"/>
    <col min="9989" max="9989" width="7.140625" style="152" customWidth="1"/>
    <col min="9990" max="9990" width="6.7109375" style="152" customWidth="1"/>
    <col min="9991" max="9991" width="8.42578125" style="152" customWidth="1"/>
    <col min="9992" max="9992" width="6.140625" style="152" customWidth="1"/>
    <col min="9993" max="9993" width="10.42578125" style="152" customWidth="1"/>
    <col min="9994" max="9994" width="15" style="152" customWidth="1"/>
    <col min="9995" max="9995" width="25.7109375" style="152" customWidth="1"/>
    <col min="9996" max="9996" width="28.85546875" style="152" customWidth="1"/>
    <col min="9997" max="10237" width="9.140625" style="152"/>
    <col min="10238" max="10238" width="4.5703125" style="152" customWidth="1"/>
    <col min="10239" max="10239" width="10.28515625" style="152" customWidth="1"/>
    <col min="10240" max="10240" width="13.140625" style="152" customWidth="1"/>
    <col min="10241" max="10241" width="8" style="152" customWidth="1"/>
    <col min="10242" max="10242" width="10.140625" style="152" customWidth="1"/>
    <col min="10243" max="10243" width="6.140625" style="152" customWidth="1"/>
    <col min="10244" max="10244" width="6.85546875" style="152" customWidth="1"/>
    <col min="10245" max="10245" width="7.140625" style="152" customWidth="1"/>
    <col min="10246" max="10246" width="6.7109375" style="152" customWidth="1"/>
    <col min="10247" max="10247" width="8.42578125" style="152" customWidth="1"/>
    <col min="10248" max="10248" width="6.140625" style="152" customWidth="1"/>
    <col min="10249" max="10249" width="10.42578125" style="152" customWidth="1"/>
    <col min="10250" max="10250" width="15" style="152" customWidth="1"/>
    <col min="10251" max="10251" width="25.7109375" style="152" customWidth="1"/>
    <col min="10252" max="10252" width="28.85546875" style="152" customWidth="1"/>
    <col min="10253" max="10493" width="9.140625" style="152"/>
    <col min="10494" max="10494" width="4.5703125" style="152" customWidth="1"/>
    <col min="10495" max="10495" width="10.28515625" style="152" customWidth="1"/>
    <col min="10496" max="10496" width="13.140625" style="152" customWidth="1"/>
    <col min="10497" max="10497" width="8" style="152" customWidth="1"/>
    <col min="10498" max="10498" width="10.140625" style="152" customWidth="1"/>
    <col min="10499" max="10499" width="6.140625" style="152" customWidth="1"/>
    <col min="10500" max="10500" width="6.85546875" style="152" customWidth="1"/>
    <col min="10501" max="10501" width="7.140625" style="152" customWidth="1"/>
    <col min="10502" max="10502" width="6.7109375" style="152" customWidth="1"/>
    <col min="10503" max="10503" width="8.42578125" style="152" customWidth="1"/>
    <col min="10504" max="10504" width="6.140625" style="152" customWidth="1"/>
    <col min="10505" max="10505" width="10.42578125" style="152" customWidth="1"/>
    <col min="10506" max="10506" width="15" style="152" customWidth="1"/>
    <col min="10507" max="10507" width="25.7109375" style="152" customWidth="1"/>
    <col min="10508" max="10508" width="28.85546875" style="152" customWidth="1"/>
    <col min="10509" max="10749" width="9.140625" style="152"/>
    <col min="10750" max="10750" width="4.5703125" style="152" customWidth="1"/>
    <col min="10751" max="10751" width="10.28515625" style="152" customWidth="1"/>
    <col min="10752" max="10752" width="13.140625" style="152" customWidth="1"/>
    <col min="10753" max="10753" width="8" style="152" customWidth="1"/>
    <col min="10754" max="10754" width="10.140625" style="152" customWidth="1"/>
    <col min="10755" max="10755" width="6.140625" style="152" customWidth="1"/>
    <col min="10756" max="10756" width="6.85546875" style="152" customWidth="1"/>
    <col min="10757" max="10757" width="7.140625" style="152" customWidth="1"/>
    <col min="10758" max="10758" width="6.7109375" style="152" customWidth="1"/>
    <col min="10759" max="10759" width="8.42578125" style="152" customWidth="1"/>
    <col min="10760" max="10760" width="6.140625" style="152" customWidth="1"/>
    <col min="10761" max="10761" width="10.42578125" style="152" customWidth="1"/>
    <col min="10762" max="10762" width="15" style="152" customWidth="1"/>
    <col min="10763" max="10763" width="25.7109375" style="152" customWidth="1"/>
    <col min="10764" max="10764" width="28.85546875" style="152" customWidth="1"/>
    <col min="10765" max="11005" width="9.140625" style="152"/>
    <col min="11006" max="11006" width="4.5703125" style="152" customWidth="1"/>
    <col min="11007" max="11007" width="10.28515625" style="152" customWidth="1"/>
    <col min="11008" max="11008" width="13.140625" style="152" customWidth="1"/>
    <col min="11009" max="11009" width="8" style="152" customWidth="1"/>
    <col min="11010" max="11010" width="10.140625" style="152" customWidth="1"/>
    <col min="11011" max="11011" width="6.140625" style="152" customWidth="1"/>
    <col min="11012" max="11012" width="6.85546875" style="152" customWidth="1"/>
    <col min="11013" max="11013" width="7.140625" style="152" customWidth="1"/>
    <col min="11014" max="11014" width="6.7109375" style="152" customWidth="1"/>
    <col min="11015" max="11015" width="8.42578125" style="152" customWidth="1"/>
    <col min="11016" max="11016" width="6.140625" style="152" customWidth="1"/>
    <col min="11017" max="11017" width="10.42578125" style="152" customWidth="1"/>
    <col min="11018" max="11018" width="15" style="152" customWidth="1"/>
    <col min="11019" max="11019" width="25.7109375" style="152" customWidth="1"/>
    <col min="11020" max="11020" width="28.85546875" style="152" customWidth="1"/>
    <col min="11021" max="11261" width="9.140625" style="152"/>
    <col min="11262" max="11262" width="4.5703125" style="152" customWidth="1"/>
    <col min="11263" max="11263" width="10.28515625" style="152" customWidth="1"/>
    <col min="11264" max="11264" width="13.140625" style="152" customWidth="1"/>
    <col min="11265" max="11265" width="8" style="152" customWidth="1"/>
    <col min="11266" max="11266" width="10.140625" style="152" customWidth="1"/>
    <col min="11267" max="11267" width="6.140625" style="152" customWidth="1"/>
    <col min="11268" max="11268" width="6.85546875" style="152" customWidth="1"/>
    <col min="11269" max="11269" width="7.140625" style="152" customWidth="1"/>
    <col min="11270" max="11270" width="6.7109375" style="152" customWidth="1"/>
    <col min="11271" max="11271" width="8.42578125" style="152" customWidth="1"/>
    <col min="11272" max="11272" width="6.140625" style="152" customWidth="1"/>
    <col min="11273" max="11273" width="10.42578125" style="152" customWidth="1"/>
    <col min="11274" max="11274" width="15" style="152" customWidth="1"/>
    <col min="11275" max="11275" width="25.7109375" style="152" customWidth="1"/>
    <col min="11276" max="11276" width="28.85546875" style="152" customWidth="1"/>
    <col min="11277" max="11517" width="9.140625" style="152"/>
    <col min="11518" max="11518" width="4.5703125" style="152" customWidth="1"/>
    <col min="11519" max="11519" width="10.28515625" style="152" customWidth="1"/>
    <col min="11520" max="11520" width="13.140625" style="152" customWidth="1"/>
    <col min="11521" max="11521" width="8" style="152" customWidth="1"/>
    <col min="11522" max="11522" width="10.140625" style="152" customWidth="1"/>
    <col min="11523" max="11523" width="6.140625" style="152" customWidth="1"/>
    <col min="11524" max="11524" width="6.85546875" style="152" customWidth="1"/>
    <col min="11525" max="11525" width="7.140625" style="152" customWidth="1"/>
    <col min="11526" max="11526" width="6.7109375" style="152" customWidth="1"/>
    <col min="11527" max="11527" width="8.42578125" style="152" customWidth="1"/>
    <col min="11528" max="11528" width="6.140625" style="152" customWidth="1"/>
    <col min="11529" max="11529" width="10.42578125" style="152" customWidth="1"/>
    <col min="11530" max="11530" width="15" style="152" customWidth="1"/>
    <col min="11531" max="11531" width="25.7109375" style="152" customWidth="1"/>
    <col min="11532" max="11532" width="28.85546875" style="152" customWidth="1"/>
    <col min="11533" max="11773" width="9.140625" style="152"/>
    <col min="11774" max="11774" width="4.5703125" style="152" customWidth="1"/>
    <col min="11775" max="11775" width="10.28515625" style="152" customWidth="1"/>
    <col min="11776" max="11776" width="13.140625" style="152" customWidth="1"/>
    <col min="11777" max="11777" width="8" style="152" customWidth="1"/>
    <col min="11778" max="11778" width="10.140625" style="152" customWidth="1"/>
    <col min="11779" max="11779" width="6.140625" style="152" customWidth="1"/>
    <col min="11780" max="11780" width="6.85546875" style="152" customWidth="1"/>
    <col min="11781" max="11781" width="7.140625" style="152" customWidth="1"/>
    <col min="11782" max="11782" width="6.7109375" style="152" customWidth="1"/>
    <col min="11783" max="11783" width="8.42578125" style="152" customWidth="1"/>
    <col min="11784" max="11784" width="6.140625" style="152" customWidth="1"/>
    <col min="11785" max="11785" width="10.42578125" style="152" customWidth="1"/>
    <col min="11786" max="11786" width="15" style="152" customWidth="1"/>
    <col min="11787" max="11787" width="25.7109375" style="152" customWidth="1"/>
    <col min="11788" max="11788" width="28.85546875" style="152" customWidth="1"/>
    <col min="11789" max="12029" width="9.140625" style="152"/>
    <col min="12030" max="12030" width="4.5703125" style="152" customWidth="1"/>
    <col min="12031" max="12031" width="10.28515625" style="152" customWidth="1"/>
    <col min="12032" max="12032" width="13.140625" style="152" customWidth="1"/>
    <col min="12033" max="12033" width="8" style="152" customWidth="1"/>
    <col min="12034" max="12034" width="10.140625" style="152" customWidth="1"/>
    <col min="12035" max="12035" width="6.140625" style="152" customWidth="1"/>
    <col min="12036" max="12036" width="6.85546875" style="152" customWidth="1"/>
    <col min="12037" max="12037" width="7.140625" style="152" customWidth="1"/>
    <col min="12038" max="12038" width="6.7109375" style="152" customWidth="1"/>
    <col min="12039" max="12039" width="8.42578125" style="152" customWidth="1"/>
    <col min="12040" max="12040" width="6.140625" style="152" customWidth="1"/>
    <col min="12041" max="12041" width="10.42578125" style="152" customWidth="1"/>
    <col min="12042" max="12042" width="15" style="152" customWidth="1"/>
    <col min="12043" max="12043" width="25.7109375" style="152" customWidth="1"/>
    <col min="12044" max="12044" width="28.85546875" style="152" customWidth="1"/>
    <col min="12045" max="12285" width="9.140625" style="152"/>
    <col min="12286" max="12286" width="4.5703125" style="152" customWidth="1"/>
    <col min="12287" max="12287" width="10.28515625" style="152" customWidth="1"/>
    <col min="12288" max="12288" width="13.140625" style="152" customWidth="1"/>
    <col min="12289" max="12289" width="8" style="152" customWidth="1"/>
    <col min="12290" max="12290" width="10.140625" style="152" customWidth="1"/>
    <col min="12291" max="12291" width="6.140625" style="152" customWidth="1"/>
    <col min="12292" max="12292" width="6.85546875" style="152" customWidth="1"/>
    <col min="12293" max="12293" width="7.140625" style="152" customWidth="1"/>
    <col min="12294" max="12294" width="6.7109375" style="152" customWidth="1"/>
    <col min="12295" max="12295" width="8.42578125" style="152" customWidth="1"/>
    <col min="12296" max="12296" width="6.140625" style="152" customWidth="1"/>
    <col min="12297" max="12297" width="10.42578125" style="152" customWidth="1"/>
    <col min="12298" max="12298" width="15" style="152" customWidth="1"/>
    <col min="12299" max="12299" width="25.7109375" style="152" customWidth="1"/>
    <col min="12300" max="12300" width="28.85546875" style="152" customWidth="1"/>
    <col min="12301" max="12541" width="9.140625" style="152"/>
    <col min="12542" max="12542" width="4.5703125" style="152" customWidth="1"/>
    <col min="12543" max="12543" width="10.28515625" style="152" customWidth="1"/>
    <col min="12544" max="12544" width="13.140625" style="152" customWidth="1"/>
    <col min="12545" max="12545" width="8" style="152" customWidth="1"/>
    <col min="12546" max="12546" width="10.140625" style="152" customWidth="1"/>
    <col min="12547" max="12547" width="6.140625" style="152" customWidth="1"/>
    <col min="12548" max="12548" width="6.85546875" style="152" customWidth="1"/>
    <col min="12549" max="12549" width="7.140625" style="152" customWidth="1"/>
    <col min="12550" max="12550" width="6.7109375" style="152" customWidth="1"/>
    <col min="12551" max="12551" width="8.42578125" style="152" customWidth="1"/>
    <col min="12552" max="12552" width="6.140625" style="152" customWidth="1"/>
    <col min="12553" max="12553" width="10.42578125" style="152" customWidth="1"/>
    <col min="12554" max="12554" width="15" style="152" customWidth="1"/>
    <col min="12555" max="12555" width="25.7109375" style="152" customWidth="1"/>
    <col min="12556" max="12556" width="28.85546875" style="152" customWidth="1"/>
    <col min="12557" max="12797" width="9.140625" style="152"/>
    <col min="12798" max="12798" width="4.5703125" style="152" customWidth="1"/>
    <col min="12799" max="12799" width="10.28515625" style="152" customWidth="1"/>
    <col min="12800" max="12800" width="13.140625" style="152" customWidth="1"/>
    <col min="12801" max="12801" width="8" style="152" customWidth="1"/>
    <col min="12802" max="12802" width="10.140625" style="152" customWidth="1"/>
    <col min="12803" max="12803" width="6.140625" style="152" customWidth="1"/>
    <col min="12804" max="12804" width="6.85546875" style="152" customWidth="1"/>
    <col min="12805" max="12805" width="7.140625" style="152" customWidth="1"/>
    <col min="12806" max="12806" width="6.7109375" style="152" customWidth="1"/>
    <col min="12807" max="12807" width="8.42578125" style="152" customWidth="1"/>
    <col min="12808" max="12808" width="6.140625" style="152" customWidth="1"/>
    <col min="12809" max="12809" width="10.42578125" style="152" customWidth="1"/>
    <col min="12810" max="12810" width="15" style="152" customWidth="1"/>
    <col min="12811" max="12811" width="25.7109375" style="152" customWidth="1"/>
    <col min="12812" max="12812" width="28.85546875" style="152" customWidth="1"/>
    <col min="12813" max="13053" width="9.140625" style="152"/>
    <col min="13054" max="13054" width="4.5703125" style="152" customWidth="1"/>
    <col min="13055" max="13055" width="10.28515625" style="152" customWidth="1"/>
    <col min="13056" max="13056" width="13.140625" style="152" customWidth="1"/>
    <col min="13057" max="13057" width="8" style="152" customWidth="1"/>
    <col min="13058" max="13058" width="10.140625" style="152" customWidth="1"/>
    <col min="13059" max="13059" width="6.140625" style="152" customWidth="1"/>
    <col min="13060" max="13060" width="6.85546875" style="152" customWidth="1"/>
    <col min="13061" max="13061" width="7.140625" style="152" customWidth="1"/>
    <col min="13062" max="13062" width="6.7109375" style="152" customWidth="1"/>
    <col min="13063" max="13063" width="8.42578125" style="152" customWidth="1"/>
    <col min="13064" max="13064" width="6.140625" style="152" customWidth="1"/>
    <col min="13065" max="13065" width="10.42578125" style="152" customWidth="1"/>
    <col min="13066" max="13066" width="15" style="152" customWidth="1"/>
    <col min="13067" max="13067" width="25.7109375" style="152" customWidth="1"/>
    <col min="13068" max="13068" width="28.85546875" style="152" customWidth="1"/>
    <col min="13069" max="13309" width="9.140625" style="152"/>
    <col min="13310" max="13310" width="4.5703125" style="152" customWidth="1"/>
    <col min="13311" max="13311" width="10.28515625" style="152" customWidth="1"/>
    <col min="13312" max="13312" width="13.140625" style="152" customWidth="1"/>
    <col min="13313" max="13313" width="8" style="152" customWidth="1"/>
    <col min="13314" max="13314" width="10.140625" style="152" customWidth="1"/>
    <col min="13315" max="13315" width="6.140625" style="152" customWidth="1"/>
    <col min="13316" max="13316" width="6.85546875" style="152" customWidth="1"/>
    <col min="13317" max="13317" width="7.140625" style="152" customWidth="1"/>
    <col min="13318" max="13318" width="6.7109375" style="152" customWidth="1"/>
    <col min="13319" max="13319" width="8.42578125" style="152" customWidth="1"/>
    <col min="13320" max="13320" width="6.140625" style="152" customWidth="1"/>
    <col min="13321" max="13321" width="10.42578125" style="152" customWidth="1"/>
    <col min="13322" max="13322" width="15" style="152" customWidth="1"/>
    <col min="13323" max="13323" width="25.7109375" style="152" customWidth="1"/>
    <col min="13324" max="13324" width="28.85546875" style="152" customWidth="1"/>
    <col min="13325" max="13565" width="9.140625" style="152"/>
    <col min="13566" max="13566" width="4.5703125" style="152" customWidth="1"/>
    <col min="13567" max="13567" width="10.28515625" style="152" customWidth="1"/>
    <col min="13568" max="13568" width="13.140625" style="152" customWidth="1"/>
    <col min="13569" max="13569" width="8" style="152" customWidth="1"/>
    <col min="13570" max="13570" width="10.140625" style="152" customWidth="1"/>
    <col min="13571" max="13571" width="6.140625" style="152" customWidth="1"/>
    <col min="13572" max="13572" width="6.85546875" style="152" customWidth="1"/>
    <col min="13573" max="13573" width="7.140625" style="152" customWidth="1"/>
    <col min="13574" max="13574" width="6.7109375" style="152" customWidth="1"/>
    <col min="13575" max="13575" width="8.42578125" style="152" customWidth="1"/>
    <col min="13576" max="13576" width="6.140625" style="152" customWidth="1"/>
    <col min="13577" max="13577" width="10.42578125" style="152" customWidth="1"/>
    <col min="13578" max="13578" width="15" style="152" customWidth="1"/>
    <col min="13579" max="13579" width="25.7109375" style="152" customWidth="1"/>
    <col min="13580" max="13580" width="28.85546875" style="152" customWidth="1"/>
    <col min="13581" max="13821" width="9.140625" style="152"/>
    <col min="13822" max="13822" width="4.5703125" style="152" customWidth="1"/>
    <col min="13823" max="13823" width="10.28515625" style="152" customWidth="1"/>
    <col min="13824" max="13824" width="13.140625" style="152" customWidth="1"/>
    <col min="13825" max="13825" width="8" style="152" customWidth="1"/>
    <col min="13826" max="13826" width="10.140625" style="152" customWidth="1"/>
    <col min="13827" max="13827" width="6.140625" style="152" customWidth="1"/>
    <col min="13828" max="13828" width="6.85546875" style="152" customWidth="1"/>
    <col min="13829" max="13829" width="7.140625" style="152" customWidth="1"/>
    <col min="13830" max="13830" width="6.7109375" style="152" customWidth="1"/>
    <col min="13831" max="13831" width="8.42578125" style="152" customWidth="1"/>
    <col min="13832" max="13832" width="6.140625" style="152" customWidth="1"/>
    <col min="13833" max="13833" width="10.42578125" style="152" customWidth="1"/>
    <col min="13834" max="13834" width="15" style="152" customWidth="1"/>
    <col min="13835" max="13835" width="25.7109375" style="152" customWidth="1"/>
    <col min="13836" max="13836" width="28.85546875" style="152" customWidth="1"/>
    <col min="13837" max="14077" width="9.140625" style="152"/>
    <col min="14078" max="14078" width="4.5703125" style="152" customWidth="1"/>
    <col min="14079" max="14079" width="10.28515625" style="152" customWidth="1"/>
    <col min="14080" max="14080" width="13.140625" style="152" customWidth="1"/>
    <col min="14081" max="14081" width="8" style="152" customWidth="1"/>
    <col min="14082" max="14082" width="10.140625" style="152" customWidth="1"/>
    <col min="14083" max="14083" width="6.140625" style="152" customWidth="1"/>
    <col min="14084" max="14084" width="6.85546875" style="152" customWidth="1"/>
    <col min="14085" max="14085" width="7.140625" style="152" customWidth="1"/>
    <col min="14086" max="14086" width="6.7109375" style="152" customWidth="1"/>
    <col min="14087" max="14087" width="8.42578125" style="152" customWidth="1"/>
    <col min="14088" max="14088" width="6.140625" style="152" customWidth="1"/>
    <col min="14089" max="14089" width="10.42578125" style="152" customWidth="1"/>
    <col min="14090" max="14090" width="15" style="152" customWidth="1"/>
    <col min="14091" max="14091" width="25.7109375" style="152" customWidth="1"/>
    <col min="14092" max="14092" width="28.85546875" style="152" customWidth="1"/>
    <col min="14093" max="14333" width="9.140625" style="152"/>
    <col min="14334" max="14334" width="4.5703125" style="152" customWidth="1"/>
    <col min="14335" max="14335" width="10.28515625" style="152" customWidth="1"/>
    <col min="14336" max="14336" width="13.140625" style="152" customWidth="1"/>
    <col min="14337" max="14337" width="8" style="152" customWidth="1"/>
    <col min="14338" max="14338" width="10.140625" style="152" customWidth="1"/>
    <col min="14339" max="14339" width="6.140625" style="152" customWidth="1"/>
    <col min="14340" max="14340" width="6.85546875" style="152" customWidth="1"/>
    <col min="14341" max="14341" width="7.140625" style="152" customWidth="1"/>
    <col min="14342" max="14342" width="6.7109375" style="152" customWidth="1"/>
    <col min="14343" max="14343" width="8.42578125" style="152" customWidth="1"/>
    <col min="14344" max="14344" width="6.140625" style="152" customWidth="1"/>
    <col min="14345" max="14345" width="10.42578125" style="152" customWidth="1"/>
    <col min="14346" max="14346" width="15" style="152" customWidth="1"/>
    <col min="14347" max="14347" width="25.7109375" style="152" customWidth="1"/>
    <col min="14348" max="14348" width="28.85546875" style="152" customWidth="1"/>
    <col min="14349" max="14589" width="9.140625" style="152"/>
    <col min="14590" max="14590" width="4.5703125" style="152" customWidth="1"/>
    <col min="14591" max="14591" width="10.28515625" style="152" customWidth="1"/>
    <col min="14592" max="14592" width="13.140625" style="152" customWidth="1"/>
    <col min="14593" max="14593" width="8" style="152" customWidth="1"/>
    <col min="14594" max="14594" width="10.140625" style="152" customWidth="1"/>
    <col min="14595" max="14595" width="6.140625" style="152" customWidth="1"/>
    <col min="14596" max="14596" width="6.85546875" style="152" customWidth="1"/>
    <col min="14597" max="14597" width="7.140625" style="152" customWidth="1"/>
    <col min="14598" max="14598" width="6.7109375" style="152" customWidth="1"/>
    <col min="14599" max="14599" width="8.42578125" style="152" customWidth="1"/>
    <col min="14600" max="14600" width="6.140625" style="152" customWidth="1"/>
    <col min="14601" max="14601" width="10.42578125" style="152" customWidth="1"/>
    <col min="14602" max="14602" width="15" style="152" customWidth="1"/>
    <col min="14603" max="14603" width="25.7109375" style="152" customWidth="1"/>
    <col min="14604" max="14604" width="28.85546875" style="152" customWidth="1"/>
    <col min="14605" max="14845" width="9.140625" style="152"/>
    <col min="14846" max="14846" width="4.5703125" style="152" customWidth="1"/>
    <col min="14847" max="14847" width="10.28515625" style="152" customWidth="1"/>
    <col min="14848" max="14848" width="13.140625" style="152" customWidth="1"/>
    <col min="14849" max="14849" width="8" style="152" customWidth="1"/>
    <col min="14850" max="14850" width="10.140625" style="152" customWidth="1"/>
    <col min="14851" max="14851" width="6.140625" style="152" customWidth="1"/>
    <col min="14852" max="14852" width="6.85546875" style="152" customWidth="1"/>
    <col min="14853" max="14853" width="7.140625" style="152" customWidth="1"/>
    <col min="14854" max="14854" width="6.7109375" style="152" customWidth="1"/>
    <col min="14855" max="14855" width="8.42578125" style="152" customWidth="1"/>
    <col min="14856" max="14856" width="6.140625" style="152" customWidth="1"/>
    <col min="14857" max="14857" width="10.42578125" style="152" customWidth="1"/>
    <col min="14858" max="14858" width="15" style="152" customWidth="1"/>
    <col min="14859" max="14859" width="25.7109375" style="152" customWidth="1"/>
    <col min="14860" max="14860" width="28.85546875" style="152" customWidth="1"/>
    <col min="14861" max="15101" width="9.140625" style="152"/>
    <col min="15102" max="15102" width="4.5703125" style="152" customWidth="1"/>
    <col min="15103" max="15103" width="10.28515625" style="152" customWidth="1"/>
    <col min="15104" max="15104" width="13.140625" style="152" customWidth="1"/>
    <col min="15105" max="15105" width="8" style="152" customWidth="1"/>
    <col min="15106" max="15106" width="10.140625" style="152" customWidth="1"/>
    <col min="15107" max="15107" width="6.140625" style="152" customWidth="1"/>
    <col min="15108" max="15108" width="6.85546875" style="152" customWidth="1"/>
    <col min="15109" max="15109" width="7.140625" style="152" customWidth="1"/>
    <col min="15110" max="15110" width="6.7109375" style="152" customWidth="1"/>
    <col min="15111" max="15111" width="8.42578125" style="152" customWidth="1"/>
    <col min="15112" max="15112" width="6.140625" style="152" customWidth="1"/>
    <col min="15113" max="15113" width="10.42578125" style="152" customWidth="1"/>
    <col min="15114" max="15114" width="15" style="152" customWidth="1"/>
    <col min="15115" max="15115" width="25.7109375" style="152" customWidth="1"/>
    <col min="15116" max="15116" width="28.85546875" style="152" customWidth="1"/>
    <col min="15117" max="15357" width="9.140625" style="152"/>
    <col min="15358" max="15358" width="4.5703125" style="152" customWidth="1"/>
    <col min="15359" max="15359" width="10.28515625" style="152" customWidth="1"/>
    <col min="15360" max="15360" width="13.140625" style="152" customWidth="1"/>
    <col min="15361" max="15361" width="8" style="152" customWidth="1"/>
    <col min="15362" max="15362" width="10.140625" style="152" customWidth="1"/>
    <col min="15363" max="15363" width="6.140625" style="152" customWidth="1"/>
    <col min="15364" max="15364" width="6.85546875" style="152" customWidth="1"/>
    <col min="15365" max="15365" width="7.140625" style="152" customWidth="1"/>
    <col min="15366" max="15366" width="6.7109375" style="152" customWidth="1"/>
    <col min="15367" max="15367" width="8.42578125" style="152" customWidth="1"/>
    <col min="15368" max="15368" width="6.140625" style="152" customWidth="1"/>
    <col min="15369" max="15369" width="10.42578125" style="152" customWidth="1"/>
    <col min="15370" max="15370" width="15" style="152" customWidth="1"/>
    <col min="15371" max="15371" width="25.7109375" style="152" customWidth="1"/>
    <col min="15372" max="15372" width="28.85546875" style="152" customWidth="1"/>
    <col min="15373" max="15613" width="9.140625" style="152"/>
    <col min="15614" max="15614" width="4.5703125" style="152" customWidth="1"/>
    <col min="15615" max="15615" width="10.28515625" style="152" customWidth="1"/>
    <col min="15616" max="15616" width="13.140625" style="152" customWidth="1"/>
    <col min="15617" max="15617" width="8" style="152" customWidth="1"/>
    <col min="15618" max="15618" width="10.140625" style="152" customWidth="1"/>
    <col min="15619" max="15619" width="6.140625" style="152" customWidth="1"/>
    <col min="15620" max="15620" width="6.85546875" style="152" customWidth="1"/>
    <col min="15621" max="15621" width="7.140625" style="152" customWidth="1"/>
    <col min="15622" max="15622" width="6.7109375" style="152" customWidth="1"/>
    <col min="15623" max="15623" width="8.42578125" style="152" customWidth="1"/>
    <col min="15624" max="15624" width="6.140625" style="152" customWidth="1"/>
    <col min="15625" max="15625" width="10.42578125" style="152" customWidth="1"/>
    <col min="15626" max="15626" width="15" style="152" customWidth="1"/>
    <col min="15627" max="15627" width="25.7109375" style="152" customWidth="1"/>
    <col min="15628" max="15628" width="28.85546875" style="152" customWidth="1"/>
    <col min="15629" max="15869" width="9.140625" style="152"/>
    <col min="15870" max="15870" width="4.5703125" style="152" customWidth="1"/>
    <col min="15871" max="15871" width="10.28515625" style="152" customWidth="1"/>
    <col min="15872" max="15872" width="13.140625" style="152" customWidth="1"/>
    <col min="15873" max="15873" width="8" style="152" customWidth="1"/>
    <col min="15874" max="15874" width="10.140625" style="152" customWidth="1"/>
    <col min="15875" max="15875" width="6.140625" style="152" customWidth="1"/>
    <col min="15876" max="15876" width="6.85546875" style="152" customWidth="1"/>
    <col min="15877" max="15877" width="7.140625" style="152" customWidth="1"/>
    <col min="15878" max="15878" width="6.7109375" style="152" customWidth="1"/>
    <col min="15879" max="15879" width="8.42578125" style="152" customWidth="1"/>
    <col min="15880" max="15880" width="6.140625" style="152" customWidth="1"/>
    <col min="15881" max="15881" width="10.42578125" style="152" customWidth="1"/>
    <col min="15882" max="15882" width="15" style="152" customWidth="1"/>
    <col min="15883" max="15883" width="25.7109375" style="152" customWidth="1"/>
    <col min="15884" max="15884" width="28.85546875" style="152" customWidth="1"/>
    <col min="15885" max="16125" width="9.140625" style="152"/>
    <col min="16126" max="16126" width="4.5703125" style="152" customWidth="1"/>
    <col min="16127" max="16127" width="10.28515625" style="152" customWidth="1"/>
    <col min="16128" max="16128" width="13.140625" style="152" customWidth="1"/>
    <col min="16129" max="16129" width="8" style="152" customWidth="1"/>
    <col min="16130" max="16130" width="10.140625" style="152" customWidth="1"/>
    <col min="16131" max="16131" width="6.140625" style="152" customWidth="1"/>
    <col min="16132" max="16132" width="6.85546875" style="152" customWidth="1"/>
    <col min="16133" max="16133" width="7.140625" style="152" customWidth="1"/>
    <col min="16134" max="16134" width="6.7109375" style="152" customWidth="1"/>
    <col min="16135" max="16135" width="8.42578125" style="152" customWidth="1"/>
    <col min="16136" max="16136" width="6.140625" style="152" customWidth="1"/>
    <col min="16137" max="16137" width="10.42578125" style="152" customWidth="1"/>
    <col min="16138" max="16138" width="15" style="152" customWidth="1"/>
    <col min="16139" max="16139" width="25.7109375" style="152" customWidth="1"/>
    <col min="16140" max="16140" width="28.85546875" style="152" customWidth="1"/>
    <col min="16141" max="16384" width="9.140625" style="152"/>
  </cols>
  <sheetData>
    <row r="1" spans="1:15" ht="15">
      <c r="A1" s="460" t="s">
        <v>0</v>
      </c>
      <c r="B1" s="460"/>
      <c r="C1" s="460"/>
      <c r="D1" s="460"/>
      <c r="E1" s="235"/>
      <c r="F1" s="235"/>
      <c r="G1" s="461" t="s">
        <v>1</v>
      </c>
      <c r="H1" s="461"/>
      <c r="I1" s="460"/>
      <c r="J1" s="460"/>
      <c r="K1" s="460"/>
      <c r="L1" s="460"/>
      <c r="M1" s="460"/>
      <c r="N1" s="235"/>
      <c r="O1" s="235"/>
    </row>
    <row r="2" spans="1:15" ht="14.25">
      <c r="A2" s="462" t="s">
        <v>2</v>
      </c>
      <c r="B2" s="462"/>
      <c r="C2" s="462"/>
      <c r="D2" s="462"/>
      <c r="E2" s="235"/>
      <c r="F2" s="235"/>
      <c r="G2" s="462" t="s">
        <v>3640</v>
      </c>
      <c r="H2" s="462"/>
      <c r="I2" s="462"/>
      <c r="J2" s="462"/>
      <c r="K2" s="462"/>
      <c r="L2" s="462"/>
      <c r="M2" s="462"/>
      <c r="N2" s="235"/>
      <c r="O2" s="235"/>
    </row>
    <row r="3" spans="1:15" ht="15.75" customHeight="1">
      <c r="A3" s="236"/>
      <c r="B3" s="236"/>
      <c r="C3" s="236"/>
      <c r="D3" s="235"/>
      <c r="E3" s="235"/>
      <c r="F3" s="235"/>
      <c r="G3" s="237"/>
      <c r="H3" s="237"/>
      <c r="I3" s="237"/>
      <c r="J3" s="237"/>
      <c r="K3" s="237"/>
      <c r="L3" s="237"/>
      <c r="M3" s="238"/>
      <c r="N3" s="235"/>
      <c r="O3" s="235"/>
    </row>
    <row r="4" spans="1:15" ht="18.75">
      <c r="A4" s="463" t="s">
        <v>3641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239"/>
      <c r="O4" s="239"/>
    </row>
    <row r="5" spans="1:15" ht="18.75">
      <c r="A5" s="463" t="s">
        <v>764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239"/>
      <c r="O5" s="239"/>
    </row>
    <row r="6" spans="1:15" ht="18.75">
      <c r="A6" s="463" t="s">
        <v>765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240"/>
      <c r="O6" s="240"/>
    </row>
    <row r="7" spans="1:15" ht="15.75" hidden="1">
      <c r="A7" s="464" t="s">
        <v>3642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241"/>
      <c r="O7" s="240"/>
    </row>
    <row r="8" spans="1:15" ht="15.75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240"/>
      <c r="O8" s="240"/>
    </row>
    <row r="9" spans="1:15" ht="39.75" customHeight="1">
      <c r="A9" s="244" t="s">
        <v>3643</v>
      </c>
      <c r="B9" s="244" t="s">
        <v>3644</v>
      </c>
      <c r="C9" s="465" t="s">
        <v>3386</v>
      </c>
      <c r="D9" s="466"/>
      <c r="E9" s="244" t="s">
        <v>9</v>
      </c>
      <c r="F9" s="245" t="s">
        <v>10</v>
      </c>
      <c r="G9" s="245" t="s">
        <v>11</v>
      </c>
      <c r="H9" s="245" t="s">
        <v>3645</v>
      </c>
      <c r="I9" s="246" t="s">
        <v>16</v>
      </c>
      <c r="J9" s="247" t="s">
        <v>3646</v>
      </c>
      <c r="K9" s="245" t="s">
        <v>18</v>
      </c>
      <c r="L9" s="245" t="s">
        <v>3647</v>
      </c>
      <c r="M9" s="248" t="s">
        <v>20</v>
      </c>
      <c r="N9" s="338" t="s">
        <v>2431</v>
      </c>
      <c r="O9" s="338" t="s">
        <v>2432</v>
      </c>
    </row>
    <row r="10" spans="1:15" ht="24.75" customHeight="1">
      <c r="A10" s="249">
        <f>IF(B10&lt;&gt;"",SUBTOTAL(103,B$10:$B10))</f>
        <v>1</v>
      </c>
      <c r="B10" s="250" t="s">
        <v>3648</v>
      </c>
      <c r="C10" s="251" t="s">
        <v>729</v>
      </c>
      <c r="D10" s="252" t="s">
        <v>128</v>
      </c>
      <c r="E10" s="253" t="s">
        <v>3649</v>
      </c>
      <c r="F10" s="250" t="s">
        <v>39</v>
      </c>
      <c r="G10" s="250" t="s">
        <v>3650</v>
      </c>
      <c r="H10" s="250" t="s">
        <v>1742</v>
      </c>
      <c r="I10" s="254">
        <v>9</v>
      </c>
      <c r="J10" s="255">
        <v>120</v>
      </c>
      <c r="K10" s="256">
        <v>2.65</v>
      </c>
      <c r="L10" s="250" t="s">
        <v>49</v>
      </c>
      <c r="M10" s="257"/>
      <c r="N10" s="258" t="s">
        <v>764</v>
      </c>
      <c r="O10" s="258" t="s">
        <v>765</v>
      </c>
    </row>
    <row r="11" spans="1:15" ht="24.75" customHeight="1">
      <c r="A11" s="249">
        <f>IF(B11&lt;&gt;"",SUBTOTAL(103,B$10:$B11))</f>
        <v>2</v>
      </c>
      <c r="B11" s="250" t="s">
        <v>3651</v>
      </c>
      <c r="C11" s="251" t="s">
        <v>88</v>
      </c>
      <c r="D11" s="252" t="s">
        <v>43</v>
      </c>
      <c r="E11" s="253" t="s">
        <v>3652</v>
      </c>
      <c r="F11" s="250" t="s">
        <v>39</v>
      </c>
      <c r="G11" s="250" t="s">
        <v>3653</v>
      </c>
      <c r="H11" s="250" t="s">
        <v>1742</v>
      </c>
      <c r="I11" s="254">
        <v>8.8000000000000007</v>
      </c>
      <c r="J11" s="255">
        <v>120</v>
      </c>
      <c r="K11" s="256">
        <v>3.06</v>
      </c>
      <c r="L11" s="250" t="s">
        <v>49</v>
      </c>
      <c r="M11" s="257"/>
      <c r="N11" s="258" t="s">
        <v>1018</v>
      </c>
      <c r="O11" s="258" t="s">
        <v>1019</v>
      </c>
    </row>
    <row r="12" spans="1:15" ht="18.75" customHeight="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59"/>
      <c r="N12" s="235"/>
      <c r="O12" s="235"/>
    </row>
    <row r="13" spans="1:15" s="123" customFormat="1" ht="15.75">
      <c r="A13" s="467" t="s">
        <v>3654</v>
      </c>
      <c r="B13" s="458"/>
      <c r="C13" s="458"/>
      <c r="D13" s="458"/>
      <c r="E13" s="116"/>
      <c r="F13" s="116"/>
      <c r="G13" s="116"/>
      <c r="H13" s="116"/>
      <c r="I13" s="459" t="s">
        <v>3381</v>
      </c>
      <c r="J13" s="459"/>
      <c r="K13" s="459"/>
      <c r="L13" s="459"/>
      <c r="M13" s="459"/>
      <c r="N13" s="260"/>
      <c r="O13" s="116"/>
    </row>
    <row r="14" spans="1:15" s="123" customFormat="1" ht="15.75">
      <c r="A14" s="457" t="s">
        <v>3655</v>
      </c>
      <c r="B14" s="458"/>
      <c r="C14" s="458"/>
      <c r="D14" s="458"/>
      <c r="E14" s="116"/>
      <c r="F14" s="116"/>
      <c r="G14" s="116"/>
      <c r="H14" s="116"/>
      <c r="I14" s="459" t="s">
        <v>3382</v>
      </c>
      <c r="J14" s="459"/>
      <c r="K14" s="459"/>
      <c r="L14" s="459"/>
      <c r="M14" s="459"/>
      <c r="N14" s="261"/>
      <c r="O14" s="261"/>
    </row>
    <row r="15" spans="1:15" s="123" customFormat="1" ht="14.25">
      <c r="A15" s="457" t="s">
        <v>2426</v>
      </c>
      <c r="B15" s="458"/>
      <c r="C15" s="458"/>
      <c r="D15" s="458"/>
      <c r="E15" s="116"/>
      <c r="F15" s="116"/>
      <c r="G15" s="116"/>
      <c r="H15" s="116"/>
      <c r="I15" s="116"/>
      <c r="J15" s="117"/>
      <c r="K15" s="118"/>
      <c r="L15" s="262"/>
      <c r="M15" s="263"/>
      <c r="N15" s="261"/>
      <c r="O15" s="261"/>
    </row>
    <row r="16" spans="1:15" s="123" customFormat="1" ht="15">
      <c r="A16" s="457" t="s">
        <v>2427</v>
      </c>
      <c r="B16" s="458"/>
      <c r="C16" s="458"/>
      <c r="D16" s="458"/>
      <c r="E16" s="116"/>
      <c r="F16" s="116"/>
      <c r="G16" s="116"/>
      <c r="H16" s="116"/>
      <c r="I16" s="116"/>
      <c r="J16" s="117"/>
      <c r="K16" s="118"/>
      <c r="L16" s="264"/>
      <c r="M16" s="265"/>
      <c r="N16" s="261"/>
      <c r="O16" s="261"/>
    </row>
    <row r="17" spans="1:15" s="123" customFormat="1" ht="15">
      <c r="A17" s="457" t="s">
        <v>3656</v>
      </c>
      <c r="B17" s="458"/>
      <c r="C17" s="458"/>
      <c r="D17" s="458"/>
      <c r="J17" s="117"/>
      <c r="K17" s="118"/>
      <c r="L17" s="264"/>
      <c r="M17" s="265"/>
      <c r="N17" s="261"/>
      <c r="O17" s="261"/>
    </row>
    <row r="18" spans="1:15" s="123" customFormat="1" ht="15">
      <c r="A18" s="457" t="s">
        <v>2428</v>
      </c>
      <c r="B18" s="458"/>
      <c r="C18" s="458"/>
      <c r="D18" s="458"/>
      <c r="J18" s="117"/>
      <c r="K18" s="118"/>
      <c r="L18" s="264"/>
      <c r="M18" s="265"/>
      <c r="N18" s="261"/>
      <c r="O18" s="261"/>
    </row>
    <row r="19" spans="1:15" s="123" customFormat="1" ht="16.5">
      <c r="A19" s="106"/>
      <c r="B19" s="106"/>
      <c r="C19" s="106"/>
      <c r="D19" s="106"/>
      <c r="I19" s="468" t="s">
        <v>3383</v>
      </c>
      <c r="J19" s="468"/>
      <c r="K19" s="468"/>
      <c r="L19" s="468"/>
      <c r="M19" s="468"/>
      <c r="N19" s="266"/>
      <c r="O19" s="261"/>
    </row>
    <row r="20" spans="1:15" s="123" customFormat="1" ht="14.25" customHeight="1">
      <c r="A20" s="106"/>
      <c r="B20" s="106"/>
      <c r="C20" s="106"/>
      <c r="D20" s="106"/>
      <c r="M20" s="267"/>
      <c r="N20" s="268"/>
      <c r="O20" s="261"/>
    </row>
    <row r="21" spans="1:15" ht="15">
      <c r="J21" s="144"/>
      <c r="K21" s="163"/>
      <c r="L21" s="164"/>
      <c r="M21" s="165"/>
      <c r="N21" s="269"/>
    </row>
  </sheetData>
  <mergeCells count="18">
    <mergeCell ref="A15:D15"/>
    <mergeCell ref="A16:D16"/>
    <mergeCell ref="A17:D17"/>
    <mergeCell ref="A18:D18"/>
    <mergeCell ref="I19:M19"/>
    <mergeCell ref="A14:D14"/>
    <mergeCell ref="I14:M14"/>
    <mergeCell ref="A1:D1"/>
    <mergeCell ref="G1:M1"/>
    <mergeCell ref="A2:D2"/>
    <mergeCell ref="G2:M2"/>
    <mergeCell ref="A4:M4"/>
    <mergeCell ref="A5:M5"/>
    <mergeCell ref="A6:M6"/>
    <mergeCell ref="A7:M7"/>
    <mergeCell ref="C9:D9"/>
    <mergeCell ref="A13:D13"/>
    <mergeCell ref="I13:M13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3"/>
  <sheetViews>
    <sheetView topLeftCell="A4" zoomScale="90" zoomScaleNormal="90" workbookViewId="0">
      <selection activeCell="O12" sqref="O12"/>
    </sheetView>
  </sheetViews>
  <sheetFormatPr defaultRowHeight="12.75"/>
  <cols>
    <col min="1" max="1" width="5.140625" style="152" customWidth="1"/>
    <col min="2" max="2" width="10.5703125" style="152" customWidth="1"/>
    <col min="3" max="3" width="13.7109375" style="152" customWidth="1"/>
    <col min="4" max="4" width="6.28515625" style="152" customWidth="1"/>
    <col min="5" max="5" width="10.28515625" style="152" customWidth="1"/>
    <col min="6" max="6" width="6" style="152" customWidth="1"/>
    <col min="7" max="7" width="6.5703125" style="152" customWidth="1"/>
    <col min="8" max="8" width="7.42578125" style="152" customWidth="1"/>
    <col min="9" max="9" width="5.7109375" style="152" customWidth="1"/>
    <col min="10" max="11" width="7.28515625" style="152" customWidth="1"/>
    <col min="12" max="12" width="8.5703125" style="152" customWidth="1"/>
    <col min="13" max="13" width="9.7109375" style="152" customWidth="1"/>
    <col min="14" max="14" width="14.42578125" style="152" customWidth="1"/>
    <col min="15" max="15" width="24.5703125" style="50" customWidth="1"/>
    <col min="16" max="16" width="25.140625" style="50" customWidth="1"/>
    <col min="17" max="17" width="13.7109375" style="152" hidden="1" customWidth="1"/>
    <col min="18" max="18" width="11.5703125" style="152" customWidth="1"/>
    <col min="19" max="253" width="9.140625" style="152"/>
    <col min="254" max="254" width="5.140625" style="152" customWidth="1"/>
    <col min="255" max="255" width="9.140625" style="152"/>
    <col min="256" max="256" width="13.7109375" style="152" customWidth="1"/>
    <col min="257" max="257" width="6.28515625" style="152" customWidth="1"/>
    <col min="258" max="258" width="10.28515625" style="152" customWidth="1"/>
    <col min="259" max="259" width="6" style="152" customWidth="1"/>
    <col min="260" max="260" width="6.5703125" style="152" customWidth="1"/>
    <col min="261" max="261" width="7.85546875" style="152" customWidth="1"/>
    <col min="262" max="262" width="8.42578125" style="152" customWidth="1"/>
    <col min="263" max="263" width="7.28515625" style="152" customWidth="1"/>
    <col min="264" max="264" width="9" style="152" customWidth="1"/>
    <col min="265" max="265" width="5.85546875" style="152" customWidth="1"/>
    <col min="266" max="266" width="9.7109375" style="152" customWidth="1"/>
    <col min="267" max="267" width="14.7109375" style="152" customWidth="1"/>
    <col min="268" max="268" width="26.140625" style="152" customWidth="1"/>
    <col min="269" max="269" width="24.5703125" style="152" customWidth="1"/>
    <col min="270" max="509" width="9.140625" style="152"/>
    <col min="510" max="510" width="5.140625" style="152" customWidth="1"/>
    <col min="511" max="511" width="9.140625" style="152"/>
    <col min="512" max="512" width="13.7109375" style="152" customWidth="1"/>
    <col min="513" max="513" width="6.28515625" style="152" customWidth="1"/>
    <col min="514" max="514" width="10.28515625" style="152" customWidth="1"/>
    <col min="515" max="515" width="6" style="152" customWidth="1"/>
    <col min="516" max="516" width="6.5703125" style="152" customWidth="1"/>
    <col min="517" max="517" width="7.85546875" style="152" customWidth="1"/>
    <col min="518" max="518" width="8.42578125" style="152" customWidth="1"/>
    <col min="519" max="519" width="7.28515625" style="152" customWidth="1"/>
    <col min="520" max="520" width="9" style="152" customWidth="1"/>
    <col min="521" max="521" width="5.85546875" style="152" customWidth="1"/>
    <col min="522" max="522" width="9.7109375" style="152" customWidth="1"/>
    <col min="523" max="523" width="14.7109375" style="152" customWidth="1"/>
    <col min="524" max="524" width="26.140625" style="152" customWidth="1"/>
    <col min="525" max="525" width="24.5703125" style="152" customWidth="1"/>
    <col min="526" max="765" width="9.140625" style="152"/>
    <col min="766" max="766" width="5.140625" style="152" customWidth="1"/>
    <col min="767" max="767" width="9.140625" style="152"/>
    <col min="768" max="768" width="13.7109375" style="152" customWidth="1"/>
    <col min="769" max="769" width="6.28515625" style="152" customWidth="1"/>
    <col min="770" max="770" width="10.28515625" style="152" customWidth="1"/>
    <col min="771" max="771" width="6" style="152" customWidth="1"/>
    <col min="772" max="772" width="6.5703125" style="152" customWidth="1"/>
    <col min="773" max="773" width="7.85546875" style="152" customWidth="1"/>
    <col min="774" max="774" width="8.42578125" style="152" customWidth="1"/>
    <col min="775" max="775" width="7.28515625" style="152" customWidth="1"/>
    <col min="776" max="776" width="9" style="152" customWidth="1"/>
    <col min="777" max="777" width="5.85546875" style="152" customWidth="1"/>
    <col min="778" max="778" width="9.7109375" style="152" customWidth="1"/>
    <col min="779" max="779" width="14.7109375" style="152" customWidth="1"/>
    <col min="780" max="780" width="26.140625" style="152" customWidth="1"/>
    <col min="781" max="781" width="24.5703125" style="152" customWidth="1"/>
    <col min="782" max="1021" width="9.140625" style="152"/>
    <col min="1022" max="1022" width="5.140625" style="152" customWidth="1"/>
    <col min="1023" max="1023" width="9.140625" style="152"/>
    <col min="1024" max="1024" width="13.7109375" style="152" customWidth="1"/>
    <col min="1025" max="1025" width="6.28515625" style="152" customWidth="1"/>
    <col min="1026" max="1026" width="10.28515625" style="152" customWidth="1"/>
    <col min="1027" max="1027" width="6" style="152" customWidth="1"/>
    <col min="1028" max="1028" width="6.5703125" style="152" customWidth="1"/>
    <col min="1029" max="1029" width="7.85546875" style="152" customWidth="1"/>
    <col min="1030" max="1030" width="8.42578125" style="152" customWidth="1"/>
    <col min="1031" max="1031" width="7.28515625" style="152" customWidth="1"/>
    <col min="1032" max="1032" width="9" style="152" customWidth="1"/>
    <col min="1033" max="1033" width="5.85546875" style="152" customWidth="1"/>
    <col min="1034" max="1034" width="9.7109375" style="152" customWidth="1"/>
    <col min="1035" max="1035" width="14.7109375" style="152" customWidth="1"/>
    <col min="1036" max="1036" width="26.140625" style="152" customWidth="1"/>
    <col min="1037" max="1037" width="24.5703125" style="152" customWidth="1"/>
    <col min="1038" max="1277" width="9.140625" style="152"/>
    <col min="1278" max="1278" width="5.140625" style="152" customWidth="1"/>
    <col min="1279" max="1279" width="9.140625" style="152"/>
    <col min="1280" max="1280" width="13.7109375" style="152" customWidth="1"/>
    <col min="1281" max="1281" width="6.28515625" style="152" customWidth="1"/>
    <col min="1282" max="1282" width="10.28515625" style="152" customWidth="1"/>
    <col min="1283" max="1283" width="6" style="152" customWidth="1"/>
    <col min="1284" max="1284" width="6.5703125" style="152" customWidth="1"/>
    <col min="1285" max="1285" width="7.85546875" style="152" customWidth="1"/>
    <col min="1286" max="1286" width="8.42578125" style="152" customWidth="1"/>
    <col min="1287" max="1287" width="7.28515625" style="152" customWidth="1"/>
    <col min="1288" max="1288" width="9" style="152" customWidth="1"/>
    <col min="1289" max="1289" width="5.85546875" style="152" customWidth="1"/>
    <col min="1290" max="1290" width="9.7109375" style="152" customWidth="1"/>
    <col min="1291" max="1291" width="14.7109375" style="152" customWidth="1"/>
    <col min="1292" max="1292" width="26.140625" style="152" customWidth="1"/>
    <col min="1293" max="1293" width="24.5703125" style="152" customWidth="1"/>
    <col min="1294" max="1533" width="9.140625" style="152"/>
    <col min="1534" max="1534" width="5.140625" style="152" customWidth="1"/>
    <col min="1535" max="1535" width="9.140625" style="152"/>
    <col min="1536" max="1536" width="13.7109375" style="152" customWidth="1"/>
    <col min="1537" max="1537" width="6.28515625" style="152" customWidth="1"/>
    <col min="1538" max="1538" width="10.28515625" style="152" customWidth="1"/>
    <col min="1539" max="1539" width="6" style="152" customWidth="1"/>
    <col min="1540" max="1540" width="6.5703125" style="152" customWidth="1"/>
    <col min="1541" max="1541" width="7.85546875" style="152" customWidth="1"/>
    <col min="1542" max="1542" width="8.42578125" style="152" customWidth="1"/>
    <col min="1543" max="1543" width="7.28515625" style="152" customWidth="1"/>
    <col min="1544" max="1544" width="9" style="152" customWidth="1"/>
    <col min="1545" max="1545" width="5.85546875" style="152" customWidth="1"/>
    <col min="1546" max="1546" width="9.7109375" style="152" customWidth="1"/>
    <col min="1547" max="1547" width="14.7109375" style="152" customWidth="1"/>
    <col min="1548" max="1548" width="26.140625" style="152" customWidth="1"/>
    <col min="1549" max="1549" width="24.5703125" style="152" customWidth="1"/>
    <col min="1550" max="1789" width="9.140625" style="152"/>
    <col min="1790" max="1790" width="5.140625" style="152" customWidth="1"/>
    <col min="1791" max="1791" width="9.140625" style="152"/>
    <col min="1792" max="1792" width="13.7109375" style="152" customWidth="1"/>
    <col min="1793" max="1793" width="6.28515625" style="152" customWidth="1"/>
    <col min="1794" max="1794" width="10.28515625" style="152" customWidth="1"/>
    <col min="1795" max="1795" width="6" style="152" customWidth="1"/>
    <col min="1796" max="1796" width="6.5703125" style="152" customWidth="1"/>
    <col min="1797" max="1797" width="7.85546875" style="152" customWidth="1"/>
    <col min="1798" max="1798" width="8.42578125" style="152" customWidth="1"/>
    <col min="1799" max="1799" width="7.28515625" style="152" customWidth="1"/>
    <col min="1800" max="1800" width="9" style="152" customWidth="1"/>
    <col min="1801" max="1801" width="5.85546875" style="152" customWidth="1"/>
    <col min="1802" max="1802" width="9.7109375" style="152" customWidth="1"/>
    <col min="1803" max="1803" width="14.7109375" style="152" customWidth="1"/>
    <col min="1804" max="1804" width="26.140625" style="152" customWidth="1"/>
    <col min="1805" max="1805" width="24.5703125" style="152" customWidth="1"/>
    <col min="1806" max="2045" width="9.140625" style="152"/>
    <col min="2046" max="2046" width="5.140625" style="152" customWidth="1"/>
    <col min="2047" max="2047" width="9.140625" style="152"/>
    <col min="2048" max="2048" width="13.7109375" style="152" customWidth="1"/>
    <col min="2049" max="2049" width="6.28515625" style="152" customWidth="1"/>
    <col min="2050" max="2050" width="10.28515625" style="152" customWidth="1"/>
    <col min="2051" max="2051" width="6" style="152" customWidth="1"/>
    <col min="2052" max="2052" width="6.5703125" style="152" customWidth="1"/>
    <col min="2053" max="2053" width="7.85546875" style="152" customWidth="1"/>
    <col min="2054" max="2054" width="8.42578125" style="152" customWidth="1"/>
    <col min="2055" max="2055" width="7.28515625" style="152" customWidth="1"/>
    <col min="2056" max="2056" width="9" style="152" customWidth="1"/>
    <col min="2057" max="2057" width="5.85546875" style="152" customWidth="1"/>
    <col min="2058" max="2058" width="9.7109375" style="152" customWidth="1"/>
    <col min="2059" max="2059" width="14.7109375" style="152" customWidth="1"/>
    <col min="2060" max="2060" width="26.140625" style="152" customWidth="1"/>
    <col min="2061" max="2061" width="24.5703125" style="152" customWidth="1"/>
    <col min="2062" max="2301" width="9.140625" style="152"/>
    <col min="2302" max="2302" width="5.140625" style="152" customWidth="1"/>
    <col min="2303" max="2303" width="9.140625" style="152"/>
    <col min="2304" max="2304" width="13.7109375" style="152" customWidth="1"/>
    <col min="2305" max="2305" width="6.28515625" style="152" customWidth="1"/>
    <col min="2306" max="2306" width="10.28515625" style="152" customWidth="1"/>
    <col min="2307" max="2307" width="6" style="152" customWidth="1"/>
    <col min="2308" max="2308" width="6.5703125" style="152" customWidth="1"/>
    <col min="2309" max="2309" width="7.85546875" style="152" customWidth="1"/>
    <col min="2310" max="2310" width="8.42578125" style="152" customWidth="1"/>
    <col min="2311" max="2311" width="7.28515625" style="152" customWidth="1"/>
    <col min="2312" max="2312" width="9" style="152" customWidth="1"/>
    <col min="2313" max="2313" width="5.85546875" style="152" customWidth="1"/>
    <col min="2314" max="2314" width="9.7109375" style="152" customWidth="1"/>
    <col min="2315" max="2315" width="14.7109375" style="152" customWidth="1"/>
    <col min="2316" max="2316" width="26.140625" style="152" customWidth="1"/>
    <col min="2317" max="2317" width="24.5703125" style="152" customWidth="1"/>
    <col min="2318" max="2557" width="9.140625" style="152"/>
    <col min="2558" max="2558" width="5.140625" style="152" customWidth="1"/>
    <col min="2559" max="2559" width="9.140625" style="152"/>
    <col min="2560" max="2560" width="13.7109375" style="152" customWidth="1"/>
    <col min="2561" max="2561" width="6.28515625" style="152" customWidth="1"/>
    <col min="2562" max="2562" width="10.28515625" style="152" customWidth="1"/>
    <col min="2563" max="2563" width="6" style="152" customWidth="1"/>
    <col min="2564" max="2564" width="6.5703125" style="152" customWidth="1"/>
    <col min="2565" max="2565" width="7.85546875" style="152" customWidth="1"/>
    <col min="2566" max="2566" width="8.42578125" style="152" customWidth="1"/>
    <col min="2567" max="2567" width="7.28515625" style="152" customWidth="1"/>
    <col min="2568" max="2568" width="9" style="152" customWidth="1"/>
    <col min="2569" max="2569" width="5.85546875" style="152" customWidth="1"/>
    <col min="2570" max="2570" width="9.7109375" style="152" customWidth="1"/>
    <col min="2571" max="2571" width="14.7109375" style="152" customWidth="1"/>
    <col min="2572" max="2572" width="26.140625" style="152" customWidth="1"/>
    <col min="2573" max="2573" width="24.5703125" style="152" customWidth="1"/>
    <col min="2574" max="2813" width="9.140625" style="152"/>
    <col min="2814" max="2814" width="5.140625" style="152" customWidth="1"/>
    <col min="2815" max="2815" width="9.140625" style="152"/>
    <col min="2816" max="2816" width="13.7109375" style="152" customWidth="1"/>
    <col min="2817" max="2817" width="6.28515625" style="152" customWidth="1"/>
    <col min="2818" max="2818" width="10.28515625" style="152" customWidth="1"/>
    <col min="2819" max="2819" width="6" style="152" customWidth="1"/>
    <col min="2820" max="2820" width="6.5703125" style="152" customWidth="1"/>
    <col min="2821" max="2821" width="7.85546875" style="152" customWidth="1"/>
    <col min="2822" max="2822" width="8.42578125" style="152" customWidth="1"/>
    <col min="2823" max="2823" width="7.28515625" style="152" customWidth="1"/>
    <col min="2824" max="2824" width="9" style="152" customWidth="1"/>
    <col min="2825" max="2825" width="5.85546875" style="152" customWidth="1"/>
    <col min="2826" max="2826" width="9.7109375" style="152" customWidth="1"/>
    <col min="2827" max="2827" width="14.7109375" style="152" customWidth="1"/>
    <col min="2828" max="2828" width="26.140625" style="152" customWidth="1"/>
    <col min="2829" max="2829" width="24.5703125" style="152" customWidth="1"/>
    <col min="2830" max="3069" width="9.140625" style="152"/>
    <col min="3070" max="3070" width="5.140625" style="152" customWidth="1"/>
    <col min="3071" max="3071" width="9.140625" style="152"/>
    <col min="3072" max="3072" width="13.7109375" style="152" customWidth="1"/>
    <col min="3073" max="3073" width="6.28515625" style="152" customWidth="1"/>
    <col min="3074" max="3074" width="10.28515625" style="152" customWidth="1"/>
    <col min="3075" max="3075" width="6" style="152" customWidth="1"/>
    <col min="3076" max="3076" width="6.5703125" style="152" customWidth="1"/>
    <col min="3077" max="3077" width="7.85546875" style="152" customWidth="1"/>
    <col min="3078" max="3078" width="8.42578125" style="152" customWidth="1"/>
    <col min="3079" max="3079" width="7.28515625" style="152" customWidth="1"/>
    <col min="3080" max="3080" width="9" style="152" customWidth="1"/>
    <col min="3081" max="3081" width="5.85546875" style="152" customWidth="1"/>
    <col min="3082" max="3082" width="9.7109375" style="152" customWidth="1"/>
    <col min="3083" max="3083" width="14.7109375" style="152" customWidth="1"/>
    <col min="3084" max="3084" width="26.140625" style="152" customWidth="1"/>
    <col min="3085" max="3085" width="24.5703125" style="152" customWidth="1"/>
    <col min="3086" max="3325" width="9.140625" style="152"/>
    <col min="3326" max="3326" width="5.140625" style="152" customWidth="1"/>
    <col min="3327" max="3327" width="9.140625" style="152"/>
    <col min="3328" max="3328" width="13.7109375" style="152" customWidth="1"/>
    <col min="3329" max="3329" width="6.28515625" style="152" customWidth="1"/>
    <col min="3330" max="3330" width="10.28515625" style="152" customWidth="1"/>
    <col min="3331" max="3331" width="6" style="152" customWidth="1"/>
    <col min="3332" max="3332" width="6.5703125" style="152" customWidth="1"/>
    <col min="3333" max="3333" width="7.85546875" style="152" customWidth="1"/>
    <col min="3334" max="3334" width="8.42578125" style="152" customWidth="1"/>
    <col min="3335" max="3335" width="7.28515625" style="152" customWidth="1"/>
    <col min="3336" max="3336" width="9" style="152" customWidth="1"/>
    <col min="3337" max="3337" width="5.85546875" style="152" customWidth="1"/>
    <col min="3338" max="3338" width="9.7109375" style="152" customWidth="1"/>
    <col min="3339" max="3339" width="14.7109375" style="152" customWidth="1"/>
    <col min="3340" max="3340" width="26.140625" style="152" customWidth="1"/>
    <col min="3341" max="3341" width="24.5703125" style="152" customWidth="1"/>
    <col min="3342" max="3581" width="9.140625" style="152"/>
    <col min="3582" max="3582" width="5.140625" style="152" customWidth="1"/>
    <col min="3583" max="3583" width="9.140625" style="152"/>
    <col min="3584" max="3584" width="13.7109375" style="152" customWidth="1"/>
    <col min="3585" max="3585" width="6.28515625" style="152" customWidth="1"/>
    <col min="3586" max="3586" width="10.28515625" style="152" customWidth="1"/>
    <col min="3587" max="3587" width="6" style="152" customWidth="1"/>
    <col min="3588" max="3588" width="6.5703125" style="152" customWidth="1"/>
    <col min="3589" max="3589" width="7.85546875" style="152" customWidth="1"/>
    <col min="3590" max="3590" width="8.42578125" style="152" customWidth="1"/>
    <col min="3591" max="3591" width="7.28515625" style="152" customWidth="1"/>
    <col min="3592" max="3592" width="9" style="152" customWidth="1"/>
    <col min="3593" max="3593" width="5.85546875" style="152" customWidth="1"/>
    <col min="3594" max="3594" width="9.7109375" style="152" customWidth="1"/>
    <col min="3595" max="3595" width="14.7109375" style="152" customWidth="1"/>
    <col min="3596" max="3596" width="26.140625" style="152" customWidth="1"/>
    <col min="3597" max="3597" width="24.5703125" style="152" customWidth="1"/>
    <col min="3598" max="3837" width="9.140625" style="152"/>
    <col min="3838" max="3838" width="5.140625" style="152" customWidth="1"/>
    <col min="3839" max="3839" width="9.140625" style="152"/>
    <col min="3840" max="3840" width="13.7109375" style="152" customWidth="1"/>
    <col min="3841" max="3841" width="6.28515625" style="152" customWidth="1"/>
    <col min="3842" max="3842" width="10.28515625" style="152" customWidth="1"/>
    <col min="3843" max="3843" width="6" style="152" customWidth="1"/>
    <col min="3844" max="3844" width="6.5703125" style="152" customWidth="1"/>
    <col min="3845" max="3845" width="7.85546875" style="152" customWidth="1"/>
    <col min="3846" max="3846" width="8.42578125" style="152" customWidth="1"/>
    <col min="3847" max="3847" width="7.28515625" style="152" customWidth="1"/>
    <col min="3848" max="3848" width="9" style="152" customWidth="1"/>
    <col min="3849" max="3849" width="5.85546875" style="152" customWidth="1"/>
    <col min="3850" max="3850" width="9.7109375" style="152" customWidth="1"/>
    <col min="3851" max="3851" width="14.7109375" style="152" customWidth="1"/>
    <col min="3852" max="3852" width="26.140625" style="152" customWidth="1"/>
    <col min="3853" max="3853" width="24.5703125" style="152" customWidth="1"/>
    <col min="3854" max="4093" width="9.140625" style="152"/>
    <col min="4094" max="4094" width="5.140625" style="152" customWidth="1"/>
    <col min="4095" max="4095" width="9.140625" style="152"/>
    <col min="4096" max="4096" width="13.7109375" style="152" customWidth="1"/>
    <col min="4097" max="4097" width="6.28515625" style="152" customWidth="1"/>
    <col min="4098" max="4098" width="10.28515625" style="152" customWidth="1"/>
    <col min="4099" max="4099" width="6" style="152" customWidth="1"/>
    <col min="4100" max="4100" width="6.5703125" style="152" customWidth="1"/>
    <col min="4101" max="4101" width="7.85546875" style="152" customWidth="1"/>
    <col min="4102" max="4102" width="8.42578125" style="152" customWidth="1"/>
    <col min="4103" max="4103" width="7.28515625" style="152" customWidth="1"/>
    <col min="4104" max="4104" width="9" style="152" customWidth="1"/>
    <col min="4105" max="4105" width="5.85546875" style="152" customWidth="1"/>
    <col min="4106" max="4106" width="9.7109375" style="152" customWidth="1"/>
    <col min="4107" max="4107" width="14.7109375" style="152" customWidth="1"/>
    <col min="4108" max="4108" width="26.140625" style="152" customWidth="1"/>
    <col min="4109" max="4109" width="24.5703125" style="152" customWidth="1"/>
    <col min="4110" max="4349" width="9.140625" style="152"/>
    <col min="4350" max="4350" width="5.140625" style="152" customWidth="1"/>
    <col min="4351" max="4351" width="9.140625" style="152"/>
    <col min="4352" max="4352" width="13.7109375" style="152" customWidth="1"/>
    <col min="4353" max="4353" width="6.28515625" style="152" customWidth="1"/>
    <col min="4354" max="4354" width="10.28515625" style="152" customWidth="1"/>
    <col min="4355" max="4355" width="6" style="152" customWidth="1"/>
    <col min="4356" max="4356" width="6.5703125" style="152" customWidth="1"/>
    <col min="4357" max="4357" width="7.85546875" style="152" customWidth="1"/>
    <col min="4358" max="4358" width="8.42578125" style="152" customWidth="1"/>
    <col min="4359" max="4359" width="7.28515625" style="152" customWidth="1"/>
    <col min="4360" max="4360" width="9" style="152" customWidth="1"/>
    <col min="4361" max="4361" width="5.85546875" style="152" customWidth="1"/>
    <col min="4362" max="4362" width="9.7109375" style="152" customWidth="1"/>
    <col min="4363" max="4363" width="14.7109375" style="152" customWidth="1"/>
    <col min="4364" max="4364" width="26.140625" style="152" customWidth="1"/>
    <col min="4365" max="4365" width="24.5703125" style="152" customWidth="1"/>
    <col min="4366" max="4605" width="9.140625" style="152"/>
    <col min="4606" max="4606" width="5.140625" style="152" customWidth="1"/>
    <col min="4607" max="4607" width="9.140625" style="152"/>
    <col min="4608" max="4608" width="13.7109375" style="152" customWidth="1"/>
    <col min="4609" max="4609" width="6.28515625" style="152" customWidth="1"/>
    <col min="4610" max="4610" width="10.28515625" style="152" customWidth="1"/>
    <col min="4611" max="4611" width="6" style="152" customWidth="1"/>
    <col min="4612" max="4612" width="6.5703125" style="152" customWidth="1"/>
    <col min="4613" max="4613" width="7.85546875" style="152" customWidth="1"/>
    <col min="4614" max="4614" width="8.42578125" style="152" customWidth="1"/>
    <col min="4615" max="4615" width="7.28515625" style="152" customWidth="1"/>
    <col min="4616" max="4616" width="9" style="152" customWidth="1"/>
    <col min="4617" max="4617" width="5.85546875" style="152" customWidth="1"/>
    <col min="4618" max="4618" width="9.7109375" style="152" customWidth="1"/>
    <col min="4619" max="4619" width="14.7109375" style="152" customWidth="1"/>
    <col min="4620" max="4620" width="26.140625" style="152" customWidth="1"/>
    <col min="4621" max="4621" width="24.5703125" style="152" customWidth="1"/>
    <col min="4622" max="4861" width="9.140625" style="152"/>
    <col min="4862" max="4862" width="5.140625" style="152" customWidth="1"/>
    <col min="4863" max="4863" width="9.140625" style="152"/>
    <col min="4864" max="4864" width="13.7109375" style="152" customWidth="1"/>
    <col min="4865" max="4865" width="6.28515625" style="152" customWidth="1"/>
    <col min="4866" max="4866" width="10.28515625" style="152" customWidth="1"/>
    <col min="4867" max="4867" width="6" style="152" customWidth="1"/>
    <col min="4868" max="4868" width="6.5703125" style="152" customWidth="1"/>
    <col min="4869" max="4869" width="7.85546875" style="152" customWidth="1"/>
    <col min="4870" max="4870" width="8.42578125" style="152" customWidth="1"/>
    <col min="4871" max="4871" width="7.28515625" style="152" customWidth="1"/>
    <col min="4872" max="4872" width="9" style="152" customWidth="1"/>
    <col min="4873" max="4873" width="5.85546875" style="152" customWidth="1"/>
    <col min="4874" max="4874" width="9.7109375" style="152" customWidth="1"/>
    <col min="4875" max="4875" width="14.7109375" style="152" customWidth="1"/>
    <col min="4876" max="4876" width="26.140625" style="152" customWidth="1"/>
    <col min="4877" max="4877" width="24.5703125" style="152" customWidth="1"/>
    <col min="4878" max="5117" width="9.140625" style="152"/>
    <col min="5118" max="5118" width="5.140625" style="152" customWidth="1"/>
    <col min="5119" max="5119" width="9.140625" style="152"/>
    <col min="5120" max="5120" width="13.7109375" style="152" customWidth="1"/>
    <col min="5121" max="5121" width="6.28515625" style="152" customWidth="1"/>
    <col min="5122" max="5122" width="10.28515625" style="152" customWidth="1"/>
    <col min="5123" max="5123" width="6" style="152" customWidth="1"/>
    <col min="5124" max="5124" width="6.5703125" style="152" customWidth="1"/>
    <col min="5125" max="5125" width="7.85546875" style="152" customWidth="1"/>
    <col min="5126" max="5126" width="8.42578125" style="152" customWidth="1"/>
    <col min="5127" max="5127" width="7.28515625" style="152" customWidth="1"/>
    <col min="5128" max="5128" width="9" style="152" customWidth="1"/>
    <col min="5129" max="5129" width="5.85546875" style="152" customWidth="1"/>
    <col min="5130" max="5130" width="9.7109375" style="152" customWidth="1"/>
    <col min="5131" max="5131" width="14.7109375" style="152" customWidth="1"/>
    <col min="5132" max="5132" width="26.140625" style="152" customWidth="1"/>
    <col min="5133" max="5133" width="24.5703125" style="152" customWidth="1"/>
    <col min="5134" max="5373" width="9.140625" style="152"/>
    <col min="5374" max="5374" width="5.140625" style="152" customWidth="1"/>
    <col min="5375" max="5375" width="9.140625" style="152"/>
    <col min="5376" max="5376" width="13.7109375" style="152" customWidth="1"/>
    <col min="5377" max="5377" width="6.28515625" style="152" customWidth="1"/>
    <col min="5378" max="5378" width="10.28515625" style="152" customWidth="1"/>
    <col min="5379" max="5379" width="6" style="152" customWidth="1"/>
    <col min="5380" max="5380" width="6.5703125" style="152" customWidth="1"/>
    <col min="5381" max="5381" width="7.85546875" style="152" customWidth="1"/>
    <col min="5382" max="5382" width="8.42578125" style="152" customWidth="1"/>
    <col min="5383" max="5383" width="7.28515625" style="152" customWidth="1"/>
    <col min="5384" max="5384" width="9" style="152" customWidth="1"/>
    <col min="5385" max="5385" width="5.85546875" style="152" customWidth="1"/>
    <col min="5386" max="5386" width="9.7109375" style="152" customWidth="1"/>
    <col min="5387" max="5387" width="14.7109375" style="152" customWidth="1"/>
    <col min="5388" max="5388" width="26.140625" style="152" customWidth="1"/>
    <col min="5389" max="5389" width="24.5703125" style="152" customWidth="1"/>
    <col min="5390" max="5629" width="9.140625" style="152"/>
    <col min="5630" max="5630" width="5.140625" style="152" customWidth="1"/>
    <col min="5631" max="5631" width="9.140625" style="152"/>
    <col min="5632" max="5632" width="13.7109375" style="152" customWidth="1"/>
    <col min="5633" max="5633" width="6.28515625" style="152" customWidth="1"/>
    <col min="5634" max="5634" width="10.28515625" style="152" customWidth="1"/>
    <col min="5635" max="5635" width="6" style="152" customWidth="1"/>
    <col min="5636" max="5636" width="6.5703125" style="152" customWidth="1"/>
    <col min="5637" max="5637" width="7.85546875" style="152" customWidth="1"/>
    <col min="5638" max="5638" width="8.42578125" style="152" customWidth="1"/>
    <col min="5639" max="5639" width="7.28515625" style="152" customWidth="1"/>
    <col min="5640" max="5640" width="9" style="152" customWidth="1"/>
    <col min="5641" max="5641" width="5.85546875" style="152" customWidth="1"/>
    <col min="5642" max="5642" width="9.7109375" style="152" customWidth="1"/>
    <col min="5643" max="5643" width="14.7109375" style="152" customWidth="1"/>
    <col min="5644" max="5644" width="26.140625" style="152" customWidth="1"/>
    <col min="5645" max="5645" width="24.5703125" style="152" customWidth="1"/>
    <col min="5646" max="5885" width="9.140625" style="152"/>
    <col min="5886" max="5886" width="5.140625" style="152" customWidth="1"/>
    <col min="5887" max="5887" width="9.140625" style="152"/>
    <col min="5888" max="5888" width="13.7109375" style="152" customWidth="1"/>
    <col min="5889" max="5889" width="6.28515625" style="152" customWidth="1"/>
    <col min="5890" max="5890" width="10.28515625" style="152" customWidth="1"/>
    <col min="5891" max="5891" width="6" style="152" customWidth="1"/>
    <col min="5892" max="5892" width="6.5703125" style="152" customWidth="1"/>
    <col min="5893" max="5893" width="7.85546875" style="152" customWidth="1"/>
    <col min="5894" max="5894" width="8.42578125" style="152" customWidth="1"/>
    <col min="5895" max="5895" width="7.28515625" style="152" customWidth="1"/>
    <col min="5896" max="5896" width="9" style="152" customWidth="1"/>
    <col min="5897" max="5897" width="5.85546875" style="152" customWidth="1"/>
    <col min="5898" max="5898" width="9.7109375" style="152" customWidth="1"/>
    <col min="5899" max="5899" width="14.7109375" style="152" customWidth="1"/>
    <col min="5900" max="5900" width="26.140625" style="152" customWidth="1"/>
    <col min="5901" max="5901" width="24.5703125" style="152" customWidth="1"/>
    <col min="5902" max="6141" width="9.140625" style="152"/>
    <col min="6142" max="6142" width="5.140625" style="152" customWidth="1"/>
    <col min="6143" max="6143" width="9.140625" style="152"/>
    <col min="6144" max="6144" width="13.7109375" style="152" customWidth="1"/>
    <col min="6145" max="6145" width="6.28515625" style="152" customWidth="1"/>
    <col min="6146" max="6146" width="10.28515625" style="152" customWidth="1"/>
    <col min="6147" max="6147" width="6" style="152" customWidth="1"/>
    <col min="6148" max="6148" width="6.5703125" style="152" customWidth="1"/>
    <col min="6149" max="6149" width="7.85546875" style="152" customWidth="1"/>
    <col min="6150" max="6150" width="8.42578125" style="152" customWidth="1"/>
    <col min="6151" max="6151" width="7.28515625" style="152" customWidth="1"/>
    <col min="6152" max="6152" width="9" style="152" customWidth="1"/>
    <col min="6153" max="6153" width="5.85546875" style="152" customWidth="1"/>
    <col min="6154" max="6154" width="9.7109375" style="152" customWidth="1"/>
    <col min="6155" max="6155" width="14.7109375" style="152" customWidth="1"/>
    <col min="6156" max="6156" width="26.140625" style="152" customWidth="1"/>
    <col min="6157" max="6157" width="24.5703125" style="152" customWidth="1"/>
    <col min="6158" max="6397" width="9.140625" style="152"/>
    <col min="6398" max="6398" width="5.140625" style="152" customWidth="1"/>
    <col min="6399" max="6399" width="9.140625" style="152"/>
    <col min="6400" max="6400" width="13.7109375" style="152" customWidth="1"/>
    <col min="6401" max="6401" width="6.28515625" style="152" customWidth="1"/>
    <col min="6402" max="6402" width="10.28515625" style="152" customWidth="1"/>
    <col min="6403" max="6403" width="6" style="152" customWidth="1"/>
    <col min="6404" max="6404" width="6.5703125" style="152" customWidth="1"/>
    <col min="6405" max="6405" width="7.85546875" style="152" customWidth="1"/>
    <col min="6406" max="6406" width="8.42578125" style="152" customWidth="1"/>
    <col min="6407" max="6407" width="7.28515625" style="152" customWidth="1"/>
    <col min="6408" max="6408" width="9" style="152" customWidth="1"/>
    <col min="6409" max="6409" width="5.85546875" style="152" customWidth="1"/>
    <col min="6410" max="6410" width="9.7109375" style="152" customWidth="1"/>
    <col min="6411" max="6411" width="14.7109375" style="152" customWidth="1"/>
    <col min="6412" max="6412" width="26.140625" style="152" customWidth="1"/>
    <col min="6413" max="6413" width="24.5703125" style="152" customWidth="1"/>
    <col min="6414" max="6653" width="9.140625" style="152"/>
    <col min="6654" max="6654" width="5.140625" style="152" customWidth="1"/>
    <col min="6655" max="6655" width="9.140625" style="152"/>
    <col min="6656" max="6656" width="13.7109375" style="152" customWidth="1"/>
    <col min="6657" max="6657" width="6.28515625" style="152" customWidth="1"/>
    <col min="6658" max="6658" width="10.28515625" style="152" customWidth="1"/>
    <col min="6659" max="6659" width="6" style="152" customWidth="1"/>
    <col min="6660" max="6660" width="6.5703125" style="152" customWidth="1"/>
    <col min="6661" max="6661" width="7.85546875" style="152" customWidth="1"/>
    <col min="6662" max="6662" width="8.42578125" style="152" customWidth="1"/>
    <col min="6663" max="6663" width="7.28515625" style="152" customWidth="1"/>
    <col min="6664" max="6664" width="9" style="152" customWidth="1"/>
    <col min="6665" max="6665" width="5.85546875" style="152" customWidth="1"/>
    <col min="6666" max="6666" width="9.7109375" style="152" customWidth="1"/>
    <col min="6667" max="6667" width="14.7109375" style="152" customWidth="1"/>
    <col min="6668" max="6668" width="26.140625" style="152" customWidth="1"/>
    <col min="6669" max="6669" width="24.5703125" style="152" customWidth="1"/>
    <col min="6670" max="6909" width="9.140625" style="152"/>
    <col min="6910" max="6910" width="5.140625" style="152" customWidth="1"/>
    <col min="6911" max="6911" width="9.140625" style="152"/>
    <col min="6912" max="6912" width="13.7109375" style="152" customWidth="1"/>
    <col min="6913" max="6913" width="6.28515625" style="152" customWidth="1"/>
    <col min="6914" max="6914" width="10.28515625" style="152" customWidth="1"/>
    <col min="6915" max="6915" width="6" style="152" customWidth="1"/>
    <col min="6916" max="6916" width="6.5703125" style="152" customWidth="1"/>
    <col min="6917" max="6917" width="7.85546875" style="152" customWidth="1"/>
    <col min="6918" max="6918" width="8.42578125" style="152" customWidth="1"/>
    <col min="6919" max="6919" width="7.28515625" style="152" customWidth="1"/>
    <col min="6920" max="6920" width="9" style="152" customWidth="1"/>
    <col min="6921" max="6921" width="5.85546875" style="152" customWidth="1"/>
    <col min="6922" max="6922" width="9.7109375" style="152" customWidth="1"/>
    <col min="6923" max="6923" width="14.7109375" style="152" customWidth="1"/>
    <col min="6924" max="6924" width="26.140625" style="152" customWidth="1"/>
    <col min="6925" max="6925" width="24.5703125" style="152" customWidth="1"/>
    <col min="6926" max="7165" width="9.140625" style="152"/>
    <col min="7166" max="7166" width="5.140625" style="152" customWidth="1"/>
    <col min="7167" max="7167" width="9.140625" style="152"/>
    <col min="7168" max="7168" width="13.7109375" style="152" customWidth="1"/>
    <col min="7169" max="7169" width="6.28515625" style="152" customWidth="1"/>
    <col min="7170" max="7170" width="10.28515625" style="152" customWidth="1"/>
    <col min="7171" max="7171" width="6" style="152" customWidth="1"/>
    <col min="7172" max="7172" width="6.5703125" style="152" customWidth="1"/>
    <col min="7173" max="7173" width="7.85546875" style="152" customWidth="1"/>
    <col min="7174" max="7174" width="8.42578125" style="152" customWidth="1"/>
    <col min="7175" max="7175" width="7.28515625" style="152" customWidth="1"/>
    <col min="7176" max="7176" width="9" style="152" customWidth="1"/>
    <col min="7177" max="7177" width="5.85546875" style="152" customWidth="1"/>
    <col min="7178" max="7178" width="9.7109375" style="152" customWidth="1"/>
    <col min="7179" max="7179" width="14.7109375" style="152" customWidth="1"/>
    <col min="7180" max="7180" width="26.140625" style="152" customWidth="1"/>
    <col min="7181" max="7181" width="24.5703125" style="152" customWidth="1"/>
    <col min="7182" max="7421" width="9.140625" style="152"/>
    <col min="7422" max="7422" width="5.140625" style="152" customWidth="1"/>
    <col min="7423" max="7423" width="9.140625" style="152"/>
    <col min="7424" max="7424" width="13.7109375" style="152" customWidth="1"/>
    <col min="7425" max="7425" width="6.28515625" style="152" customWidth="1"/>
    <col min="7426" max="7426" width="10.28515625" style="152" customWidth="1"/>
    <col min="7427" max="7427" width="6" style="152" customWidth="1"/>
    <col min="7428" max="7428" width="6.5703125" style="152" customWidth="1"/>
    <col min="7429" max="7429" width="7.85546875" style="152" customWidth="1"/>
    <col min="7430" max="7430" width="8.42578125" style="152" customWidth="1"/>
    <col min="7431" max="7431" width="7.28515625" style="152" customWidth="1"/>
    <col min="7432" max="7432" width="9" style="152" customWidth="1"/>
    <col min="7433" max="7433" width="5.85546875" style="152" customWidth="1"/>
    <col min="7434" max="7434" width="9.7109375" style="152" customWidth="1"/>
    <col min="7435" max="7435" width="14.7109375" style="152" customWidth="1"/>
    <col min="7436" max="7436" width="26.140625" style="152" customWidth="1"/>
    <col min="7437" max="7437" width="24.5703125" style="152" customWidth="1"/>
    <col min="7438" max="7677" width="9.140625" style="152"/>
    <col min="7678" max="7678" width="5.140625" style="152" customWidth="1"/>
    <col min="7679" max="7679" width="9.140625" style="152"/>
    <col min="7680" max="7680" width="13.7109375" style="152" customWidth="1"/>
    <col min="7681" max="7681" width="6.28515625" style="152" customWidth="1"/>
    <col min="7682" max="7682" width="10.28515625" style="152" customWidth="1"/>
    <col min="7683" max="7683" width="6" style="152" customWidth="1"/>
    <col min="7684" max="7684" width="6.5703125" style="152" customWidth="1"/>
    <col min="7685" max="7685" width="7.85546875" style="152" customWidth="1"/>
    <col min="7686" max="7686" width="8.42578125" style="152" customWidth="1"/>
    <col min="7687" max="7687" width="7.28515625" style="152" customWidth="1"/>
    <col min="7688" max="7688" width="9" style="152" customWidth="1"/>
    <col min="7689" max="7689" width="5.85546875" style="152" customWidth="1"/>
    <col min="7690" max="7690" width="9.7109375" style="152" customWidth="1"/>
    <col min="7691" max="7691" width="14.7109375" style="152" customWidth="1"/>
    <col min="7692" max="7692" width="26.140625" style="152" customWidth="1"/>
    <col min="7693" max="7693" width="24.5703125" style="152" customWidth="1"/>
    <col min="7694" max="7933" width="9.140625" style="152"/>
    <col min="7934" max="7934" width="5.140625" style="152" customWidth="1"/>
    <col min="7935" max="7935" width="9.140625" style="152"/>
    <col min="7936" max="7936" width="13.7109375" style="152" customWidth="1"/>
    <col min="7937" max="7937" width="6.28515625" style="152" customWidth="1"/>
    <col min="7938" max="7938" width="10.28515625" style="152" customWidth="1"/>
    <col min="7939" max="7939" width="6" style="152" customWidth="1"/>
    <col min="7940" max="7940" width="6.5703125" style="152" customWidth="1"/>
    <col min="7941" max="7941" width="7.85546875" style="152" customWidth="1"/>
    <col min="7942" max="7942" width="8.42578125" style="152" customWidth="1"/>
    <col min="7943" max="7943" width="7.28515625" style="152" customWidth="1"/>
    <col min="7944" max="7944" width="9" style="152" customWidth="1"/>
    <col min="7945" max="7945" width="5.85546875" style="152" customWidth="1"/>
    <col min="7946" max="7946" width="9.7109375" style="152" customWidth="1"/>
    <col min="7947" max="7947" width="14.7109375" style="152" customWidth="1"/>
    <col min="7948" max="7948" width="26.140625" style="152" customWidth="1"/>
    <col min="7949" max="7949" width="24.5703125" style="152" customWidth="1"/>
    <col min="7950" max="8189" width="9.140625" style="152"/>
    <col min="8190" max="8190" width="5.140625" style="152" customWidth="1"/>
    <col min="8191" max="8191" width="9.140625" style="152"/>
    <col min="8192" max="8192" width="13.7109375" style="152" customWidth="1"/>
    <col min="8193" max="8193" width="6.28515625" style="152" customWidth="1"/>
    <col min="8194" max="8194" width="10.28515625" style="152" customWidth="1"/>
    <col min="8195" max="8195" width="6" style="152" customWidth="1"/>
    <col min="8196" max="8196" width="6.5703125" style="152" customWidth="1"/>
    <col min="8197" max="8197" width="7.85546875" style="152" customWidth="1"/>
    <col min="8198" max="8198" width="8.42578125" style="152" customWidth="1"/>
    <col min="8199" max="8199" width="7.28515625" style="152" customWidth="1"/>
    <col min="8200" max="8200" width="9" style="152" customWidth="1"/>
    <col min="8201" max="8201" width="5.85546875" style="152" customWidth="1"/>
    <col min="8202" max="8202" width="9.7109375" style="152" customWidth="1"/>
    <col min="8203" max="8203" width="14.7109375" style="152" customWidth="1"/>
    <col min="8204" max="8204" width="26.140625" style="152" customWidth="1"/>
    <col min="8205" max="8205" width="24.5703125" style="152" customWidth="1"/>
    <col min="8206" max="8445" width="9.140625" style="152"/>
    <col min="8446" max="8446" width="5.140625" style="152" customWidth="1"/>
    <col min="8447" max="8447" width="9.140625" style="152"/>
    <col min="8448" max="8448" width="13.7109375" style="152" customWidth="1"/>
    <col min="8449" max="8449" width="6.28515625" style="152" customWidth="1"/>
    <col min="8450" max="8450" width="10.28515625" style="152" customWidth="1"/>
    <col min="8451" max="8451" width="6" style="152" customWidth="1"/>
    <col min="8452" max="8452" width="6.5703125" style="152" customWidth="1"/>
    <col min="8453" max="8453" width="7.85546875" style="152" customWidth="1"/>
    <col min="8454" max="8454" width="8.42578125" style="152" customWidth="1"/>
    <col min="8455" max="8455" width="7.28515625" style="152" customWidth="1"/>
    <col min="8456" max="8456" width="9" style="152" customWidth="1"/>
    <col min="8457" max="8457" width="5.85546875" style="152" customWidth="1"/>
    <col min="8458" max="8458" width="9.7109375" style="152" customWidth="1"/>
    <col min="8459" max="8459" width="14.7109375" style="152" customWidth="1"/>
    <col min="8460" max="8460" width="26.140625" style="152" customWidth="1"/>
    <col min="8461" max="8461" width="24.5703125" style="152" customWidth="1"/>
    <col min="8462" max="8701" width="9.140625" style="152"/>
    <col min="8702" max="8702" width="5.140625" style="152" customWidth="1"/>
    <col min="8703" max="8703" width="9.140625" style="152"/>
    <col min="8704" max="8704" width="13.7109375" style="152" customWidth="1"/>
    <col min="8705" max="8705" width="6.28515625" style="152" customWidth="1"/>
    <col min="8706" max="8706" width="10.28515625" style="152" customWidth="1"/>
    <col min="8707" max="8707" width="6" style="152" customWidth="1"/>
    <col min="8708" max="8708" width="6.5703125" style="152" customWidth="1"/>
    <col min="8709" max="8709" width="7.85546875" style="152" customWidth="1"/>
    <col min="8710" max="8710" width="8.42578125" style="152" customWidth="1"/>
    <col min="8711" max="8711" width="7.28515625" style="152" customWidth="1"/>
    <col min="8712" max="8712" width="9" style="152" customWidth="1"/>
    <col min="8713" max="8713" width="5.85546875" style="152" customWidth="1"/>
    <col min="8714" max="8714" width="9.7109375" style="152" customWidth="1"/>
    <col min="8715" max="8715" width="14.7109375" style="152" customWidth="1"/>
    <col min="8716" max="8716" width="26.140625" style="152" customWidth="1"/>
    <col min="8717" max="8717" width="24.5703125" style="152" customWidth="1"/>
    <col min="8718" max="8957" width="9.140625" style="152"/>
    <col min="8958" max="8958" width="5.140625" style="152" customWidth="1"/>
    <col min="8959" max="8959" width="9.140625" style="152"/>
    <col min="8960" max="8960" width="13.7109375" style="152" customWidth="1"/>
    <col min="8961" max="8961" width="6.28515625" style="152" customWidth="1"/>
    <col min="8962" max="8962" width="10.28515625" style="152" customWidth="1"/>
    <col min="8963" max="8963" width="6" style="152" customWidth="1"/>
    <col min="8964" max="8964" width="6.5703125" style="152" customWidth="1"/>
    <col min="8965" max="8965" width="7.85546875" style="152" customWidth="1"/>
    <col min="8966" max="8966" width="8.42578125" style="152" customWidth="1"/>
    <col min="8967" max="8967" width="7.28515625" style="152" customWidth="1"/>
    <col min="8968" max="8968" width="9" style="152" customWidth="1"/>
    <col min="8969" max="8969" width="5.85546875" style="152" customWidth="1"/>
    <col min="8970" max="8970" width="9.7109375" style="152" customWidth="1"/>
    <col min="8971" max="8971" width="14.7109375" style="152" customWidth="1"/>
    <col min="8972" max="8972" width="26.140625" style="152" customWidth="1"/>
    <col min="8973" max="8973" width="24.5703125" style="152" customWidth="1"/>
    <col min="8974" max="9213" width="9.140625" style="152"/>
    <col min="9214" max="9214" width="5.140625" style="152" customWidth="1"/>
    <col min="9215" max="9215" width="9.140625" style="152"/>
    <col min="9216" max="9216" width="13.7109375" style="152" customWidth="1"/>
    <col min="9217" max="9217" width="6.28515625" style="152" customWidth="1"/>
    <col min="9218" max="9218" width="10.28515625" style="152" customWidth="1"/>
    <col min="9219" max="9219" width="6" style="152" customWidth="1"/>
    <col min="9220" max="9220" width="6.5703125" style="152" customWidth="1"/>
    <col min="9221" max="9221" width="7.85546875" style="152" customWidth="1"/>
    <col min="9222" max="9222" width="8.42578125" style="152" customWidth="1"/>
    <col min="9223" max="9223" width="7.28515625" style="152" customWidth="1"/>
    <col min="9224" max="9224" width="9" style="152" customWidth="1"/>
    <col min="9225" max="9225" width="5.85546875" style="152" customWidth="1"/>
    <col min="9226" max="9226" width="9.7109375" style="152" customWidth="1"/>
    <col min="9227" max="9227" width="14.7109375" style="152" customWidth="1"/>
    <col min="9228" max="9228" width="26.140625" style="152" customWidth="1"/>
    <col min="9229" max="9229" width="24.5703125" style="152" customWidth="1"/>
    <col min="9230" max="9469" width="9.140625" style="152"/>
    <col min="9470" max="9470" width="5.140625" style="152" customWidth="1"/>
    <col min="9471" max="9471" width="9.140625" style="152"/>
    <col min="9472" max="9472" width="13.7109375" style="152" customWidth="1"/>
    <col min="9473" max="9473" width="6.28515625" style="152" customWidth="1"/>
    <col min="9474" max="9474" width="10.28515625" style="152" customWidth="1"/>
    <col min="9475" max="9475" width="6" style="152" customWidth="1"/>
    <col min="9476" max="9476" width="6.5703125" style="152" customWidth="1"/>
    <col min="9477" max="9477" width="7.85546875" style="152" customWidth="1"/>
    <col min="9478" max="9478" width="8.42578125" style="152" customWidth="1"/>
    <col min="9479" max="9479" width="7.28515625" style="152" customWidth="1"/>
    <col min="9480" max="9480" width="9" style="152" customWidth="1"/>
    <col min="9481" max="9481" width="5.85546875" style="152" customWidth="1"/>
    <col min="9482" max="9482" width="9.7109375" style="152" customWidth="1"/>
    <col min="9483" max="9483" width="14.7109375" style="152" customWidth="1"/>
    <col min="9484" max="9484" width="26.140625" style="152" customWidth="1"/>
    <col min="9485" max="9485" width="24.5703125" style="152" customWidth="1"/>
    <col min="9486" max="9725" width="9.140625" style="152"/>
    <col min="9726" max="9726" width="5.140625" style="152" customWidth="1"/>
    <col min="9727" max="9727" width="9.140625" style="152"/>
    <col min="9728" max="9728" width="13.7109375" style="152" customWidth="1"/>
    <col min="9729" max="9729" width="6.28515625" style="152" customWidth="1"/>
    <col min="9730" max="9730" width="10.28515625" style="152" customWidth="1"/>
    <col min="9731" max="9731" width="6" style="152" customWidth="1"/>
    <col min="9732" max="9732" width="6.5703125" style="152" customWidth="1"/>
    <col min="9733" max="9733" width="7.85546875" style="152" customWidth="1"/>
    <col min="9734" max="9734" width="8.42578125" style="152" customWidth="1"/>
    <col min="9735" max="9735" width="7.28515625" style="152" customWidth="1"/>
    <col min="9736" max="9736" width="9" style="152" customWidth="1"/>
    <col min="9737" max="9737" width="5.85546875" style="152" customWidth="1"/>
    <col min="9738" max="9738" width="9.7109375" style="152" customWidth="1"/>
    <col min="9739" max="9739" width="14.7109375" style="152" customWidth="1"/>
    <col min="9740" max="9740" width="26.140625" style="152" customWidth="1"/>
    <col min="9741" max="9741" width="24.5703125" style="152" customWidth="1"/>
    <col min="9742" max="9981" width="9.140625" style="152"/>
    <col min="9982" max="9982" width="5.140625" style="152" customWidth="1"/>
    <col min="9983" max="9983" width="9.140625" style="152"/>
    <col min="9984" max="9984" width="13.7109375" style="152" customWidth="1"/>
    <col min="9985" max="9985" width="6.28515625" style="152" customWidth="1"/>
    <col min="9986" max="9986" width="10.28515625" style="152" customWidth="1"/>
    <col min="9987" max="9987" width="6" style="152" customWidth="1"/>
    <col min="9988" max="9988" width="6.5703125" style="152" customWidth="1"/>
    <col min="9989" max="9989" width="7.85546875" style="152" customWidth="1"/>
    <col min="9990" max="9990" width="8.42578125" style="152" customWidth="1"/>
    <col min="9991" max="9991" width="7.28515625" style="152" customWidth="1"/>
    <col min="9992" max="9992" width="9" style="152" customWidth="1"/>
    <col min="9993" max="9993" width="5.85546875" style="152" customWidth="1"/>
    <col min="9994" max="9994" width="9.7109375" style="152" customWidth="1"/>
    <col min="9995" max="9995" width="14.7109375" style="152" customWidth="1"/>
    <col min="9996" max="9996" width="26.140625" style="152" customWidth="1"/>
    <col min="9997" max="9997" width="24.5703125" style="152" customWidth="1"/>
    <col min="9998" max="10237" width="9.140625" style="152"/>
    <col min="10238" max="10238" width="5.140625" style="152" customWidth="1"/>
    <col min="10239" max="10239" width="9.140625" style="152"/>
    <col min="10240" max="10240" width="13.7109375" style="152" customWidth="1"/>
    <col min="10241" max="10241" width="6.28515625" style="152" customWidth="1"/>
    <col min="10242" max="10242" width="10.28515625" style="152" customWidth="1"/>
    <col min="10243" max="10243" width="6" style="152" customWidth="1"/>
    <col min="10244" max="10244" width="6.5703125" style="152" customWidth="1"/>
    <col min="10245" max="10245" width="7.85546875" style="152" customWidth="1"/>
    <col min="10246" max="10246" width="8.42578125" style="152" customWidth="1"/>
    <col min="10247" max="10247" width="7.28515625" style="152" customWidth="1"/>
    <col min="10248" max="10248" width="9" style="152" customWidth="1"/>
    <col min="10249" max="10249" width="5.85546875" style="152" customWidth="1"/>
    <col min="10250" max="10250" width="9.7109375" style="152" customWidth="1"/>
    <col min="10251" max="10251" width="14.7109375" style="152" customWidth="1"/>
    <col min="10252" max="10252" width="26.140625" style="152" customWidth="1"/>
    <col min="10253" max="10253" width="24.5703125" style="152" customWidth="1"/>
    <col min="10254" max="10493" width="9.140625" style="152"/>
    <col min="10494" max="10494" width="5.140625" style="152" customWidth="1"/>
    <col min="10495" max="10495" width="9.140625" style="152"/>
    <col min="10496" max="10496" width="13.7109375" style="152" customWidth="1"/>
    <col min="10497" max="10497" width="6.28515625" style="152" customWidth="1"/>
    <col min="10498" max="10498" width="10.28515625" style="152" customWidth="1"/>
    <col min="10499" max="10499" width="6" style="152" customWidth="1"/>
    <col min="10500" max="10500" width="6.5703125" style="152" customWidth="1"/>
    <col min="10501" max="10501" width="7.85546875" style="152" customWidth="1"/>
    <col min="10502" max="10502" width="8.42578125" style="152" customWidth="1"/>
    <col min="10503" max="10503" width="7.28515625" style="152" customWidth="1"/>
    <col min="10504" max="10504" width="9" style="152" customWidth="1"/>
    <col min="10505" max="10505" width="5.85546875" style="152" customWidth="1"/>
    <col min="10506" max="10506" width="9.7109375" style="152" customWidth="1"/>
    <col min="10507" max="10507" width="14.7109375" style="152" customWidth="1"/>
    <col min="10508" max="10508" width="26.140625" style="152" customWidth="1"/>
    <col min="10509" max="10509" width="24.5703125" style="152" customWidth="1"/>
    <col min="10510" max="10749" width="9.140625" style="152"/>
    <col min="10750" max="10750" width="5.140625" style="152" customWidth="1"/>
    <col min="10751" max="10751" width="9.140625" style="152"/>
    <col min="10752" max="10752" width="13.7109375" style="152" customWidth="1"/>
    <col min="10753" max="10753" width="6.28515625" style="152" customWidth="1"/>
    <col min="10754" max="10754" width="10.28515625" style="152" customWidth="1"/>
    <col min="10755" max="10755" width="6" style="152" customWidth="1"/>
    <col min="10756" max="10756" width="6.5703125" style="152" customWidth="1"/>
    <col min="10757" max="10757" width="7.85546875" style="152" customWidth="1"/>
    <col min="10758" max="10758" width="8.42578125" style="152" customWidth="1"/>
    <col min="10759" max="10759" width="7.28515625" style="152" customWidth="1"/>
    <col min="10760" max="10760" width="9" style="152" customWidth="1"/>
    <col min="10761" max="10761" width="5.85546875" style="152" customWidth="1"/>
    <col min="10762" max="10762" width="9.7109375" style="152" customWidth="1"/>
    <col min="10763" max="10763" width="14.7109375" style="152" customWidth="1"/>
    <col min="10764" max="10764" width="26.140625" style="152" customWidth="1"/>
    <col min="10765" max="10765" width="24.5703125" style="152" customWidth="1"/>
    <col min="10766" max="11005" width="9.140625" style="152"/>
    <col min="11006" max="11006" width="5.140625" style="152" customWidth="1"/>
    <col min="11007" max="11007" width="9.140625" style="152"/>
    <col min="11008" max="11008" width="13.7109375" style="152" customWidth="1"/>
    <col min="11009" max="11009" width="6.28515625" style="152" customWidth="1"/>
    <col min="11010" max="11010" width="10.28515625" style="152" customWidth="1"/>
    <col min="11011" max="11011" width="6" style="152" customWidth="1"/>
    <col min="11012" max="11012" width="6.5703125" style="152" customWidth="1"/>
    <col min="11013" max="11013" width="7.85546875" style="152" customWidth="1"/>
    <col min="11014" max="11014" width="8.42578125" style="152" customWidth="1"/>
    <col min="11015" max="11015" width="7.28515625" style="152" customWidth="1"/>
    <col min="11016" max="11016" width="9" style="152" customWidth="1"/>
    <col min="11017" max="11017" width="5.85546875" style="152" customWidth="1"/>
    <col min="11018" max="11018" width="9.7109375" style="152" customWidth="1"/>
    <col min="11019" max="11019" width="14.7109375" style="152" customWidth="1"/>
    <col min="11020" max="11020" width="26.140625" style="152" customWidth="1"/>
    <col min="11021" max="11021" width="24.5703125" style="152" customWidth="1"/>
    <col min="11022" max="11261" width="9.140625" style="152"/>
    <col min="11262" max="11262" width="5.140625" style="152" customWidth="1"/>
    <col min="11263" max="11263" width="9.140625" style="152"/>
    <col min="11264" max="11264" width="13.7109375" style="152" customWidth="1"/>
    <col min="11265" max="11265" width="6.28515625" style="152" customWidth="1"/>
    <col min="11266" max="11266" width="10.28515625" style="152" customWidth="1"/>
    <col min="11267" max="11267" width="6" style="152" customWidth="1"/>
    <col min="11268" max="11268" width="6.5703125" style="152" customWidth="1"/>
    <col min="11269" max="11269" width="7.85546875" style="152" customWidth="1"/>
    <col min="11270" max="11270" width="8.42578125" style="152" customWidth="1"/>
    <col min="11271" max="11271" width="7.28515625" style="152" customWidth="1"/>
    <col min="11272" max="11272" width="9" style="152" customWidth="1"/>
    <col min="11273" max="11273" width="5.85546875" style="152" customWidth="1"/>
    <col min="11274" max="11274" width="9.7109375" style="152" customWidth="1"/>
    <col min="11275" max="11275" width="14.7109375" style="152" customWidth="1"/>
    <col min="11276" max="11276" width="26.140625" style="152" customWidth="1"/>
    <col min="11277" max="11277" width="24.5703125" style="152" customWidth="1"/>
    <col min="11278" max="11517" width="9.140625" style="152"/>
    <col min="11518" max="11518" width="5.140625" style="152" customWidth="1"/>
    <col min="11519" max="11519" width="9.140625" style="152"/>
    <col min="11520" max="11520" width="13.7109375" style="152" customWidth="1"/>
    <col min="11521" max="11521" width="6.28515625" style="152" customWidth="1"/>
    <col min="11522" max="11522" width="10.28515625" style="152" customWidth="1"/>
    <col min="11523" max="11523" width="6" style="152" customWidth="1"/>
    <col min="11524" max="11524" width="6.5703125" style="152" customWidth="1"/>
    <col min="11525" max="11525" width="7.85546875" style="152" customWidth="1"/>
    <col min="11526" max="11526" width="8.42578125" style="152" customWidth="1"/>
    <col min="11527" max="11527" width="7.28515625" style="152" customWidth="1"/>
    <col min="11528" max="11528" width="9" style="152" customWidth="1"/>
    <col min="11529" max="11529" width="5.85546875" style="152" customWidth="1"/>
    <col min="11530" max="11530" width="9.7109375" style="152" customWidth="1"/>
    <col min="11531" max="11531" width="14.7109375" style="152" customWidth="1"/>
    <col min="11532" max="11532" width="26.140625" style="152" customWidth="1"/>
    <col min="11533" max="11533" width="24.5703125" style="152" customWidth="1"/>
    <col min="11534" max="11773" width="9.140625" style="152"/>
    <col min="11774" max="11774" width="5.140625" style="152" customWidth="1"/>
    <col min="11775" max="11775" width="9.140625" style="152"/>
    <col min="11776" max="11776" width="13.7109375" style="152" customWidth="1"/>
    <col min="11777" max="11777" width="6.28515625" style="152" customWidth="1"/>
    <col min="11778" max="11778" width="10.28515625" style="152" customWidth="1"/>
    <col min="11779" max="11779" width="6" style="152" customWidth="1"/>
    <col min="11780" max="11780" width="6.5703125" style="152" customWidth="1"/>
    <col min="11781" max="11781" width="7.85546875" style="152" customWidth="1"/>
    <col min="11782" max="11782" width="8.42578125" style="152" customWidth="1"/>
    <col min="11783" max="11783" width="7.28515625" style="152" customWidth="1"/>
    <col min="11784" max="11784" width="9" style="152" customWidth="1"/>
    <col min="11785" max="11785" width="5.85546875" style="152" customWidth="1"/>
    <col min="11786" max="11786" width="9.7109375" style="152" customWidth="1"/>
    <col min="11787" max="11787" width="14.7109375" style="152" customWidth="1"/>
    <col min="11788" max="11788" width="26.140625" style="152" customWidth="1"/>
    <col min="11789" max="11789" width="24.5703125" style="152" customWidth="1"/>
    <col min="11790" max="12029" width="9.140625" style="152"/>
    <col min="12030" max="12030" width="5.140625" style="152" customWidth="1"/>
    <col min="12031" max="12031" width="9.140625" style="152"/>
    <col min="12032" max="12032" width="13.7109375" style="152" customWidth="1"/>
    <col min="12033" max="12033" width="6.28515625" style="152" customWidth="1"/>
    <col min="12034" max="12034" width="10.28515625" style="152" customWidth="1"/>
    <col min="12035" max="12035" width="6" style="152" customWidth="1"/>
    <col min="12036" max="12036" width="6.5703125" style="152" customWidth="1"/>
    <col min="12037" max="12037" width="7.85546875" style="152" customWidth="1"/>
    <col min="12038" max="12038" width="8.42578125" style="152" customWidth="1"/>
    <col min="12039" max="12039" width="7.28515625" style="152" customWidth="1"/>
    <col min="12040" max="12040" width="9" style="152" customWidth="1"/>
    <col min="12041" max="12041" width="5.85546875" style="152" customWidth="1"/>
    <col min="12042" max="12042" width="9.7109375" style="152" customWidth="1"/>
    <col min="12043" max="12043" width="14.7109375" style="152" customWidth="1"/>
    <col min="12044" max="12044" width="26.140625" style="152" customWidth="1"/>
    <col min="12045" max="12045" width="24.5703125" style="152" customWidth="1"/>
    <col min="12046" max="12285" width="9.140625" style="152"/>
    <col min="12286" max="12286" width="5.140625" style="152" customWidth="1"/>
    <col min="12287" max="12287" width="9.140625" style="152"/>
    <col min="12288" max="12288" width="13.7109375" style="152" customWidth="1"/>
    <col min="12289" max="12289" width="6.28515625" style="152" customWidth="1"/>
    <col min="12290" max="12290" width="10.28515625" style="152" customWidth="1"/>
    <col min="12291" max="12291" width="6" style="152" customWidth="1"/>
    <col min="12292" max="12292" width="6.5703125" style="152" customWidth="1"/>
    <col min="12293" max="12293" width="7.85546875" style="152" customWidth="1"/>
    <col min="12294" max="12294" width="8.42578125" style="152" customWidth="1"/>
    <col min="12295" max="12295" width="7.28515625" style="152" customWidth="1"/>
    <col min="12296" max="12296" width="9" style="152" customWidth="1"/>
    <col min="12297" max="12297" width="5.85546875" style="152" customWidth="1"/>
    <col min="12298" max="12298" width="9.7109375" style="152" customWidth="1"/>
    <col min="12299" max="12299" width="14.7109375" style="152" customWidth="1"/>
    <col min="12300" max="12300" width="26.140625" style="152" customWidth="1"/>
    <col min="12301" max="12301" width="24.5703125" style="152" customWidth="1"/>
    <col min="12302" max="12541" width="9.140625" style="152"/>
    <col min="12542" max="12542" width="5.140625" style="152" customWidth="1"/>
    <col min="12543" max="12543" width="9.140625" style="152"/>
    <col min="12544" max="12544" width="13.7109375" style="152" customWidth="1"/>
    <col min="12545" max="12545" width="6.28515625" style="152" customWidth="1"/>
    <col min="12546" max="12546" width="10.28515625" style="152" customWidth="1"/>
    <col min="12547" max="12547" width="6" style="152" customWidth="1"/>
    <col min="12548" max="12548" width="6.5703125" style="152" customWidth="1"/>
    <col min="12549" max="12549" width="7.85546875" style="152" customWidth="1"/>
    <col min="12550" max="12550" width="8.42578125" style="152" customWidth="1"/>
    <col min="12551" max="12551" width="7.28515625" style="152" customWidth="1"/>
    <col min="12552" max="12552" width="9" style="152" customWidth="1"/>
    <col min="12553" max="12553" width="5.85546875" style="152" customWidth="1"/>
    <col min="12554" max="12554" width="9.7109375" style="152" customWidth="1"/>
    <col min="12555" max="12555" width="14.7109375" style="152" customWidth="1"/>
    <col min="12556" max="12556" width="26.140625" style="152" customWidth="1"/>
    <col min="12557" max="12557" width="24.5703125" style="152" customWidth="1"/>
    <col min="12558" max="12797" width="9.140625" style="152"/>
    <col min="12798" max="12798" width="5.140625" style="152" customWidth="1"/>
    <col min="12799" max="12799" width="9.140625" style="152"/>
    <col min="12800" max="12800" width="13.7109375" style="152" customWidth="1"/>
    <col min="12801" max="12801" width="6.28515625" style="152" customWidth="1"/>
    <col min="12802" max="12802" width="10.28515625" style="152" customWidth="1"/>
    <col min="12803" max="12803" width="6" style="152" customWidth="1"/>
    <col min="12804" max="12804" width="6.5703125" style="152" customWidth="1"/>
    <col min="12805" max="12805" width="7.85546875" style="152" customWidth="1"/>
    <col min="12806" max="12806" width="8.42578125" style="152" customWidth="1"/>
    <col min="12807" max="12807" width="7.28515625" style="152" customWidth="1"/>
    <col min="12808" max="12808" width="9" style="152" customWidth="1"/>
    <col min="12809" max="12809" width="5.85546875" style="152" customWidth="1"/>
    <col min="12810" max="12810" width="9.7109375" style="152" customWidth="1"/>
    <col min="12811" max="12811" width="14.7109375" style="152" customWidth="1"/>
    <col min="12812" max="12812" width="26.140625" style="152" customWidth="1"/>
    <col min="12813" max="12813" width="24.5703125" style="152" customWidth="1"/>
    <col min="12814" max="13053" width="9.140625" style="152"/>
    <col min="13054" max="13054" width="5.140625" style="152" customWidth="1"/>
    <col min="13055" max="13055" width="9.140625" style="152"/>
    <col min="13056" max="13056" width="13.7109375" style="152" customWidth="1"/>
    <col min="13057" max="13057" width="6.28515625" style="152" customWidth="1"/>
    <col min="13058" max="13058" width="10.28515625" style="152" customWidth="1"/>
    <col min="13059" max="13059" width="6" style="152" customWidth="1"/>
    <col min="13060" max="13060" width="6.5703125" style="152" customWidth="1"/>
    <col min="13061" max="13061" width="7.85546875" style="152" customWidth="1"/>
    <col min="13062" max="13062" width="8.42578125" style="152" customWidth="1"/>
    <col min="13063" max="13063" width="7.28515625" style="152" customWidth="1"/>
    <col min="13064" max="13064" width="9" style="152" customWidth="1"/>
    <col min="13065" max="13065" width="5.85546875" style="152" customWidth="1"/>
    <col min="13066" max="13066" width="9.7109375" style="152" customWidth="1"/>
    <col min="13067" max="13067" width="14.7109375" style="152" customWidth="1"/>
    <col min="13068" max="13068" width="26.140625" style="152" customWidth="1"/>
    <col min="13069" max="13069" width="24.5703125" style="152" customWidth="1"/>
    <col min="13070" max="13309" width="9.140625" style="152"/>
    <col min="13310" max="13310" width="5.140625" style="152" customWidth="1"/>
    <col min="13311" max="13311" width="9.140625" style="152"/>
    <col min="13312" max="13312" width="13.7109375" style="152" customWidth="1"/>
    <col min="13313" max="13313" width="6.28515625" style="152" customWidth="1"/>
    <col min="13314" max="13314" width="10.28515625" style="152" customWidth="1"/>
    <col min="13315" max="13315" width="6" style="152" customWidth="1"/>
    <col min="13316" max="13316" width="6.5703125" style="152" customWidth="1"/>
    <col min="13317" max="13317" width="7.85546875" style="152" customWidth="1"/>
    <col min="13318" max="13318" width="8.42578125" style="152" customWidth="1"/>
    <col min="13319" max="13319" width="7.28515625" style="152" customWidth="1"/>
    <col min="13320" max="13320" width="9" style="152" customWidth="1"/>
    <col min="13321" max="13321" width="5.85546875" style="152" customWidth="1"/>
    <col min="13322" max="13322" width="9.7109375" style="152" customWidth="1"/>
    <col min="13323" max="13323" width="14.7109375" style="152" customWidth="1"/>
    <col min="13324" max="13324" width="26.140625" style="152" customWidth="1"/>
    <col min="13325" max="13325" width="24.5703125" style="152" customWidth="1"/>
    <col min="13326" max="13565" width="9.140625" style="152"/>
    <col min="13566" max="13566" width="5.140625" style="152" customWidth="1"/>
    <col min="13567" max="13567" width="9.140625" style="152"/>
    <col min="13568" max="13568" width="13.7109375" style="152" customWidth="1"/>
    <col min="13569" max="13569" width="6.28515625" style="152" customWidth="1"/>
    <col min="13570" max="13570" width="10.28515625" style="152" customWidth="1"/>
    <col min="13571" max="13571" width="6" style="152" customWidth="1"/>
    <col min="13572" max="13572" width="6.5703125" style="152" customWidth="1"/>
    <col min="13573" max="13573" width="7.85546875" style="152" customWidth="1"/>
    <col min="13574" max="13574" width="8.42578125" style="152" customWidth="1"/>
    <col min="13575" max="13575" width="7.28515625" style="152" customWidth="1"/>
    <col min="13576" max="13576" width="9" style="152" customWidth="1"/>
    <col min="13577" max="13577" width="5.85546875" style="152" customWidth="1"/>
    <col min="13578" max="13578" width="9.7109375" style="152" customWidth="1"/>
    <col min="13579" max="13579" width="14.7109375" style="152" customWidth="1"/>
    <col min="13580" max="13580" width="26.140625" style="152" customWidth="1"/>
    <col min="13581" max="13581" width="24.5703125" style="152" customWidth="1"/>
    <col min="13582" max="13821" width="9.140625" style="152"/>
    <col min="13822" max="13822" width="5.140625" style="152" customWidth="1"/>
    <col min="13823" max="13823" width="9.140625" style="152"/>
    <col min="13824" max="13824" width="13.7109375" style="152" customWidth="1"/>
    <col min="13825" max="13825" width="6.28515625" style="152" customWidth="1"/>
    <col min="13826" max="13826" width="10.28515625" style="152" customWidth="1"/>
    <col min="13827" max="13827" width="6" style="152" customWidth="1"/>
    <col min="13828" max="13828" width="6.5703125" style="152" customWidth="1"/>
    <col min="13829" max="13829" width="7.85546875" style="152" customWidth="1"/>
    <col min="13830" max="13830" width="8.42578125" style="152" customWidth="1"/>
    <col min="13831" max="13831" width="7.28515625" style="152" customWidth="1"/>
    <col min="13832" max="13832" width="9" style="152" customWidth="1"/>
    <col min="13833" max="13833" width="5.85546875" style="152" customWidth="1"/>
    <col min="13834" max="13834" width="9.7109375" style="152" customWidth="1"/>
    <col min="13835" max="13835" width="14.7109375" style="152" customWidth="1"/>
    <col min="13836" max="13836" width="26.140625" style="152" customWidth="1"/>
    <col min="13837" max="13837" width="24.5703125" style="152" customWidth="1"/>
    <col min="13838" max="14077" width="9.140625" style="152"/>
    <col min="14078" max="14078" width="5.140625" style="152" customWidth="1"/>
    <col min="14079" max="14079" width="9.140625" style="152"/>
    <col min="14080" max="14080" width="13.7109375" style="152" customWidth="1"/>
    <col min="14081" max="14081" width="6.28515625" style="152" customWidth="1"/>
    <col min="14082" max="14082" width="10.28515625" style="152" customWidth="1"/>
    <col min="14083" max="14083" width="6" style="152" customWidth="1"/>
    <col min="14084" max="14084" width="6.5703125" style="152" customWidth="1"/>
    <col min="14085" max="14085" width="7.85546875" style="152" customWidth="1"/>
    <col min="14086" max="14086" width="8.42578125" style="152" customWidth="1"/>
    <col min="14087" max="14087" width="7.28515625" style="152" customWidth="1"/>
    <col min="14088" max="14088" width="9" style="152" customWidth="1"/>
    <col min="14089" max="14089" width="5.85546875" style="152" customWidth="1"/>
    <col min="14090" max="14090" width="9.7109375" style="152" customWidth="1"/>
    <col min="14091" max="14091" width="14.7109375" style="152" customWidth="1"/>
    <col min="14092" max="14092" width="26.140625" style="152" customWidth="1"/>
    <col min="14093" max="14093" width="24.5703125" style="152" customWidth="1"/>
    <col min="14094" max="14333" width="9.140625" style="152"/>
    <col min="14334" max="14334" width="5.140625" style="152" customWidth="1"/>
    <col min="14335" max="14335" width="9.140625" style="152"/>
    <col min="14336" max="14336" width="13.7109375" style="152" customWidth="1"/>
    <col min="14337" max="14337" width="6.28515625" style="152" customWidth="1"/>
    <col min="14338" max="14338" width="10.28515625" style="152" customWidth="1"/>
    <col min="14339" max="14339" width="6" style="152" customWidth="1"/>
    <col min="14340" max="14340" width="6.5703125" style="152" customWidth="1"/>
    <col min="14341" max="14341" width="7.85546875" style="152" customWidth="1"/>
    <col min="14342" max="14342" width="8.42578125" style="152" customWidth="1"/>
    <col min="14343" max="14343" width="7.28515625" style="152" customWidth="1"/>
    <col min="14344" max="14344" width="9" style="152" customWidth="1"/>
    <col min="14345" max="14345" width="5.85546875" style="152" customWidth="1"/>
    <col min="14346" max="14346" width="9.7109375" style="152" customWidth="1"/>
    <col min="14347" max="14347" width="14.7109375" style="152" customWidth="1"/>
    <col min="14348" max="14348" width="26.140625" style="152" customWidth="1"/>
    <col min="14349" max="14349" width="24.5703125" style="152" customWidth="1"/>
    <col min="14350" max="14589" width="9.140625" style="152"/>
    <col min="14590" max="14590" width="5.140625" style="152" customWidth="1"/>
    <col min="14591" max="14591" width="9.140625" style="152"/>
    <col min="14592" max="14592" width="13.7109375" style="152" customWidth="1"/>
    <col min="14593" max="14593" width="6.28515625" style="152" customWidth="1"/>
    <col min="14594" max="14594" width="10.28515625" style="152" customWidth="1"/>
    <col min="14595" max="14595" width="6" style="152" customWidth="1"/>
    <col min="14596" max="14596" width="6.5703125" style="152" customWidth="1"/>
    <col min="14597" max="14597" width="7.85546875" style="152" customWidth="1"/>
    <col min="14598" max="14598" width="8.42578125" style="152" customWidth="1"/>
    <col min="14599" max="14599" width="7.28515625" style="152" customWidth="1"/>
    <col min="14600" max="14600" width="9" style="152" customWidth="1"/>
    <col min="14601" max="14601" width="5.85546875" style="152" customWidth="1"/>
    <col min="14602" max="14602" width="9.7109375" style="152" customWidth="1"/>
    <col min="14603" max="14603" width="14.7109375" style="152" customWidth="1"/>
    <col min="14604" max="14604" width="26.140625" style="152" customWidth="1"/>
    <col min="14605" max="14605" width="24.5703125" style="152" customWidth="1"/>
    <col min="14606" max="14845" width="9.140625" style="152"/>
    <col min="14846" max="14846" width="5.140625" style="152" customWidth="1"/>
    <col min="14847" max="14847" width="9.140625" style="152"/>
    <col min="14848" max="14848" width="13.7109375" style="152" customWidth="1"/>
    <col min="14849" max="14849" width="6.28515625" style="152" customWidth="1"/>
    <col min="14850" max="14850" width="10.28515625" style="152" customWidth="1"/>
    <col min="14851" max="14851" width="6" style="152" customWidth="1"/>
    <col min="14852" max="14852" width="6.5703125" style="152" customWidth="1"/>
    <col min="14853" max="14853" width="7.85546875" style="152" customWidth="1"/>
    <col min="14854" max="14854" width="8.42578125" style="152" customWidth="1"/>
    <col min="14855" max="14855" width="7.28515625" style="152" customWidth="1"/>
    <col min="14856" max="14856" width="9" style="152" customWidth="1"/>
    <col min="14857" max="14857" width="5.85546875" style="152" customWidth="1"/>
    <col min="14858" max="14858" width="9.7109375" style="152" customWidth="1"/>
    <col min="14859" max="14859" width="14.7109375" style="152" customWidth="1"/>
    <col min="14860" max="14860" width="26.140625" style="152" customWidth="1"/>
    <col min="14861" max="14861" width="24.5703125" style="152" customWidth="1"/>
    <col min="14862" max="15101" width="9.140625" style="152"/>
    <col min="15102" max="15102" width="5.140625" style="152" customWidth="1"/>
    <col min="15103" max="15103" width="9.140625" style="152"/>
    <col min="15104" max="15104" width="13.7109375" style="152" customWidth="1"/>
    <col min="15105" max="15105" width="6.28515625" style="152" customWidth="1"/>
    <col min="15106" max="15106" width="10.28515625" style="152" customWidth="1"/>
    <col min="15107" max="15107" width="6" style="152" customWidth="1"/>
    <col min="15108" max="15108" width="6.5703125" style="152" customWidth="1"/>
    <col min="15109" max="15109" width="7.85546875" style="152" customWidth="1"/>
    <col min="15110" max="15110" width="8.42578125" style="152" customWidth="1"/>
    <col min="15111" max="15111" width="7.28515625" style="152" customWidth="1"/>
    <col min="15112" max="15112" width="9" style="152" customWidth="1"/>
    <col min="15113" max="15113" width="5.85546875" style="152" customWidth="1"/>
    <col min="15114" max="15114" width="9.7109375" style="152" customWidth="1"/>
    <col min="15115" max="15115" width="14.7109375" style="152" customWidth="1"/>
    <col min="15116" max="15116" width="26.140625" style="152" customWidth="1"/>
    <col min="15117" max="15117" width="24.5703125" style="152" customWidth="1"/>
    <col min="15118" max="15357" width="9.140625" style="152"/>
    <col min="15358" max="15358" width="5.140625" style="152" customWidth="1"/>
    <col min="15359" max="15359" width="9.140625" style="152"/>
    <col min="15360" max="15360" width="13.7109375" style="152" customWidth="1"/>
    <col min="15361" max="15361" width="6.28515625" style="152" customWidth="1"/>
    <col min="15362" max="15362" width="10.28515625" style="152" customWidth="1"/>
    <col min="15363" max="15363" width="6" style="152" customWidth="1"/>
    <col min="15364" max="15364" width="6.5703125" style="152" customWidth="1"/>
    <col min="15365" max="15365" width="7.85546875" style="152" customWidth="1"/>
    <col min="15366" max="15366" width="8.42578125" style="152" customWidth="1"/>
    <col min="15367" max="15367" width="7.28515625" style="152" customWidth="1"/>
    <col min="15368" max="15368" width="9" style="152" customWidth="1"/>
    <col min="15369" max="15369" width="5.85546875" style="152" customWidth="1"/>
    <col min="15370" max="15370" width="9.7109375" style="152" customWidth="1"/>
    <col min="15371" max="15371" width="14.7109375" style="152" customWidth="1"/>
    <col min="15372" max="15372" width="26.140625" style="152" customWidth="1"/>
    <col min="15373" max="15373" width="24.5703125" style="152" customWidth="1"/>
    <col min="15374" max="15613" width="9.140625" style="152"/>
    <col min="15614" max="15614" width="5.140625" style="152" customWidth="1"/>
    <col min="15615" max="15615" width="9.140625" style="152"/>
    <col min="15616" max="15616" width="13.7109375" style="152" customWidth="1"/>
    <col min="15617" max="15617" width="6.28515625" style="152" customWidth="1"/>
    <col min="15618" max="15618" width="10.28515625" style="152" customWidth="1"/>
    <col min="15619" max="15619" width="6" style="152" customWidth="1"/>
    <col min="15620" max="15620" width="6.5703125" style="152" customWidth="1"/>
    <col min="15621" max="15621" width="7.85546875" style="152" customWidth="1"/>
    <col min="15622" max="15622" width="8.42578125" style="152" customWidth="1"/>
    <col min="15623" max="15623" width="7.28515625" style="152" customWidth="1"/>
    <col min="15624" max="15624" width="9" style="152" customWidth="1"/>
    <col min="15625" max="15625" width="5.85546875" style="152" customWidth="1"/>
    <col min="15626" max="15626" width="9.7109375" style="152" customWidth="1"/>
    <col min="15627" max="15627" width="14.7109375" style="152" customWidth="1"/>
    <col min="15628" max="15628" width="26.140625" style="152" customWidth="1"/>
    <col min="15629" max="15629" width="24.5703125" style="152" customWidth="1"/>
    <col min="15630" max="15869" width="9.140625" style="152"/>
    <col min="15870" max="15870" width="5.140625" style="152" customWidth="1"/>
    <col min="15871" max="15871" width="9.140625" style="152"/>
    <col min="15872" max="15872" width="13.7109375" style="152" customWidth="1"/>
    <col min="15873" max="15873" width="6.28515625" style="152" customWidth="1"/>
    <col min="15874" max="15874" width="10.28515625" style="152" customWidth="1"/>
    <col min="15875" max="15875" width="6" style="152" customWidth="1"/>
    <col min="15876" max="15876" width="6.5703125" style="152" customWidth="1"/>
    <col min="15877" max="15877" width="7.85546875" style="152" customWidth="1"/>
    <col min="15878" max="15878" width="8.42578125" style="152" customWidth="1"/>
    <col min="15879" max="15879" width="7.28515625" style="152" customWidth="1"/>
    <col min="15880" max="15880" width="9" style="152" customWidth="1"/>
    <col min="15881" max="15881" width="5.85546875" style="152" customWidth="1"/>
    <col min="15882" max="15882" width="9.7109375" style="152" customWidth="1"/>
    <col min="15883" max="15883" width="14.7109375" style="152" customWidth="1"/>
    <col min="15884" max="15884" width="26.140625" style="152" customWidth="1"/>
    <col min="15885" max="15885" width="24.5703125" style="152" customWidth="1"/>
    <col min="15886" max="16125" width="9.140625" style="152"/>
    <col min="16126" max="16126" width="5.140625" style="152" customWidth="1"/>
    <col min="16127" max="16127" width="9.140625" style="152"/>
    <col min="16128" max="16128" width="13.7109375" style="152" customWidth="1"/>
    <col min="16129" max="16129" width="6.28515625" style="152" customWidth="1"/>
    <col min="16130" max="16130" width="10.28515625" style="152" customWidth="1"/>
    <col min="16131" max="16131" width="6" style="152" customWidth="1"/>
    <col min="16132" max="16132" width="6.5703125" style="152" customWidth="1"/>
    <col min="16133" max="16133" width="7.85546875" style="152" customWidth="1"/>
    <col min="16134" max="16134" width="8.42578125" style="152" customWidth="1"/>
    <col min="16135" max="16135" width="7.28515625" style="152" customWidth="1"/>
    <col min="16136" max="16136" width="9" style="152" customWidth="1"/>
    <col min="16137" max="16137" width="5.85546875" style="152" customWidth="1"/>
    <col min="16138" max="16138" width="9.7109375" style="152" customWidth="1"/>
    <col min="16139" max="16139" width="14.7109375" style="152" customWidth="1"/>
    <col min="16140" max="16140" width="26.140625" style="152" customWidth="1"/>
    <col min="16141" max="16141" width="24.5703125" style="152" customWidth="1"/>
    <col min="16142" max="16384" width="9.140625" style="152"/>
  </cols>
  <sheetData>
    <row r="1" spans="1:252" ht="15.75">
      <c r="A1" s="469" t="s">
        <v>0</v>
      </c>
      <c r="B1" s="469"/>
      <c r="C1" s="469"/>
      <c r="D1" s="469"/>
      <c r="E1" s="469"/>
      <c r="F1" s="235"/>
      <c r="J1" s="469" t="s">
        <v>1</v>
      </c>
      <c r="K1" s="469"/>
      <c r="L1" s="469"/>
      <c r="M1" s="469"/>
      <c r="N1" s="469"/>
    </row>
    <row r="2" spans="1:252" ht="15.75">
      <c r="A2" s="470" t="s">
        <v>2</v>
      </c>
      <c r="B2" s="470"/>
      <c r="C2" s="470"/>
      <c r="D2" s="470"/>
      <c r="E2" s="470"/>
      <c r="F2" s="235"/>
      <c r="J2" s="470" t="s">
        <v>3640</v>
      </c>
      <c r="K2" s="470"/>
      <c r="L2" s="470"/>
      <c r="M2" s="470"/>
      <c r="N2" s="470"/>
    </row>
    <row r="3" spans="1:252" ht="20.25" customHeight="1">
      <c r="A3" s="236"/>
      <c r="B3" s="236"/>
      <c r="C3" s="236"/>
      <c r="D3" s="235"/>
      <c r="E3" s="235"/>
      <c r="F3" s="235"/>
      <c r="G3" s="237"/>
      <c r="H3" s="237"/>
      <c r="I3" s="237"/>
      <c r="J3" s="237"/>
      <c r="K3" s="237"/>
      <c r="L3" s="237"/>
      <c r="M3" s="237"/>
      <c r="N3" s="237"/>
    </row>
    <row r="4" spans="1:252" ht="18.75">
      <c r="A4" s="463" t="s">
        <v>3641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</row>
    <row r="5" spans="1:252" ht="18.75">
      <c r="A5" s="463" t="str">
        <f>INDEX(O10:O14,MATCH(1,$A$10:$A$14,0))</f>
        <v>NGÀNH KẾ TOÁN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252" ht="18.75">
      <c r="A6" s="463" t="str">
        <f>INDEX(P10:P14,MATCH(1,$A$10:$A$14,0))</f>
        <v>CHUYÊN NGÀNH KẾ TOÁN DOANH NGHIỆP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</row>
    <row r="7" spans="1:252" ht="15.75" hidden="1">
      <c r="A7" s="464" t="s">
        <v>3642</v>
      </c>
      <c r="B7" s="464"/>
      <c r="C7" s="472"/>
      <c r="D7" s="472"/>
      <c r="E7" s="473"/>
      <c r="F7" s="464"/>
      <c r="G7" s="473"/>
      <c r="H7" s="464"/>
      <c r="I7" s="464"/>
      <c r="J7" s="464"/>
      <c r="K7" s="464"/>
      <c r="L7" s="464"/>
      <c r="M7" s="472"/>
      <c r="N7" s="474"/>
    </row>
    <row r="8" spans="1:252" ht="15.75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1:252" ht="50.25" customHeight="1">
      <c r="A9" s="244" t="s">
        <v>3657</v>
      </c>
      <c r="B9" s="244" t="s">
        <v>3644</v>
      </c>
      <c r="C9" s="465" t="s">
        <v>3658</v>
      </c>
      <c r="D9" s="466"/>
      <c r="E9" s="244" t="s">
        <v>9</v>
      </c>
      <c r="F9" s="245" t="s">
        <v>10</v>
      </c>
      <c r="G9" s="245" t="s">
        <v>11</v>
      </c>
      <c r="H9" s="245" t="s">
        <v>14</v>
      </c>
      <c r="I9" s="245" t="s">
        <v>3645</v>
      </c>
      <c r="J9" s="246" t="s">
        <v>16</v>
      </c>
      <c r="K9" s="247" t="s">
        <v>3659</v>
      </c>
      <c r="L9" s="245" t="s">
        <v>18</v>
      </c>
      <c r="M9" s="245" t="s">
        <v>3647</v>
      </c>
      <c r="N9" s="244" t="s">
        <v>20</v>
      </c>
      <c r="O9" s="338" t="s">
        <v>2431</v>
      </c>
      <c r="P9" s="338" t="s">
        <v>2432</v>
      </c>
      <c r="Q9" s="272" t="s">
        <v>3660</v>
      </c>
      <c r="R9" s="273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</row>
    <row r="10" spans="1:252" ht="33.75" customHeight="1">
      <c r="A10" s="249">
        <f>IF(B10&lt;&gt;"",SUBTOTAL(103,$B$10:B10))</f>
        <v>1</v>
      </c>
      <c r="B10" s="274" t="s">
        <v>3661</v>
      </c>
      <c r="C10" s="275" t="s">
        <v>3662</v>
      </c>
      <c r="D10" s="276" t="s">
        <v>69</v>
      </c>
      <c r="E10" s="274" t="s">
        <v>3663</v>
      </c>
      <c r="F10" s="274" t="s">
        <v>39</v>
      </c>
      <c r="G10" s="274" t="s">
        <v>3664</v>
      </c>
      <c r="H10" s="277" t="s">
        <v>30</v>
      </c>
      <c r="I10" s="277" t="s">
        <v>1742</v>
      </c>
      <c r="J10" s="278">
        <v>8</v>
      </c>
      <c r="K10" s="279">
        <v>120</v>
      </c>
      <c r="L10" s="280">
        <v>2.67</v>
      </c>
      <c r="M10" s="274" t="s">
        <v>49</v>
      </c>
      <c r="N10" s="274" t="s">
        <v>40</v>
      </c>
      <c r="O10" s="258" t="s">
        <v>764</v>
      </c>
      <c r="P10" s="258" t="s">
        <v>765</v>
      </c>
      <c r="Q10" s="272">
        <v>64</v>
      </c>
      <c r="R10" s="273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</row>
    <row r="11" spans="1:252" ht="33.75" customHeight="1">
      <c r="A11" s="249">
        <f>IF(B11&lt;&gt;"",SUBTOTAL(103,$B$10:B11))</f>
        <v>2</v>
      </c>
      <c r="B11" s="274" t="s">
        <v>3665</v>
      </c>
      <c r="C11" s="275" t="s">
        <v>3666</v>
      </c>
      <c r="D11" s="276" t="s">
        <v>116</v>
      </c>
      <c r="E11" s="274" t="s">
        <v>3667</v>
      </c>
      <c r="F11" s="274" t="s">
        <v>39</v>
      </c>
      <c r="G11" s="274" t="s">
        <v>3668</v>
      </c>
      <c r="H11" s="277" t="s">
        <v>30</v>
      </c>
      <c r="I11" s="277" t="s">
        <v>1742</v>
      </c>
      <c r="J11" s="278">
        <v>8</v>
      </c>
      <c r="K11" s="279">
        <v>121</v>
      </c>
      <c r="L11" s="280">
        <v>2.89</v>
      </c>
      <c r="M11" s="274" t="s">
        <v>49</v>
      </c>
      <c r="N11" s="274" t="s">
        <v>40</v>
      </c>
      <c r="O11" s="258" t="s">
        <v>1018</v>
      </c>
      <c r="P11" s="258" t="s">
        <v>1019</v>
      </c>
      <c r="Q11" s="272">
        <v>77</v>
      </c>
      <c r="R11" s="273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</row>
    <row r="12" spans="1:252" ht="33.75" customHeight="1">
      <c r="A12" s="249">
        <f>IF(B12&lt;&gt;"",SUBTOTAL(103,$B$10:B12))</f>
        <v>3</v>
      </c>
      <c r="B12" s="274" t="s">
        <v>3669</v>
      </c>
      <c r="C12" s="275" t="s">
        <v>3670</v>
      </c>
      <c r="D12" s="276" t="s">
        <v>57</v>
      </c>
      <c r="E12" s="274" t="s">
        <v>3671</v>
      </c>
      <c r="F12" s="274" t="s">
        <v>39</v>
      </c>
      <c r="G12" s="274" t="s">
        <v>3672</v>
      </c>
      <c r="H12" s="277" t="s">
        <v>30</v>
      </c>
      <c r="I12" s="277" t="s">
        <v>1742</v>
      </c>
      <c r="J12" s="278">
        <v>8.5</v>
      </c>
      <c r="K12" s="279">
        <v>121</v>
      </c>
      <c r="L12" s="280">
        <v>2.77</v>
      </c>
      <c r="M12" s="274" t="s">
        <v>49</v>
      </c>
      <c r="N12" s="274"/>
      <c r="O12" s="271" t="s">
        <v>33</v>
      </c>
      <c r="P12" s="271" t="s">
        <v>34</v>
      </c>
      <c r="Q12" s="272" t="e">
        <v>#N/A</v>
      </c>
      <c r="R12" s="273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</row>
    <row r="13" spans="1:252" ht="33.75" customHeight="1">
      <c r="A13" s="249">
        <f>IF(B13&lt;&gt;"",SUBTOTAL(103,$B$10:B13))</f>
        <v>4</v>
      </c>
      <c r="B13" s="274" t="s">
        <v>3673</v>
      </c>
      <c r="C13" s="275" t="s">
        <v>1042</v>
      </c>
      <c r="D13" s="276" t="s">
        <v>809</v>
      </c>
      <c r="E13" s="274" t="s">
        <v>3674</v>
      </c>
      <c r="F13" s="274" t="s">
        <v>39</v>
      </c>
      <c r="G13" s="274" t="s">
        <v>3672</v>
      </c>
      <c r="H13" s="277" t="s">
        <v>30</v>
      </c>
      <c r="I13" s="277" t="s">
        <v>1742</v>
      </c>
      <c r="J13" s="278">
        <v>8.5</v>
      </c>
      <c r="K13" s="279">
        <v>120</v>
      </c>
      <c r="L13" s="280">
        <v>2.98</v>
      </c>
      <c r="M13" s="274" t="s">
        <v>49</v>
      </c>
      <c r="N13" s="274" t="s">
        <v>40</v>
      </c>
      <c r="O13" s="271" t="s">
        <v>33</v>
      </c>
      <c r="P13" s="271" t="s">
        <v>34</v>
      </c>
      <c r="Q13" s="272">
        <v>74</v>
      </c>
      <c r="R13" s="273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</row>
    <row r="14" spans="1:252" s="106" customFormat="1" ht="33.75" customHeight="1">
      <c r="A14" s="249">
        <f>IF(B14&lt;&gt;"",SUBTOTAL(103,$B$10:B14))</f>
        <v>5</v>
      </c>
      <c r="B14" s="274" t="s">
        <v>3675</v>
      </c>
      <c r="C14" s="275" t="s">
        <v>3676</v>
      </c>
      <c r="D14" s="276" t="s">
        <v>93</v>
      </c>
      <c r="E14" s="281" t="s">
        <v>3677</v>
      </c>
      <c r="F14" s="274" t="s">
        <v>39</v>
      </c>
      <c r="G14" s="274" t="s">
        <v>3678</v>
      </c>
      <c r="H14" s="277" t="s">
        <v>30</v>
      </c>
      <c r="I14" s="277" t="s">
        <v>1742</v>
      </c>
      <c r="J14" s="278">
        <v>8.8000000000000007</v>
      </c>
      <c r="K14" s="279">
        <v>120</v>
      </c>
      <c r="L14" s="280">
        <v>2.94</v>
      </c>
      <c r="M14" s="274" t="s">
        <v>49</v>
      </c>
      <c r="N14" s="274" t="s">
        <v>40</v>
      </c>
      <c r="O14" s="258" t="s">
        <v>1863</v>
      </c>
      <c r="P14" s="258" t="s">
        <v>1864</v>
      </c>
      <c r="Q14" s="272">
        <v>744</v>
      </c>
      <c r="R14" s="282"/>
      <c r="S14" s="282"/>
      <c r="T14" s="282"/>
      <c r="U14" s="282"/>
      <c r="V14" s="282"/>
      <c r="W14" s="282"/>
      <c r="X14" s="282"/>
      <c r="Y14" s="282"/>
    </row>
    <row r="15" spans="1:252" ht="19.5" customHeight="1">
      <c r="A15" s="283"/>
      <c r="B15" s="283"/>
      <c r="C15" s="283"/>
      <c r="D15" s="283"/>
      <c r="E15" s="235"/>
      <c r="F15" s="235"/>
      <c r="G15" s="235"/>
      <c r="H15" s="235"/>
      <c r="I15" s="235"/>
      <c r="J15" s="235"/>
      <c r="K15" s="235"/>
      <c r="L15" s="235"/>
      <c r="M15" s="235"/>
      <c r="N15" s="235"/>
    </row>
    <row r="16" spans="1:252" s="285" customFormat="1" ht="15.75">
      <c r="A16" s="475" t="s">
        <v>3654</v>
      </c>
      <c r="B16" s="476"/>
      <c r="C16" s="476"/>
      <c r="D16" s="476"/>
      <c r="E16" s="284"/>
      <c r="F16" s="284"/>
      <c r="G16" s="284"/>
      <c r="H16" s="284"/>
      <c r="I16" s="284"/>
      <c r="J16" s="477" t="s">
        <v>3381</v>
      </c>
      <c r="K16" s="477"/>
      <c r="L16" s="477"/>
      <c r="M16" s="477"/>
      <c r="N16" s="477"/>
      <c r="O16" s="158"/>
      <c r="P16" s="158"/>
    </row>
    <row r="17" spans="1:16" s="285" customFormat="1" ht="15.75">
      <c r="A17" s="478" t="s">
        <v>2421</v>
      </c>
      <c r="B17" s="476"/>
      <c r="C17" s="476"/>
      <c r="D17" s="476"/>
      <c r="E17" s="284"/>
      <c r="F17" s="284"/>
      <c r="G17" s="284"/>
      <c r="H17" s="284"/>
      <c r="I17" s="284"/>
      <c r="J17" s="477" t="s">
        <v>3382</v>
      </c>
      <c r="K17" s="477"/>
      <c r="L17" s="477"/>
      <c r="M17" s="477"/>
      <c r="N17" s="477"/>
      <c r="O17" s="158"/>
      <c r="P17" s="158"/>
    </row>
    <row r="18" spans="1:16" s="285" customFormat="1" ht="15.75">
      <c r="A18" s="478" t="s">
        <v>3655</v>
      </c>
      <c r="B18" s="476"/>
      <c r="C18" s="476"/>
      <c r="D18" s="476"/>
      <c r="E18" s="284"/>
      <c r="F18" s="284"/>
      <c r="G18" s="284"/>
      <c r="H18" s="284"/>
      <c r="I18" s="284"/>
      <c r="J18" s="284"/>
      <c r="K18" s="147"/>
      <c r="L18" s="146"/>
      <c r="M18" s="286"/>
      <c r="N18" s="284"/>
      <c r="O18" s="158"/>
      <c r="P18" s="158"/>
    </row>
    <row r="19" spans="1:16" s="285" customFormat="1">
      <c r="A19" s="478" t="s">
        <v>2426</v>
      </c>
      <c r="B19" s="476"/>
      <c r="C19" s="476"/>
      <c r="D19" s="476"/>
      <c r="E19" s="284"/>
      <c r="F19" s="284"/>
      <c r="G19" s="284"/>
      <c r="H19" s="284"/>
      <c r="I19" s="284"/>
      <c r="J19" s="284"/>
      <c r="K19" s="147"/>
      <c r="L19" s="146"/>
      <c r="M19" s="287"/>
      <c r="N19" s="284"/>
      <c r="O19" s="158"/>
      <c r="P19" s="158"/>
    </row>
    <row r="20" spans="1:16" s="285" customFormat="1">
      <c r="A20" s="478" t="s">
        <v>2427</v>
      </c>
      <c r="B20" s="476"/>
      <c r="C20" s="476"/>
      <c r="D20" s="476"/>
      <c r="E20" s="284"/>
      <c r="F20" s="284"/>
      <c r="G20" s="284"/>
      <c r="H20" s="284"/>
      <c r="I20" s="284"/>
      <c r="J20" s="284"/>
      <c r="K20" s="147"/>
      <c r="L20" s="146"/>
      <c r="M20" s="287"/>
      <c r="N20" s="284"/>
      <c r="O20" s="158"/>
      <c r="P20" s="158"/>
    </row>
    <row r="21" spans="1:16" s="285" customFormat="1">
      <c r="A21" s="478" t="s">
        <v>3656</v>
      </c>
      <c r="B21" s="476"/>
      <c r="C21" s="476"/>
      <c r="D21" s="476"/>
      <c r="K21" s="147"/>
      <c r="L21" s="146" t="s">
        <v>3679</v>
      </c>
      <c r="M21" s="287"/>
      <c r="O21" s="158"/>
      <c r="P21" s="158"/>
    </row>
    <row r="22" spans="1:16" s="285" customFormat="1" ht="16.5">
      <c r="A22" s="478" t="s">
        <v>2428</v>
      </c>
      <c r="B22" s="476"/>
      <c r="C22" s="476"/>
      <c r="D22" s="476"/>
      <c r="J22" s="471" t="s">
        <v>3383</v>
      </c>
      <c r="K22" s="471"/>
      <c r="L22" s="471"/>
      <c r="M22" s="471"/>
      <c r="N22" s="471"/>
      <c r="O22" s="158"/>
      <c r="P22" s="158"/>
    </row>
    <row r="23" spans="1:16">
      <c r="K23" s="163"/>
    </row>
  </sheetData>
  <mergeCells count="19">
    <mergeCell ref="J22:N22"/>
    <mergeCell ref="A6:N6"/>
    <mergeCell ref="A7:N7"/>
    <mergeCell ref="C9:D9"/>
    <mergeCell ref="A16:D16"/>
    <mergeCell ref="J16:N16"/>
    <mergeCell ref="A17:D17"/>
    <mergeCell ref="J17:N17"/>
    <mergeCell ref="A18:D18"/>
    <mergeCell ref="A19:D19"/>
    <mergeCell ref="A20:D20"/>
    <mergeCell ref="A21:D21"/>
    <mergeCell ref="A22:D22"/>
    <mergeCell ref="A5:N5"/>
    <mergeCell ref="A1:E1"/>
    <mergeCell ref="J1:N1"/>
    <mergeCell ref="A2:E2"/>
    <mergeCell ref="J2:N2"/>
    <mergeCell ref="A4:N4"/>
  </mergeCells>
  <printOptions horizontalCentered="1"/>
  <pageMargins left="0" right="0" top="0.39370078740157499" bottom="0.196850393700787" header="0" footer="0"/>
  <pageSetup paperSize="9" scale="83" orientation="portrait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zoomScale="90" zoomScaleNormal="90" workbookViewId="0">
      <selection activeCell="Q11" sqref="Q11"/>
    </sheetView>
  </sheetViews>
  <sheetFormatPr defaultRowHeight="12.75"/>
  <cols>
    <col min="1" max="1" width="5.140625" style="152" customWidth="1"/>
    <col min="2" max="2" width="10.5703125" style="152" customWidth="1"/>
    <col min="3" max="3" width="13.7109375" style="152" customWidth="1"/>
    <col min="4" max="4" width="6.28515625" style="152" customWidth="1"/>
    <col min="5" max="5" width="10.28515625" style="152" customWidth="1"/>
    <col min="6" max="6" width="6" style="152" customWidth="1"/>
    <col min="7" max="7" width="6.5703125" style="152" customWidth="1"/>
    <col min="8" max="9" width="7.42578125" style="152" customWidth="1"/>
    <col min="10" max="10" width="5.5703125" style="152" customWidth="1"/>
    <col min="11" max="11" width="7.28515625" style="152" customWidth="1"/>
    <col min="12" max="12" width="7.28515625" style="152" hidden="1" customWidth="1"/>
    <col min="13" max="13" width="7.28515625" style="152" customWidth="1"/>
    <col min="14" max="14" width="8.5703125" style="152" customWidth="1"/>
    <col min="15" max="15" width="9.7109375" style="152" customWidth="1"/>
    <col min="16" max="16" width="12.85546875" style="152" customWidth="1"/>
    <col min="17" max="17" width="27.42578125" style="50" customWidth="1"/>
    <col min="18" max="18" width="39.42578125" style="50" customWidth="1"/>
    <col min="19" max="19" width="17" style="152" hidden="1" customWidth="1"/>
    <col min="20" max="20" width="11.5703125" style="152" customWidth="1"/>
    <col min="21" max="255" width="9.140625" style="152"/>
    <col min="256" max="256" width="5.140625" style="152" customWidth="1"/>
    <col min="257" max="257" width="9.140625" style="152"/>
    <col min="258" max="258" width="13.7109375" style="152" customWidth="1"/>
    <col min="259" max="259" width="6.28515625" style="152" customWidth="1"/>
    <col min="260" max="260" width="10.28515625" style="152" customWidth="1"/>
    <col min="261" max="261" width="6" style="152" customWidth="1"/>
    <col min="262" max="262" width="6.5703125" style="152" customWidth="1"/>
    <col min="263" max="263" width="7.85546875" style="152" customWidth="1"/>
    <col min="264" max="264" width="8.42578125" style="152" customWidth="1"/>
    <col min="265" max="265" width="7.28515625" style="152" customWidth="1"/>
    <col min="266" max="266" width="9" style="152" customWidth="1"/>
    <col min="267" max="267" width="5.85546875" style="152" customWidth="1"/>
    <col min="268" max="268" width="9.7109375" style="152" customWidth="1"/>
    <col min="269" max="269" width="14.7109375" style="152" customWidth="1"/>
    <col min="270" max="270" width="26.140625" style="152" customWidth="1"/>
    <col min="271" max="271" width="24.5703125" style="152" customWidth="1"/>
    <col min="272" max="511" width="9.140625" style="152"/>
    <col min="512" max="512" width="5.140625" style="152" customWidth="1"/>
    <col min="513" max="513" width="9.140625" style="152"/>
    <col min="514" max="514" width="13.7109375" style="152" customWidth="1"/>
    <col min="515" max="515" width="6.28515625" style="152" customWidth="1"/>
    <col min="516" max="516" width="10.28515625" style="152" customWidth="1"/>
    <col min="517" max="517" width="6" style="152" customWidth="1"/>
    <col min="518" max="518" width="6.5703125" style="152" customWidth="1"/>
    <col min="519" max="519" width="7.85546875" style="152" customWidth="1"/>
    <col min="520" max="520" width="8.42578125" style="152" customWidth="1"/>
    <col min="521" max="521" width="7.28515625" style="152" customWidth="1"/>
    <col min="522" max="522" width="9" style="152" customWidth="1"/>
    <col min="523" max="523" width="5.85546875" style="152" customWidth="1"/>
    <col min="524" max="524" width="9.7109375" style="152" customWidth="1"/>
    <col min="525" max="525" width="14.7109375" style="152" customWidth="1"/>
    <col min="526" max="526" width="26.140625" style="152" customWidth="1"/>
    <col min="527" max="527" width="24.5703125" style="152" customWidth="1"/>
    <col min="528" max="767" width="9.140625" style="152"/>
    <col min="768" max="768" width="5.140625" style="152" customWidth="1"/>
    <col min="769" max="769" width="9.140625" style="152"/>
    <col min="770" max="770" width="13.7109375" style="152" customWidth="1"/>
    <col min="771" max="771" width="6.28515625" style="152" customWidth="1"/>
    <col min="772" max="772" width="10.28515625" style="152" customWidth="1"/>
    <col min="773" max="773" width="6" style="152" customWidth="1"/>
    <col min="774" max="774" width="6.5703125" style="152" customWidth="1"/>
    <col min="775" max="775" width="7.85546875" style="152" customWidth="1"/>
    <col min="776" max="776" width="8.42578125" style="152" customWidth="1"/>
    <col min="777" max="777" width="7.28515625" style="152" customWidth="1"/>
    <col min="778" max="778" width="9" style="152" customWidth="1"/>
    <col min="779" max="779" width="5.85546875" style="152" customWidth="1"/>
    <col min="780" max="780" width="9.7109375" style="152" customWidth="1"/>
    <col min="781" max="781" width="14.7109375" style="152" customWidth="1"/>
    <col min="782" max="782" width="26.140625" style="152" customWidth="1"/>
    <col min="783" max="783" width="24.5703125" style="152" customWidth="1"/>
    <col min="784" max="1023" width="9.140625" style="152"/>
    <col min="1024" max="1024" width="5.140625" style="152" customWidth="1"/>
    <col min="1025" max="1025" width="9.140625" style="152"/>
    <col min="1026" max="1026" width="13.7109375" style="152" customWidth="1"/>
    <col min="1027" max="1027" width="6.28515625" style="152" customWidth="1"/>
    <col min="1028" max="1028" width="10.28515625" style="152" customWidth="1"/>
    <col min="1029" max="1029" width="6" style="152" customWidth="1"/>
    <col min="1030" max="1030" width="6.5703125" style="152" customWidth="1"/>
    <col min="1031" max="1031" width="7.85546875" style="152" customWidth="1"/>
    <col min="1032" max="1032" width="8.42578125" style="152" customWidth="1"/>
    <col min="1033" max="1033" width="7.28515625" style="152" customWidth="1"/>
    <col min="1034" max="1034" width="9" style="152" customWidth="1"/>
    <col min="1035" max="1035" width="5.85546875" style="152" customWidth="1"/>
    <col min="1036" max="1036" width="9.7109375" style="152" customWidth="1"/>
    <col min="1037" max="1037" width="14.7109375" style="152" customWidth="1"/>
    <col min="1038" max="1038" width="26.140625" style="152" customWidth="1"/>
    <col min="1039" max="1039" width="24.5703125" style="152" customWidth="1"/>
    <col min="1040" max="1279" width="9.140625" style="152"/>
    <col min="1280" max="1280" width="5.140625" style="152" customWidth="1"/>
    <col min="1281" max="1281" width="9.140625" style="152"/>
    <col min="1282" max="1282" width="13.7109375" style="152" customWidth="1"/>
    <col min="1283" max="1283" width="6.28515625" style="152" customWidth="1"/>
    <col min="1284" max="1284" width="10.28515625" style="152" customWidth="1"/>
    <col min="1285" max="1285" width="6" style="152" customWidth="1"/>
    <col min="1286" max="1286" width="6.5703125" style="152" customWidth="1"/>
    <col min="1287" max="1287" width="7.85546875" style="152" customWidth="1"/>
    <col min="1288" max="1288" width="8.42578125" style="152" customWidth="1"/>
    <col min="1289" max="1289" width="7.28515625" style="152" customWidth="1"/>
    <col min="1290" max="1290" width="9" style="152" customWidth="1"/>
    <col min="1291" max="1291" width="5.85546875" style="152" customWidth="1"/>
    <col min="1292" max="1292" width="9.7109375" style="152" customWidth="1"/>
    <col min="1293" max="1293" width="14.7109375" style="152" customWidth="1"/>
    <col min="1294" max="1294" width="26.140625" style="152" customWidth="1"/>
    <col min="1295" max="1295" width="24.5703125" style="152" customWidth="1"/>
    <col min="1296" max="1535" width="9.140625" style="152"/>
    <col min="1536" max="1536" width="5.140625" style="152" customWidth="1"/>
    <col min="1537" max="1537" width="9.140625" style="152"/>
    <col min="1538" max="1538" width="13.7109375" style="152" customWidth="1"/>
    <col min="1539" max="1539" width="6.28515625" style="152" customWidth="1"/>
    <col min="1540" max="1540" width="10.28515625" style="152" customWidth="1"/>
    <col min="1541" max="1541" width="6" style="152" customWidth="1"/>
    <col min="1542" max="1542" width="6.5703125" style="152" customWidth="1"/>
    <col min="1543" max="1543" width="7.85546875" style="152" customWidth="1"/>
    <col min="1544" max="1544" width="8.42578125" style="152" customWidth="1"/>
    <col min="1545" max="1545" width="7.28515625" style="152" customWidth="1"/>
    <col min="1546" max="1546" width="9" style="152" customWidth="1"/>
    <col min="1547" max="1547" width="5.85546875" style="152" customWidth="1"/>
    <col min="1548" max="1548" width="9.7109375" style="152" customWidth="1"/>
    <col min="1549" max="1549" width="14.7109375" style="152" customWidth="1"/>
    <col min="1550" max="1550" width="26.140625" style="152" customWidth="1"/>
    <col min="1551" max="1551" width="24.5703125" style="152" customWidth="1"/>
    <col min="1552" max="1791" width="9.140625" style="152"/>
    <col min="1792" max="1792" width="5.140625" style="152" customWidth="1"/>
    <col min="1793" max="1793" width="9.140625" style="152"/>
    <col min="1794" max="1794" width="13.7109375" style="152" customWidth="1"/>
    <col min="1795" max="1795" width="6.28515625" style="152" customWidth="1"/>
    <col min="1796" max="1796" width="10.28515625" style="152" customWidth="1"/>
    <col min="1797" max="1797" width="6" style="152" customWidth="1"/>
    <col min="1798" max="1798" width="6.5703125" style="152" customWidth="1"/>
    <col min="1799" max="1799" width="7.85546875" style="152" customWidth="1"/>
    <col min="1800" max="1800" width="8.42578125" style="152" customWidth="1"/>
    <col min="1801" max="1801" width="7.28515625" style="152" customWidth="1"/>
    <col min="1802" max="1802" width="9" style="152" customWidth="1"/>
    <col min="1803" max="1803" width="5.85546875" style="152" customWidth="1"/>
    <col min="1804" max="1804" width="9.7109375" style="152" customWidth="1"/>
    <col min="1805" max="1805" width="14.7109375" style="152" customWidth="1"/>
    <col min="1806" max="1806" width="26.140625" style="152" customWidth="1"/>
    <col min="1807" max="1807" width="24.5703125" style="152" customWidth="1"/>
    <col min="1808" max="2047" width="9.140625" style="152"/>
    <col min="2048" max="2048" width="5.140625" style="152" customWidth="1"/>
    <col min="2049" max="2049" width="9.140625" style="152"/>
    <col min="2050" max="2050" width="13.7109375" style="152" customWidth="1"/>
    <col min="2051" max="2051" width="6.28515625" style="152" customWidth="1"/>
    <col min="2052" max="2052" width="10.28515625" style="152" customWidth="1"/>
    <col min="2053" max="2053" width="6" style="152" customWidth="1"/>
    <col min="2054" max="2054" width="6.5703125" style="152" customWidth="1"/>
    <col min="2055" max="2055" width="7.85546875" style="152" customWidth="1"/>
    <col min="2056" max="2056" width="8.42578125" style="152" customWidth="1"/>
    <col min="2057" max="2057" width="7.28515625" style="152" customWidth="1"/>
    <col min="2058" max="2058" width="9" style="152" customWidth="1"/>
    <col min="2059" max="2059" width="5.85546875" style="152" customWidth="1"/>
    <col min="2060" max="2060" width="9.7109375" style="152" customWidth="1"/>
    <col min="2061" max="2061" width="14.7109375" style="152" customWidth="1"/>
    <col min="2062" max="2062" width="26.140625" style="152" customWidth="1"/>
    <col min="2063" max="2063" width="24.5703125" style="152" customWidth="1"/>
    <col min="2064" max="2303" width="9.140625" style="152"/>
    <col min="2304" max="2304" width="5.140625" style="152" customWidth="1"/>
    <col min="2305" max="2305" width="9.140625" style="152"/>
    <col min="2306" max="2306" width="13.7109375" style="152" customWidth="1"/>
    <col min="2307" max="2307" width="6.28515625" style="152" customWidth="1"/>
    <col min="2308" max="2308" width="10.28515625" style="152" customWidth="1"/>
    <col min="2309" max="2309" width="6" style="152" customWidth="1"/>
    <col min="2310" max="2310" width="6.5703125" style="152" customWidth="1"/>
    <col min="2311" max="2311" width="7.85546875" style="152" customWidth="1"/>
    <col min="2312" max="2312" width="8.42578125" style="152" customWidth="1"/>
    <col min="2313" max="2313" width="7.28515625" style="152" customWidth="1"/>
    <col min="2314" max="2314" width="9" style="152" customWidth="1"/>
    <col min="2315" max="2315" width="5.85546875" style="152" customWidth="1"/>
    <col min="2316" max="2316" width="9.7109375" style="152" customWidth="1"/>
    <col min="2317" max="2317" width="14.7109375" style="152" customWidth="1"/>
    <col min="2318" max="2318" width="26.140625" style="152" customWidth="1"/>
    <col min="2319" max="2319" width="24.5703125" style="152" customWidth="1"/>
    <col min="2320" max="2559" width="9.140625" style="152"/>
    <col min="2560" max="2560" width="5.140625" style="152" customWidth="1"/>
    <col min="2561" max="2561" width="9.140625" style="152"/>
    <col min="2562" max="2562" width="13.7109375" style="152" customWidth="1"/>
    <col min="2563" max="2563" width="6.28515625" style="152" customWidth="1"/>
    <col min="2564" max="2564" width="10.28515625" style="152" customWidth="1"/>
    <col min="2565" max="2565" width="6" style="152" customWidth="1"/>
    <col min="2566" max="2566" width="6.5703125" style="152" customWidth="1"/>
    <col min="2567" max="2567" width="7.85546875" style="152" customWidth="1"/>
    <col min="2568" max="2568" width="8.42578125" style="152" customWidth="1"/>
    <col min="2569" max="2569" width="7.28515625" style="152" customWidth="1"/>
    <col min="2570" max="2570" width="9" style="152" customWidth="1"/>
    <col min="2571" max="2571" width="5.85546875" style="152" customWidth="1"/>
    <col min="2572" max="2572" width="9.7109375" style="152" customWidth="1"/>
    <col min="2573" max="2573" width="14.7109375" style="152" customWidth="1"/>
    <col min="2574" max="2574" width="26.140625" style="152" customWidth="1"/>
    <col min="2575" max="2575" width="24.5703125" style="152" customWidth="1"/>
    <col min="2576" max="2815" width="9.140625" style="152"/>
    <col min="2816" max="2816" width="5.140625" style="152" customWidth="1"/>
    <col min="2817" max="2817" width="9.140625" style="152"/>
    <col min="2818" max="2818" width="13.7109375" style="152" customWidth="1"/>
    <col min="2819" max="2819" width="6.28515625" style="152" customWidth="1"/>
    <col min="2820" max="2820" width="10.28515625" style="152" customWidth="1"/>
    <col min="2821" max="2821" width="6" style="152" customWidth="1"/>
    <col min="2822" max="2822" width="6.5703125" style="152" customWidth="1"/>
    <col min="2823" max="2823" width="7.85546875" style="152" customWidth="1"/>
    <col min="2824" max="2824" width="8.42578125" style="152" customWidth="1"/>
    <col min="2825" max="2825" width="7.28515625" style="152" customWidth="1"/>
    <col min="2826" max="2826" width="9" style="152" customWidth="1"/>
    <col min="2827" max="2827" width="5.85546875" style="152" customWidth="1"/>
    <col min="2828" max="2828" width="9.7109375" style="152" customWidth="1"/>
    <col min="2829" max="2829" width="14.7109375" style="152" customWidth="1"/>
    <col min="2830" max="2830" width="26.140625" style="152" customWidth="1"/>
    <col min="2831" max="2831" width="24.5703125" style="152" customWidth="1"/>
    <col min="2832" max="3071" width="9.140625" style="152"/>
    <col min="3072" max="3072" width="5.140625" style="152" customWidth="1"/>
    <col min="3073" max="3073" width="9.140625" style="152"/>
    <col min="3074" max="3074" width="13.7109375" style="152" customWidth="1"/>
    <col min="3075" max="3075" width="6.28515625" style="152" customWidth="1"/>
    <col min="3076" max="3076" width="10.28515625" style="152" customWidth="1"/>
    <col min="3077" max="3077" width="6" style="152" customWidth="1"/>
    <col min="3078" max="3078" width="6.5703125" style="152" customWidth="1"/>
    <col min="3079" max="3079" width="7.85546875" style="152" customWidth="1"/>
    <col min="3080" max="3080" width="8.42578125" style="152" customWidth="1"/>
    <col min="3081" max="3081" width="7.28515625" style="152" customWidth="1"/>
    <col min="3082" max="3082" width="9" style="152" customWidth="1"/>
    <col min="3083" max="3083" width="5.85546875" style="152" customWidth="1"/>
    <col min="3084" max="3084" width="9.7109375" style="152" customWidth="1"/>
    <col min="3085" max="3085" width="14.7109375" style="152" customWidth="1"/>
    <col min="3086" max="3086" width="26.140625" style="152" customWidth="1"/>
    <col min="3087" max="3087" width="24.5703125" style="152" customWidth="1"/>
    <col min="3088" max="3327" width="9.140625" style="152"/>
    <col min="3328" max="3328" width="5.140625" style="152" customWidth="1"/>
    <col min="3329" max="3329" width="9.140625" style="152"/>
    <col min="3330" max="3330" width="13.7109375" style="152" customWidth="1"/>
    <col min="3331" max="3331" width="6.28515625" style="152" customWidth="1"/>
    <col min="3332" max="3332" width="10.28515625" style="152" customWidth="1"/>
    <col min="3333" max="3333" width="6" style="152" customWidth="1"/>
    <col min="3334" max="3334" width="6.5703125" style="152" customWidth="1"/>
    <col min="3335" max="3335" width="7.85546875" style="152" customWidth="1"/>
    <col min="3336" max="3336" width="8.42578125" style="152" customWidth="1"/>
    <col min="3337" max="3337" width="7.28515625" style="152" customWidth="1"/>
    <col min="3338" max="3338" width="9" style="152" customWidth="1"/>
    <col min="3339" max="3339" width="5.85546875" style="152" customWidth="1"/>
    <col min="3340" max="3340" width="9.7109375" style="152" customWidth="1"/>
    <col min="3341" max="3341" width="14.7109375" style="152" customWidth="1"/>
    <col min="3342" max="3342" width="26.140625" style="152" customWidth="1"/>
    <col min="3343" max="3343" width="24.5703125" style="152" customWidth="1"/>
    <col min="3344" max="3583" width="9.140625" style="152"/>
    <col min="3584" max="3584" width="5.140625" style="152" customWidth="1"/>
    <col min="3585" max="3585" width="9.140625" style="152"/>
    <col min="3586" max="3586" width="13.7109375" style="152" customWidth="1"/>
    <col min="3587" max="3587" width="6.28515625" style="152" customWidth="1"/>
    <col min="3588" max="3588" width="10.28515625" style="152" customWidth="1"/>
    <col min="3589" max="3589" width="6" style="152" customWidth="1"/>
    <col min="3590" max="3590" width="6.5703125" style="152" customWidth="1"/>
    <col min="3591" max="3591" width="7.85546875" style="152" customWidth="1"/>
    <col min="3592" max="3592" width="8.42578125" style="152" customWidth="1"/>
    <col min="3593" max="3593" width="7.28515625" style="152" customWidth="1"/>
    <col min="3594" max="3594" width="9" style="152" customWidth="1"/>
    <col min="3595" max="3595" width="5.85546875" style="152" customWidth="1"/>
    <col min="3596" max="3596" width="9.7109375" style="152" customWidth="1"/>
    <col min="3597" max="3597" width="14.7109375" style="152" customWidth="1"/>
    <col min="3598" max="3598" width="26.140625" style="152" customWidth="1"/>
    <col min="3599" max="3599" width="24.5703125" style="152" customWidth="1"/>
    <col min="3600" max="3839" width="9.140625" style="152"/>
    <col min="3840" max="3840" width="5.140625" style="152" customWidth="1"/>
    <col min="3841" max="3841" width="9.140625" style="152"/>
    <col min="3842" max="3842" width="13.7109375" style="152" customWidth="1"/>
    <col min="3843" max="3843" width="6.28515625" style="152" customWidth="1"/>
    <col min="3844" max="3844" width="10.28515625" style="152" customWidth="1"/>
    <col min="3845" max="3845" width="6" style="152" customWidth="1"/>
    <col min="3846" max="3846" width="6.5703125" style="152" customWidth="1"/>
    <col min="3847" max="3847" width="7.85546875" style="152" customWidth="1"/>
    <col min="3848" max="3848" width="8.42578125" style="152" customWidth="1"/>
    <col min="3849" max="3849" width="7.28515625" style="152" customWidth="1"/>
    <col min="3850" max="3850" width="9" style="152" customWidth="1"/>
    <col min="3851" max="3851" width="5.85546875" style="152" customWidth="1"/>
    <col min="3852" max="3852" width="9.7109375" style="152" customWidth="1"/>
    <col min="3853" max="3853" width="14.7109375" style="152" customWidth="1"/>
    <col min="3854" max="3854" width="26.140625" style="152" customWidth="1"/>
    <col min="3855" max="3855" width="24.5703125" style="152" customWidth="1"/>
    <col min="3856" max="4095" width="9.140625" style="152"/>
    <col min="4096" max="4096" width="5.140625" style="152" customWidth="1"/>
    <col min="4097" max="4097" width="9.140625" style="152"/>
    <col min="4098" max="4098" width="13.7109375" style="152" customWidth="1"/>
    <col min="4099" max="4099" width="6.28515625" style="152" customWidth="1"/>
    <col min="4100" max="4100" width="10.28515625" style="152" customWidth="1"/>
    <col min="4101" max="4101" width="6" style="152" customWidth="1"/>
    <col min="4102" max="4102" width="6.5703125" style="152" customWidth="1"/>
    <col min="4103" max="4103" width="7.85546875" style="152" customWidth="1"/>
    <col min="4104" max="4104" width="8.42578125" style="152" customWidth="1"/>
    <col min="4105" max="4105" width="7.28515625" style="152" customWidth="1"/>
    <col min="4106" max="4106" width="9" style="152" customWidth="1"/>
    <col min="4107" max="4107" width="5.85546875" style="152" customWidth="1"/>
    <col min="4108" max="4108" width="9.7109375" style="152" customWidth="1"/>
    <col min="4109" max="4109" width="14.7109375" style="152" customWidth="1"/>
    <col min="4110" max="4110" width="26.140625" style="152" customWidth="1"/>
    <col min="4111" max="4111" width="24.5703125" style="152" customWidth="1"/>
    <col min="4112" max="4351" width="9.140625" style="152"/>
    <col min="4352" max="4352" width="5.140625" style="152" customWidth="1"/>
    <col min="4353" max="4353" width="9.140625" style="152"/>
    <col min="4354" max="4354" width="13.7109375" style="152" customWidth="1"/>
    <col min="4355" max="4355" width="6.28515625" style="152" customWidth="1"/>
    <col min="4356" max="4356" width="10.28515625" style="152" customWidth="1"/>
    <col min="4357" max="4357" width="6" style="152" customWidth="1"/>
    <col min="4358" max="4358" width="6.5703125" style="152" customWidth="1"/>
    <col min="4359" max="4359" width="7.85546875" style="152" customWidth="1"/>
    <col min="4360" max="4360" width="8.42578125" style="152" customWidth="1"/>
    <col min="4361" max="4361" width="7.28515625" style="152" customWidth="1"/>
    <col min="4362" max="4362" width="9" style="152" customWidth="1"/>
    <col min="4363" max="4363" width="5.85546875" style="152" customWidth="1"/>
    <col min="4364" max="4364" width="9.7109375" style="152" customWidth="1"/>
    <col min="4365" max="4365" width="14.7109375" style="152" customWidth="1"/>
    <col min="4366" max="4366" width="26.140625" style="152" customWidth="1"/>
    <col min="4367" max="4367" width="24.5703125" style="152" customWidth="1"/>
    <col min="4368" max="4607" width="9.140625" style="152"/>
    <col min="4608" max="4608" width="5.140625" style="152" customWidth="1"/>
    <col min="4609" max="4609" width="9.140625" style="152"/>
    <col min="4610" max="4610" width="13.7109375" style="152" customWidth="1"/>
    <col min="4611" max="4611" width="6.28515625" style="152" customWidth="1"/>
    <col min="4612" max="4612" width="10.28515625" style="152" customWidth="1"/>
    <col min="4613" max="4613" width="6" style="152" customWidth="1"/>
    <col min="4614" max="4614" width="6.5703125" style="152" customWidth="1"/>
    <col min="4615" max="4615" width="7.85546875" style="152" customWidth="1"/>
    <col min="4616" max="4616" width="8.42578125" style="152" customWidth="1"/>
    <col min="4617" max="4617" width="7.28515625" style="152" customWidth="1"/>
    <col min="4618" max="4618" width="9" style="152" customWidth="1"/>
    <col min="4619" max="4619" width="5.85546875" style="152" customWidth="1"/>
    <col min="4620" max="4620" width="9.7109375" style="152" customWidth="1"/>
    <col min="4621" max="4621" width="14.7109375" style="152" customWidth="1"/>
    <col min="4622" max="4622" width="26.140625" style="152" customWidth="1"/>
    <col min="4623" max="4623" width="24.5703125" style="152" customWidth="1"/>
    <col min="4624" max="4863" width="9.140625" style="152"/>
    <col min="4864" max="4864" width="5.140625" style="152" customWidth="1"/>
    <col min="4865" max="4865" width="9.140625" style="152"/>
    <col min="4866" max="4866" width="13.7109375" style="152" customWidth="1"/>
    <col min="4867" max="4867" width="6.28515625" style="152" customWidth="1"/>
    <col min="4868" max="4868" width="10.28515625" style="152" customWidth="1"/>
    <col min="4869" max="4869" width="6" style="152" customWidth="1"/>
    <col min="4870" max="4870" width="6.5703125" style="152" customWidth="1"/>
    <col min="4871" max="4871" width="7.85546875" style="152" customWidth="1"/>
    <col min="4872" max="4872" width="8.42578125" style="152" customWidth="1"/>
    <col min="4873" max="4873" width="7.28515625" style="152" customWidth="1"/>
    <col min="4874" max="4874" width="9" style="152" customWidth="1"/>
    <col min="4875" max="4875" width="5.85546875" style="152" customWidth="1"/>
    <col min="4876" max="4876" width="9.7109375" style="152" customWidth="1"/>
    <col min="4877" max="4877" width="14.7109375" style="152" customWidth="1"/>
    <col min="4878" max="4878" width="26.140625" style="152" customWidth="1"/>
    <col min="4879" max="4879" width="24.5703125" style="152" customWidth="1"/>
    <col min="4880" max="5119" width="9.140625" style="152"/>
    <col min="5120" max="5120" width="5.140625" style="152" customWidth="1"/>
    <col min="5121" max="5121" width="9.140625" style="152"/>
    <col min="5122" max="5122" width="13.7109375" style="152" customWidth="1"/>
    <col min="5123" max="5123" width="6.28515625" style="152" customWidth="1"/>
    <col min="5124" max="5124" width="10.28515625" style="152" customWidth="1"/>
    <col min="5125" max="5125" width="6" style="152" customWidth="1"/>
    <col min="5126" max="5126" width="6.5703125" style="152" customWidth="1"/>
    <col min="5127" max="5127" width="7.85546875" style="152" customWidth="1"/>
    <col min="5128" max="5128" width="8.42578125" style="152" customWidth="1"/>
    <col min="5129" max="5129" width="7.28515625" style="152" customWidth="1"/>
    <col min="5130" max="5130" width="9" style="152" customWidth="1"/>
    <col min="5131" max="5131" width="5.85546875" style="152" customWidth="1"/>
    <col min="5132" max="5132" width="9.7109375" style="152" customWidth="1"/>
    <col min="5133" max="5133" width="14.7109375" style="152" customWidth="1"/>
    <col min="5134" max="5134" width="26.140625" style="152" customWidth="1"/>
    <col min="5135" max="5135" width="24.5703125" style="152" customWidth="1"/>
    <col min="5136" max="5375" width="9.140625" style="152"/>
    <col min="5376" max="5376" width="5.140625" style="152" customWidth="1"/>
    <col min="5377" max="5377" width="9.140625" style="152"/>
    <col min="5378" max="5378" width="13.7109375" style="152" customWidth="1"/>
    <col min="5379" max="5379" width="6.28515625" style="152" customWidth="1"/>
    <col min="5380" max="5380" width="10.28515625" style="152" customWidth="1"/>
    <col min="5381" max="5381" width="6" style="152" customWidth="1"/>
    <col min="5382" max="5382" width="6.5703125" style="152" customWidth="1"/>
    <col min="5383" max="5383" width="7.85546875" style="152" customWidth="1"/>
    <col min="5384" max="5384" width="8.42578125" style="152" customWidth="1"/>
    <col min="5385" max="5385" width="7.28515625" style="152" customWidth="1"/>
    <col min="5386" max="5386" width="9" style="152" customWidth="1"/>
    <col min="5387" max="5387" width="5.85546875" style="152" customWidth="1"/>
    <col min="5388" max="5388" width="9.7109375" style="152" customWidth="1"/>
    <col min="5389" max="5389" width="14.7109375" style="152" customWidth="1"/>
    <col min="5390" max="5390" width="26.140625" style="152" customWidth="1"/>
    <col min="5391" max="5391" width="24.5703125" style="152" customWidth="1"/>
    <col min="5392" max="5631" width="9.140625" style="152"/>
    <col min="5632" max="5632" width="5.140625" style="152" customWidth="1"/>
    <col min="5633" max="5633" width="9.140625" style="152"/>
    <col min="5634" max="5634" width="13.7109375" style="152" customWidth="1"/>
    <col min="5635" max="5635" width="6.28515625" style="152" customWidth="1"/>
    <col min="5636" max="5636" width="10.28515625" style="152" customWidth="1"/>
    <col min="5637" max="5637" width="6" style="152" customWidth="1"/>
    <col min="5638" max="5638" width="6.5703125" style="152" customWidth="1"/>
    <col min="5639" max="5639" width="7.85546875" style="152" customWidth="1"/>
    <col min="5640" max="5640" width="8.42578125" style="152" customWidth="1"/>
    <col min="5641" max="5641" width="7.28515625" style="152" customWidth="1"/>
    <col min="5642" max="5642" width="9" style="152" customWidth="1"/>
    <col min="5643" max="5643" width="5.85546875" style="152" customWidth="1"/>
    <col min="5644" max="5644" width="9.7109375" style="152" customWidth="1"/>
    <col min="5645" max="5645" width="14.7109375" style="152" customWidth="1"/>
    <col min="5646" max="5646" width="26.140625" style="152" customWidth="1"/>
    <col min="5647" max="5647" width="24.5703125" style="152" customWidth="1"/>
    <col min="5648" max="5887" width="9.140625" style="152"/>
    <col min="5888" max="5888" width="5.140625" style="152" customWidth="1"/>
    <col min="5889" max="5889" width="9.140625" style="152"/>
    <col min="5890" max="5890" width="13.7109375" style="152" customWidth="1"/>
    <col min="5891" max="5891" width="6.28515625" style="152" customWidth="1"/>
    <col min="5892" max="5892" width="10.28515625" style="152" customWidth="1"/>
    <col min="5893" max="5893" width="6" style="152" customWidth="1"/>
    <col min="5894" max="5894" width="6.5703125" style="152" customWidth="1"/>
    <col min="5895" max="5895" width="7.85546875" style="152" customWidth="1"/>
    <col min="5896" max="5896" width="8.42578125" style="152" customWidth="1"/>
    <col min="5897" max="5897" width="7.28515625" style="152" customWidth="1"/>
    <col min="5898" max="5898" width="9" style="152" customWidth="1"/>
    <col min="5899" max="5899" width="5.85546875" style="152" customWidth="1"/>
    <col min="5900" max="5900" width="9.7109375" style="152" customWidth="1"/>
    <col min="5901" max="5901" width="14.7109375" style="152" customWidth="1"/>
    <col min="5902" max="5902" width="26.140625" style="152" customWidth="1"/>
    <col min="5903" max="5903" width="24.5703125" style="152" customWidth="1"/>
    <col min="5904" max="6143" width="9.140625" style="152"/>
    <col min="6144" max="6144" width="5.140625" style="152" customWidth="1"/>
    <col min="6145" max="6145" width="9.140625" style="152"/>
    <col min="6146" max="6146" width="13.7109375" style="152" customWidth="1"/>
    <col min="6147" max="6147" width="6.28515625" style="152" customWidth="1"/>
    <col min="6148" max="6148" width="10.28515625" style="152" customWidth="1"/>
    <col min="6149" max="6149" width="6" style="152" customWidth="1"/>
    <col min="6150" max="6150" width="6.5703125" style="152" customWidth="1"/>
    <col min="6151" max="6151" width="7.85546875" style="152" customWidth="1"/>
    <col min="6152" max="6152" width="8.42578125" style="152" customWidth="1"/>
    <col min="6153" max="6153" width="7.28515625" style="152" customWidth="1"/>
    <col min="6154" max="6154" width="9" style="152" customWidth="1"/>
    <col min="6155" max="6155" width="5.85546875" style="152" customWidth="1"/>
    <col min="6156" max="6156" width="9.7109375" style="152" customWidth="1"/>
    <col min="6157" max="6157" width="14.7109375" style="152" customWidth="1"/>
    <col min="6158" max="6158" width="26.140625" style="152" customWidth="1"/>
    <col min="6159" max="6159" width="24.5703125" style="152" customWidth="1"/>
    <col min="6160" max="6399" width="9.140625" style="152"/>
    <col min="6400" max="6400" width="5.140625" style="152" customWidth="1"/>
    <col min="6401" max="6401" width="9.140625" style="152"/>
    <col min="6402" max="6402" width="13.7109375" style="152" customWidth="1"/>
    <col min="6403" max="6403" width="6.28515625" style="152" customWidth="1"/>
    <col min="6404" max="6404" width="10.28515625" style="152" customWidth="1"/>
    <col min="6405" max="6405" width="6" style="152" customWidth="1"/>
    <col min="6406" max="6406" width="6.5703125" style="152" customWidth="1"/>
    <col min="6407" max="6407" width="7.85546875" style="152" customWidth="1"/>
    <col min="6408" max="6408" width="8.42578125" style="152" customWidth="1"/>
    <col min="6409" max="6409" width="7.28515625" style="152" customWidth="1"/>
    <col min="6410" max="6410" width="9" style="152" customWidth="1"/>
    <col min="6411" max="6411" width="5.85546875" style="152" customWidth="1"/>
    <col min="6412" max="6412" width="9.7109375" style="152" customWidth="1"/>
    <col min="6413" max="6413" width="14.7109375" style="152" customWidth="1"/>
    <col min="6414" max="6414" width="26.140625" style="152" customWidth="1"/>
    <col min="6415" max="6415" width="24.5703125" style="152" customWidth="1"/>
    <col min="6416" max="6655" width="9.140625" style="152"/>
    <col min="6656" max="6656" width="5.140625" style="152" customWidth="1"/>
    <col min="6657" max="6657" width="9.140625" style="152"/>
    <col min="6658" max="6658" width="13.7109375" style="152" customWidth="1"/>
    <col min="6659" max="6659" width="6.28515625" style="152" customWidth="1"/>
    <col min="6660" max="6660" width="10.28515625" style="152" customWidth="1"/>
    <col min="6661" max="6661" width="6" style="152" customWidth="1"/>
    <col min="6662" max="6662" width="6.5703125" style="152" customWidth="1"/>
    <col min="6663" max="6663" width="7.85546875" style="152" customWidth="1"/>
    <col min="6664" max="6664" width="8.42578125" style="152" customWidth="1"/>
    <col min="6665" max="6665" width="7.28515625" style="152" customWidth="1"/>
    <col min="6666" max="6666" width="9" style="152" customWidth="1"/>
    <col min="6667" max="6667" width="5.85546875" style="152" customWidth="1"/>
    <col min="6668" max="6668" width="9.7109375" style="152" customWidth="1"/>
    <col min="6669" max="6669" width="14.7109375" style="152" customWidth="1"/>
    <col min="6670" max="6670" width="26.140625" style="152" customWidth="1"/>
    <col min="6671" max="6671" width="24.5703125" style="152" customWidth="1"/>
    <col min="6672" max="6911" width="9.140625" style="152"/>
    <col min="6912" max="6912" width="5.140625" style="152" customWidth="1"/>
    <col min="6913" max="6913" width="9.140625" style="152"/>
    <col min="6914" max="6914" width="13.7109375" style="152" customWidth="1"/>
    <col min="6915" max="6915" width="6.28515625" style="152" customWidth="1"/>
    <col min="6916" max="6916" width="10.28515625" style="152" customWidth="1"/>
    <col min="6917" max="6917" width="6" style="152" customWidth="1"/>
    <col min="6918" max="6918" width="6.5703125" style="152" customWidth="1"/>
    <col min="6919" max="6919" width="7.85546875" style="152" customWidth="1"/>
    <col min="6920" max="6920" width="8.42578125" style="152" customWidth="1"/>
    <col min="6921" max="6921" width="7.28515625" style="152" customWidth="1"/>
    <col min="6922" max="6922" width="9" style="152" customWidth="1"/>
    <col min="6923" max="6923" width="5.85546875" style="152" customWidth="1"/>
    <col min="6924" max="6924" width="9.7109375" style="152" customWidth="1"/>
    <col min="6925" max="6925" width="14.7109375" style="152" customWidth="1"/>
    <col min="6926" max="6926" width="26.140625" style="152" customWidth="1"/>
    <col min="6927" max="6927" width="24.5703125" style="152" customWidth="1"/>
    <col min="6928" max="7167" width="9.140625" style="152"/>
    <col min="7168" max="7168" width="5.140625" style="152" customWidth="1"/>
    <col min="7169" max="7169" width="9.140625" style="152"/>
    <col min="7170" max="7170" width="13.7109375" style="152" customWidth="1"/>
    <col min="7171" max="7171" width="6.28515625" style="152" customWidth="1"/>
    <col min="7172" max="7172" width="10.28515625" style="152" customWidth="1"/>
    <col min="7173" max="7173" width="6" style="152" customWidth="1"/>
    <col min="7174" max="7174" width="6.5703125" style="152" customWidth="1"/>
    <col min="7175" max="7175" width="7.85546875" style="152" customWidth="1"/>
    <col min="7176" max="7176" width="8.42578125" style="152" customWidth="1"/>
    <col min="7177" max="7177" width="7.28515625" style="152" customWidth="1"/>
    <col min="7178" max="7178" width="9" style="152" customWidth="1"/>
    <col min="7179" max="7179" width="5.85546875" style="152" customWidth="1"/>
    <col min="7180" max="7180" width="9.7109375" style="152" customWidth="1"/>
    <col min="7181" max="7181" width="14.7109375" style="152" customWidth="1"/>
    <col min="7182" max="7182" width="26.140625" style="152" customWidth="1"/>
    <col min="7183" max="7183" width="24.5703125" style="152" customWidth="1"/>
    <col min="7184" max="7423" width="9.140625" style="152"/>
    <col min="7424" max="7424" width="5.140625" style="152" customWidth="1"/>
    <col min="7425" max="7425" width="9.140625" style="152"/>
    <col min="7426" max="7426" width="13.7109375" style="152" customWidth="1"/>
    <col min="7427" max="7427" width="6.28515625" style="152" customWidth="1"/>
    <col min="7428" max="7428" width="10.28515625" style="152" customWidth="1"/>
    <col min="7429" max="7429" width="6" style="152" customWidth="1"/>
    <col min="7430" max="7430" width="6.5703125" style="152" customWidth="1"/>
    <col min="7431" max="7431" width="7.85546875" style="152" customWidth="1"/>
    <col min="7432" max="7432" width="8.42578125" style="152" customWidth="1"/>
    <col min="7433" max="7433" width="7.28515625" style="152" customWidth="1"/>
    <col min="7434" max="7434" width="9" style="152" customWidth="1"/>
    <col min="7435" max="7435" width="5.85546875" style="152" customWidth="1"/>
    <col min="7436" max="7436" width="9.7109375" style="152" customWidth="1"/>
    <col min="7437" max="7437" width="14.7109375" style="152" customWidth="1"/>
    <col min="7438" max="7438" width="26.140625" style="152" customWidth="1"/>
    <col min="7439" max="7439" width="24.5703125" style="152" customWidth="1"/>
    <col min="7440" max="7679" width="9.140625" style="152"/>
    <col min="7680" max="7680" width="5.140625" style="152" customWidth="1"/>
    <col min="7681" max="7681" width="9.140625" style="152"/>
    <col min="7682" max="7682" width="13.7109375" style="152" customWidth="1"/>
    <col min="7683" max="7683" width="6.28515625" style="152" customWidth="1"/>
    <col min="7684" max="7684" width="10.28515625" style="152" customWidth="1"/>
    <col min="7685" max="7685" width="6" style="152" customWidth="1"/>
    <col min="7686" max="7686" width="6.5703125" style="152" customWidth="1"/>
    <col min="7687" max="7687" width="7.85546875" style="152" customWidth="1"/>
    <col min="7688" max="7688" width="8.42578125" style="152" customWidth="1"/>
    <col min="7689" max="7689" width="7.28515625" style="152" customWidth="1"/>
    <col min="7690" max="7690" width="9" style="152" customWidth="1"/>
    <col min="7691" max="7691" width="5.85546875" style="152" customWidth="1"/>
    <col min="7692" max="7692" width="9.7109375" style="152" customWidth="1"/>
    <col min="7693" max="7693" width="14.7109375" style="152" customWidth="1"/>
    <col min="7694" max="7694" width="26.140625" style="152" customWidth="1"/>
    <col min="7695" max="7695" width="24.5703125" style="152" customWidth="1"/>
    <col min="7696" max="7935" width="9.140625" style="152"/>
    <col min="7936" max="7936" width="5.140625" style="152" customWidth="1"/>
    <col min="7937" max="7937" width="9.140625" style="152"/>
    <col min="7938" max="7938" width="13.7109375" style="152" customWidth="1"/>
    <col min="7939" max="7939" width="6.28515625" style="152" customWidth="1"/>
    <col min="7940" max="7940" width="10.28515625" style="152" customWidth="1"/>
    <col min="7941" max="7941" width="6" style="152" customWidth="1"/>
    <col min="7942" max="7942" width="6.5703125" style="152" customWidth="1"/>
    <col min="7943" max="7943" width="7.85546875" style="152" customWidth="1"/>
    <col min="7944" max="7944" width="8.42578125" style="152" customWidth="1"/>
    <col min="7945" max="7945" width="7.28515625" style="152" customWidth="1"/>
    <col min="7946" max="7946" width="9" style="152" customWidth="1"/>
    <col min="7947" max="7947" width="5.85546875" style="152" customWidth="1"/>
    <col min="7948" max="7948" width="9.7109375" style="152" customWidth="1"/>
    <col min="7949" max="7949" width="14.7109375" style="152" customWidth="1"/>
    <col min="7950" max="7950" width="26.140625" style="152" customWidth="1"/>
    <col min="7951" max="7951" width="24.5703125" style="152" customWidth="1"/>
    <col min="7952" max="8191" width="9.140625" style="152"/>
    <col min="8192" max="8192" width="5.140625" style="152" customWidth="1"/>
    <col min="8193" max="8193" width="9.140625" style="152"/>
    <col min="8194" max="8194" width="13.7109375" style="152" customWidth="1"/>
    <col min="8195" max="8195" width="6.28515625" style="152" customWidth="1"/>
    <col min="8196" max="8196" width="10.28515625" style="152" customWidth="1"/>
    <col min="8197" max="8197" width="6" style="152" customWidth="1"/>
    <col min="8198" max="8198" width="6.5703125" style="152" customWidth="1"/>
    <col min="8199" max="8199" width="7.85546875" style="152" customWidth="1"/>
    <col min="8200" max="8200" width="8.42578125" style="152" customWidth="1"/>
    <col min="8201" max="8201" width="7.28515625" style="152" customWidth="1"/>
    <col min="8202" max="8202" width="9" style="152" customWidth="1"/>
    <col min="8203" max="8203" width="5.85546875" style="152" customWidth="1"/>
    <col min="8204" max="8204" width="9.7109375" style="152" customWidth="1"/>
    <col min="8205" max="8205" width="14.7109375" style="152" customWidth="1"/>
    <col min="8206" max="8206" width="26.140625" style="152" customWidth="1"/>
    <col min="8207" max="8207" width="24.5703125" style="152" customWidth="1"/>
    <col min="8208" max="8447" width="9.140625" style="152"/>
    <col min="8448" max="8448" width="5.140625" style="152" customWidth="1"/>
    <col min="8449" max="8449" width="9.140625" style="152"/>
    <col min="8450" max="8450" width="13.7109375" style="152" customWidth="1"/>
    <col min="8451" max="8451" width="6.28515625" style="152" customWidth="1"/>
    <col min="8452" max="8452" width="10.28515625" style="152" customWidth="1"/>
    <col min="8453" max="8453" width="6" style="152" customWidth="1"/>
    <col min="8454" max="8454" width="6.5703125" style="152" customWidth="1"/>
    <col min="8455" max="8455" width="7.85546875" style="152" customWidth="1"/>
    <col min="8456" max="8456" width="8.42578125" style="152" customWidth="1"/>
    <col min="8457" max="8457" width="7.28515625" style="152" customWidth="1"/>
    <col min="8458" max="8458" width="9" style="152" customWidth="1"/>
    <col min="8459" max="8459" width="5.85546875" style="152" customWidth="1"/>
    <col min="8460" max="8460" width="9.7109375" style="152" customWidth="1"/>
    <col min="8461" max="8461" width="14.7109375" style="152" customWidth="1"/>
    <col min="8462" max="8462" width="26.140625" style="152" customWidth="1"/>
    <col min="8463" max="8463" width="24.5703125" style="152" customWidth="1"/>
    <col min="8464" max="8703" width="9.140625" style="152"/>
    <col min="8704" max="8704" width="5.140625" style="152" customWidth="1"/>
    <col min="8705" max="8705" width="9.140625" style="152"/>
    <col min="8706" max="8706" width="13.7109375" style="152" customWidth="1"/>
    <col min="8707" max="8707" width="6.28515625" style="152" customWidth="1"/>
    <col min="8708" max="8708" width="10.28515625" style="152" customWidth="1"/>
    <col min="8709" max="8709" width="6" style="152" customWidth="1"/>
    <col min="8710" max="8710" width="6.5703125" style="152" customWidth="1"/>
    <col min="8711" max="8711" width="7.85546875" style="152" customWidth="1"/>
    <col min="8712" max="8712" width="8.42578125" style="152" customWidth="1"/>
    <col min="8713" max="8713" width="7.28515625" style="152" customWidth="1"/>
    <col min="8714" max="8714" width="9" style="152" customWidth="1"/>
    <col min="8715" max="8715" width="5.85546875" style="152" customWidth="1"/>
    <col min="8716" max="8716" width="9.7109375" style="152" customWidth="1"/>
    <col min="8717" max="8717" width="14.7109375" style="152" customWidth="1"/>
    <col min="8718" max="8718" width="26.140625" style="152" customWidth="1"/>
    <col min="8719" max="8719" width="24.5703125" style="152" customWidth="1"/>
    <col min="8720" max="8959" width="9.140625" style="152"/>
    <col min="8960" max="8960" width="5.140625" style="152" customWidth="1"/>
    <col min="8961" max="8961" width="9.140625" style="152"/>
    <col min="8962" max="8962" width="13.7109375" style="152" customWidth="1"/>
    <col min="8963" max="8963" width="6.28515625" style="152" customWidth="1"/>
    <col min="8964" max="8964" width="10.28515625" style="152" customWidth="1"/>
    <col min="8965" max="8965" width="6" style="152" customWidth="1"/>
    <col min="8966" max="8966" width="6.5703125" style="152" customWidth="1"/>
    <col min="8967" max="8967" width="7.85546875" style="152" customWidth="1"/>
    <col min="8968" max="8968" width="8.42578125" style="152" customWidth="1"/>
    <col min="8969" max="8969" width="7.28515625" style="152" customWidth="1"/>
    <col min="8970" max="8970" width="9" style="152" customWidth="1"/>
    <col min="8971" max="8971" width="5.85546875" style="152" customWidth="1"/>
    <col min="8972" max="8972" width="9.7109375" style="152" customWidth="1"/>
    <col min="8973" max="8973" width="14.7109375" style="152" customWidth="1"/>
    <col min="8974" max="8974" width="26.140625" style="152" customWidth="1"/>
    <col min="8975" max="8975" width="24.5703125" style="152" customWidth="1"/>
    <col min="8976" max="9215" width="9.140625" style="152"/>
    <col min="9216" max="9216" width="5.140625" style="152" customWidth="1"/>
    <col min="9217" max="9217" width="9.140625" style="152"/>
    <col min="9218" max="9218" width="13.7109375" style="152" customWidth="1"/>
    <col min="9219" max="9219" width="6.28515625" style="152" customWidth="1"/>
    <col min="9220" max="9220" width="10.28515625" style="152" customWidth="1"/>
    <col min="9221" max="9221" width="6" style="152" customWidth="1"/>
    <col min="9222" max="9222" width="6.5703125" style="152" customWidth="1"/>
    <col min="9223" max="9223" width="7.85546875" style="152" customWidth="1"/>
    <col min="9224" max="9224" width="8.42578125" style="152" customWidth="1"/>
    <col min="9225" max="9225" width="7.28515625" style="152" customWidth="1"/>
    <col min="9226" max="9226" width="9" style="152" customWidth="1"/>
    <col min="9227" max="9227" width="5.85546875" style="152" customWidth="1"/>
    <col min="9228" max="9228" width="9.7109375" style="152" customWidth="1"/>
    <col min="9229" max="9229" width="14.7109375" style="152" customWidth="1"/>
    <col min="9230" max="9230" width="26.140625" style="152" customWidth="1"/>
    <col min="9231" max="9231" width="24.5703125" style="152" customWidth="1"/>
    <col min="9232" max="9471" width="9.140625" style="152"/>
    <col min="9472" max="9472" width="5.140625" style="152" customWidth="1"/>
    <col min="9473" max="9473" width="9.140625" style="152"/>
    <col min="9474" max="9474" width="13.7109375" style="152" customWidth="1"/>
    <col min="9475" max="9475" width="6.28515625" style="152" customWidth="1"/>
    <col min="9476" max="9476" width="10.28515625" style="152" customWidth="1"/>
    <col min="9477" max="9477" width="6" style="152" customWidth="1"/>
    <col min="9478" max="9478" width="6.5703125" style="152" customWidth="1"/>
    <col min="9479" max="9479" width="7.85546875" style="152" customWidth="1"/>
    <col min="9480" max="9480" width="8.42578125" style="152" customWidth="1"/>
    <col min="9481" max="9481" width="7.28515625" style="152" customWidth="1"/>
    <col min="9482" max="9482" width="9" style="152" customWidth="1"/>
    <col min="9483" max="9483" width="5.85546875" style="152" customWidth="1"/>
    <col min="9484" max="9484" width="9.7109375" style="152" customWidth="1"/>
    <col min="9485" max="9485" width="14.7109375" style="152" customWidth="1"/>
    <col min="9486" max="9486" width="26.140625" style="152" customWidth="1"/>
    <col min="9487" max="9487" width="24.5703125" style="152" customWidth="1"/>
    <col min="9488" max="9727" width="9.140625" style="152"/>
    <col min="9728" max="9728" width="5.140625" style="152" customWidth="1"/>
    <col min="9729" max="9729" width="9.140625" style="152"/>
    <col min="9730" max="9730" width="13.7109375" style="152" customWidth="1"/>
    <col min="9731" max="9731" width="6.28515625" style="152" customWidth="1"/>
    <col min="9732" max="9732" width="10.28515625" style="152" customWidth="1"/>
    <col min="9733" max="9733" width="6" style="152" customWidth="1"/>
    <col min="9734" max="9734" width="6.5703125" style="152" customWidth="1"/>
    <col min="9735" max="9735" width="7.85546875" style="152" customWidth="1"/>
    <col min="9736" max="9736" width="8.42578125" style="152" customWidth="1"/>
    <col min="9737" max="9737" width="7.28515625" style="152" customWidth="1"/>
    <col min="9738" max="9738" width="9" style="152" customWidth="1"/>
    <col min="9739" max="9739" width="5.85546875" style="152" customWidth="1"/>
    <col min="9740" max="9740" width="9.7109375" style="152" customWidth="1"/>
    <col min="9741" max="9741" width="14.7109375" style="152" customWidth="1"/>
    <col min="9742" max="9742" width="26.140625" style="152" customWidth="1"/>
    <col min="9743" max="9743" width="24.5703125" style="152" customWidth="1"/>
    <col min="9744" max="9983" width="9.140625" style="152"/>
    <col min="9984" max="9984" width="5.140625" style="152" customWidth="1"/>
    <col min="9985" max="9985" width="9.140625" style="152"/>
    <col min="9986" max="9986" width="13.7109375" style="152" customWidth="1"/>
    <col min="9987" max="9987" width="6.28515625" style="152" customWidth="1"/>
    <col min="9988" max="9988" width="10.28515625" style="152" customWidth="1"/>
    <col min="9989" max="9989" width="6" style="152" customWidth="1"/>
    <col min="9990" max="9990" width="6.5703125" style="152" customWidth="1"/>
    <col min="9991" max="9991" width="7.85546875" style="152" customWidth="1"/>
    <col min="9992" max="9992" width="8.42578125" style="152" customWidth="1"/>
    <col min="9993" max="9993" width="7.28515625" style="152" customWidth="1"/>
    <col min="9994" max="9994" width="9" style="152" customWidth="1"/>
    <col min="9995" max="9995" width="5.85546875" style="152" customWidth="1"/>
    <col min="9996" max="9996" width="9.7109375" style="152" customWidth="1"/>
    <col min="9997" max="9997" width="14.7109375" style="152" customWidth="1"/>
    <col min="9998" max="9998" width="26.140625" style="152" customWidth="1"/>
    <col min="9999" max="9999" width="24.5703125" style="152" customWidth="1"/>
    <col min="10000" max="10239" width="9.140625" style="152"/>
    <col min="10240" max="10240" width="5.140625" style="152" customWidth="1"/>
    <col min="10241" max="10241" width="9.140625" style="152"/>
    <col min="10242" max="10242" width="13.7109375" style="152" customWidth="1"/>
    <col min="10243" max="10243" width="6.28515625" style="152" customWidth="1"/>
    <col min="10244" max="10244" width="10.28515625" style="152" customWidth="1"/>
    <col min="10245" max="10245" width="6" style="152" customWidth="1"/>
    <col min="10246" max="10246" width="6.5703125" style="152" customWidth="1"/>
    <col min="10247" max="10247" width="7.85546875" style="152" customWidth="1"/>
    <col min="10248" max="10248" width="8.42578125" style="152" customWidth="1"/>
    <col min="10249" max="10249" width="7.28515625" style="152" customWidth="1"/>
    <col min="10250" max="10250" width="9" style="152" customWidth="1"/>
    <col min="10251" max="10251" width="5.85546875" style="152" customWidth="1"/>
    <col min="10252" max="10252" width="9.7109375" style="152" customWidth="1"/>
    <col min="10253" max="10253" width="14.7109375" style="152" customWidth="1"/>
    <col min="10254" max="10254" width="26.140625" style="152" customWidth="1"/>
    <col min="10255" max="10255" width="24.5703125" style="152" customWidth="1"/>
    <col min="10256" max="10495" width="9.140625" style="152"/>
    <col min="10496" max="10496" width="5.140625" style="152" customWidth="1"/>
    <col min="10497" max="10497" width="9.140625" style="152"/>
    <col min="10498" max="10498" width="13.7109375" style="152" customWidth="1"/>
    <col min="10499" max="10499" width="6.28515625" style="152" customWidth="1"/>
    <col min="10500" max="10500" width="10.28515625" style="152" customWidth="1"/>
    <col min="10501" max="10501" width="6" style="152" customWidth="1"/>
    <col min="10502" max="10502" width="6.5703125" style="152" customWidth="1"/>
    <col min="10503" max="10503" width="7.85546875" style="152" customWidth="1"/>
    <col min="10504" max="10504" width="8.42578125" style="152" customWidth="1"/>
    <col min="10505" max="10505" width="7.28515625" style="152" customWidth="1"/>
    <col min="10506" max="10506" width="9" style="152" customWidth="1"/>
    <col min="10507" max="10507" width="5.85546875" style="152" customWidth="1"/>
    <col min="10508" max="10508" width="9.7109375" style="152" customWidth="1"/>
    <col min="10509" max="10509" width="14.7109375" style="152" customWidth="1"/>
    <col min="10510" max="10510" width="26.140625" style="152" customWidth="1"/>
    <col min="10511" max="10511" width="24.5703125" style="152" customWidth="1"/>
    <col min="10512" max="10751" width="9.140625" style="152"/>
    <col min="10752" max="10752" width="5.140625" style="152" customWidth="1"/>
    <col min="10753" max="10753" width="9.140625" style="152"/>
    <col min="10754" max="10754" width="13.7109375" style="152" customWidth="1"/>
    <col min="10755" max="10755" width="6.28515625" style="152" customWidth="1"/>
    <col min="10756" max="10756" width="10.28515625" style="152" customWidth="1"/>
    <col min="10757" max="10757" width="6" style="152" customWidth="1"/>
    <col min="10758" max="10758" width="6.5703125" style="152" customWidth="1"/>
    <col min="10759" max="10759" width="7.85546875" style="152" customWidth="1"/>
    <col min="10760" max="10760" width="8.42578125" style="152" customWidth="1"/>
    <col min="10761" max="10761" width="7.28515625" style="152" customWidth="1"/>
    <col min="10762" max="10762" width="9" style="152" customWidth="1"/>
    <col min="10763" max="10763" width="5.85546875" style="152" customWidth="1"/>
    <col min="10764" max="10764" width="9.7109375" style="152" customWidth="1"/>
    <col min="10765" max="10765" width="14.7109375" style="152" customWidth="1"/>
    <col min="10766" max="10766" width="26.140625" style="152" customWidth="1"/>
    <col min="10767" max="10767" width="24.5703125" style="152" customWidth="1"/>
    <col min="10768" max="11007" width="9.140625" style="152"/>
    <col min="11008" max="11008" width="5.140625" style="152" customWidth="1"/>
    <col min="11009" max="11009" width="9.140625" style="152"/>
    <col min="11010" max="11010" width="13.7109375" style="152" customWidth="1"/>
    <col min="11011" max="11011" width="6.28515625" style="152" customWidth="1"/>
    <col min="11012" max="11012" width="10.28515625" style="152" customWidth="1"/>
    <col min="11013" max="11013" width="6" style="152" customWidth="1"/>
    <col min="11014" max="11014" width="6.5703125" style="152" customWidth="1"/>
    <col min="11015" max="11015" width="7.85546875" style="152" customWidth="1"/>
    <col min="11016" max="11016" width="8.42578125" style="152" customWidth="1"/>
    <col min="11017" max="11017" width="7.28515625" style="152" customWidth="1"/>
    <col min="11018" max="11018" width="9" style="152" customWidth="1"/>
    <col min="11019" max="11019" width="5.85546875" style="152" customWidth="1"/>
    <col min="11020" max="11020" width="9.7109375" style="152" customWidth="1"/>
    <col min="11021" max="11021" width="14.7109375" style="152" customWidth="1"/>
    <col min="11022" max="11022" width="26.140625" style="152" customWidth="1"/>
    <col min="11023" max="11023" width="24.5703125" style="152" customWidth="1"/>
    <col min="11024" max="11263" width="9.140625" style="152"/>
    <col min="11264" max="11264" width="5.140625" style="152" customWidth="1"/>
    <col min="11265" max="11265" width="9.140625" style="152"/>
    <col min="11266" max="11266" width="13.7109375" style="152" customWidth="1"/>
    <col min="11267" max="11267" width="6.28515625" style="152" customWidth="1"/>
    <col min="11268" max="11268" width="10.28515625" style="152" customWidth="1"/>
    <col min="11269" max="11269" width="6" style="152" customWidth="1"/>
    <col min="11270" max="11270" width="6.5703125" style="152" customWidth="1"/>
    <col min="11271" max="11271" width="7.85546875" style="152" customWidth="1"/>
    <col min="11272" max="11272" width="8.42578125" style="152" customWidth="1"/>
    <col min="11273" max="11273" width="7.28515625" style="152" customWidth="1"/>
    <col min="11274" max="11274" width="9" style="152" customWidth="1"/>
    <col min="11275" max="11275" width="5.85546875" style="152" customWidth="1"/>
    <col min="11276" max="11276" width="9.7109375" style="152" customWidth="1"/>
    <col min="11277" max="11277" width="14.7109375" style="152" customWidth="1"/>
    <col min="11278" max="11278" width="26.140625" style="152" customWidth="1"/>
    <col min="11279" max="11279" width="24.5703125" style="152" customWidth="1"/>
    <col min="11280" max="11519" width="9.140625" style="152"/>
    <col min="11520" max="11520" width="5.140625" style="152" customWidth="1"/>
    <col min="11521" max="11521" width="9.140625" style="152"/>
    <col min="11522" max="11522" width="13.7109375" style="152" customWidth="1"/>
    <col min="11523" max="11523" width="6.28515625" style="152" customWidth="1"/>
    <col min="11524" max="11524" width="10.28515625" style="152" customWidth="1"/>
    <col min="11525" max="11525" width="6" style="152" customWidth="1"/>
    <col min="11526" max="11526" width="6.5703125" style="152" customWidth="1"/>
    <col min="11527" max="11527" width="7.85546875" style="152" customWidth="1"/>
    <col min="11528" max="11528" width="8.42578125" style="152" customWidth="1"/>
    <col min="11529" max="11529" width="7.28515625" style="152" customWidth="1"/>
    <col min="11530" max="11530" width="9" style="152" customWidth="1"/>
    <col min="11531" max="11531" width="5.85546875" style="152" customWidth="1"/>
    <col min="11532" max="11532" width="9.7109375" style="152" customWidth="1"/>
    <col min="11533" max="11533" width="14.7109375" style="152" customWidth="1"/>
    <col min="11534" max="11534" width="26.140625" style="152" customWidth="1"/>
    <col min="11535" max="11535" width="24.5703125" style="152" customWidth="1"/>
    <col min="11536" max="11775" width="9.140625" style="152"/>
    <col min="11776" max="11776" width="5.140625" style="152" customWidth="1"/>
    <col min="11777" max="11777" width="9.140625" style="152"/>
    <col min="11778" max="11778" width="13.7109375" style="152" customWidth="1"/>
    <col min="11779" max="11779" width="6.28515625" style="152" customWidth="1"/>
    <col min="11780" max="11780" width="10.28515625" style="152" customWidth="1"/>
    <col min="11781" max="11781" width="6" style="152" customWidth="1"/>
    <col min="11782" max="11782" width="6.5703125" style="152" customWidth="1"/>
    <col min="11783" max="11783" width="7.85546875" style="152" customWidth="1"/>
    <col min="11784" max="11784" width="8.42578125" style="152" customWidth="1"/>
    <col min="11785" max="11785" width="7.28515625" style="152" customWidth="1"/>
    <col min="11786" max="11786" width="9" style="152" customWidth="1"/>
    <col min="11787" max="11787" width="5.85546875" style="152" customWidth="1"/>
    <col min="11788" max="11788" width="9.7109375" style="152" customWidth="1"/>
    <col min="11789" max="11789" width="14.7109375" style="152" customWidth="1"/>
    <col min="11790" max="11790" width="26.140625" style="152" customWidth="1"/>
    <col min="11791" max="11791" width="24.5703125" style="152" customWidth="1"/>
    <col min="11792" max="12031" width="9.140625" style="152"/>
    <col min="12032" max="12032" width="5.140625" style="152" customWidth="1"/>
    <col min="12033" max="12033" width="9.140625" style="152"/>
    <col min="12034" max="12034" width="13.7109375" style="152" customWidth="1"/>
    <col min="12035" max="12035" width="6.28515625" style="152" customWidth="1"/>
    <col min="12036" max="12036" width="10.28515625" style="152" customWidth="1"/>
    <col min="12037" max="12037" width="6" style="152" customWidth="1"/>
    <col min="12038" max="12038" width="6.5703125" style="152" customWidth="1"/>
    <col min="12039" max="12039" width="7.85546875" style="152" customWidth="1"/>
    <col min="12040" max="12040" width="8.42578125" style="152" customWidth="1"/>
    <col min="12041" max="12041" width="7.28515625" style="152" customWidth="1"/>
    <col min="12042" max="12042" width="9" style="152" customWidth="1"/>
    <col min="12043" max="12043" width="5.85546875" style="152" customWidth="1"/>
    <col min="12044" max="12044" width="9.7109375" style="152" customWidth="1"/>
    <col min="12045" max="12045" width="14.7109375" style="152" customWidth="1"/>
    <col min="12046" max="12046" width="26.140625" style="152" customWidth="1"/>
    <col min="12047" max="12047" width="24.5703125" style="152" customWidth="1"/>
    <col min="12048" max="12287" width="9.140625" style="152"/>
    <col min="12288" max="12288" width="5.140625" style="152" customWidth="1"/>
    <col min="12289" max="12289" width="9.140625" style="152"/>
    <col min="12290" max="12290" width="13.7109375" style="152" customWidth="1"/>
    <col min="12291" max="12291" width="6.28515625" style="152" customWidth="1"/>
    <col min="12292" max="12292" width="10.28515625" style="152" customWidth="1"/>
    <col min="12293" max="12293" width="6" style="152" customWidth="1"/>
    <col min="12294" max="12294" width="6.5703125" style="152" customWidth="1"/>
    <col min="12295" max="12295" width="7.85546875" style="152" customWidth="1"/>
    <col min="12296" max="12296" width="8.42578125" style="152" customWidth="1"/>
    <col min="12297" max="12297" width="7.28515625" style="152" customWidth="1"/>
    <col min="12298" max="12298" width="9" style="152" customWidth="1"/>
    <col min="12299" max="12299" width="5.85546875" style="152" customWidth="1"/>
    <col min="12300" max="12300" width="9.7109375" style="152" customWidth="1"/>
    <col min="12301" max="12301" width="14.7109375" style="152" customWidth="1"/>
    <col min="12302" max="12302" width="26.140625" style="152" customWidth="1"/>
    <col min="12303" max="12303" width="24.5703125" style="152" customWidth="1"/>
    <col min="12304" max="12543" width="9.140625" style="152"/>
    <col min="12544" max="12544" width="5.140625" style="152" customWidth="1"/>
    <col min="12545" max="12545" width="9.140625" style="152"/>
    <col min="12546" max="12546" width="13.7109375" style="152" customWidth="1"/>
    <col min="12547" max="12547" width="6.28515625" style="152" customWidth="1"/>
    <col min="12548" max="12548" width="10.28515625" style="152" customWidth="1"/>
    <col min="12549" max="12549" width="6" style="152" customWidth="1"/>
    <col min="12550" max="12550" width="6.5703125" style="152" customWidth="1"/>
    <col min="12551" max="12551" width="7.85546875" style="152" customWidth="1"/>
    <col min="12552" max="12552" width="8.42578125" style="152" customWidth="1"/>
    <col min="12553" max="12553" width="7.28515625" style="152" customWidth="1"/>
    <col min="12554" max="12554" width="9" style="152" customWidth="1"/>
    <col min="12555" max="12555" width="5.85546875" style="152" customWidth="1"/>
    <col min="12556" max="12556" width="9.7109375" style="152" customWidth="1"/>
    <col min="12557" max="12557" width="14.7109375" style="152" customWidth="1"/>
    <col min="12558" max="12558" width="26.140625" style="152" customWidth="1"/>
    <col min="12559" max="12559" width="24.5703125" style="152" customWidth="1"/>
    <col min="12560" max="12799" width="9.140625" style="152"/>
    <col min="12800" max="12800" width="5.140625" style="152" customWidth="1"/>
    <col min="12801" max="12801" width="9.140625" style="152"/>
    <col min="12802" max="12802" width="13.7109375" style="152" customWidth="1"/>
    <col min="12803" max="12803" width="6.28515625" style="152" customWidth="1"/>
    <col min="12804" max="12804" width="10.28515625" style="152" customWidth="1"/>
    <col min="12805" max="12805" width="6" style="152" customWidth="1"/>
    <col min="12806" max="12806" width="6.5703125" style="152" customWidth="1"/>
    <col min="12807" max="12807" width="7.85546875" style="152" customWidth="1"/>
    <col min="12808" max="12808" width="8.42578125" style="152" customWidth="1"/>
    <col min="12809" max="12809" width="7.28515625" style="152" customWidth="1"/>
    <col min="12810" max="12810" width="9" style="152" customWidth="1"/>
    <col min="12811" max="12811" width="5.85546875" style="152" customWidth="1"/>
    <col min="12812" max="12812" width="9.7109375" style="152" customWidth="1"/>
    <col min="12813" max="12813" width="14.7109375" style="152" customWidth="1"/>
    <col min="12814" max="12814" width="26.140625" style="152" customWidth="1"/>
    <col min="12815" max="12815" width="24.5703125" style="152" customWidth="1"/>
    <col min="12816" max="13055" width="9.140625" style="152"/>
    <col min="13056" max="13056" width="5.140625" style="152" customWidth="1"/>
    <col min="13057" max="13057" width="9.140625" style="152"/>
    <col min="13058" max="13058" width="13.7109375" style="152" customWidth="1"/>
    <col min="13059" max="13059" width="6.28515625" style="152" customWidth="1"/>
    <col min="13060" max="13060" width="10.28515625" style="152" customWidth="1"/>
    <col min="13061" max="13061" width="6" style="152" customWidth="1"/>
    <col min="13062" max="13062" width="6.5703125" style="152" customWidth="1"/>
    <col min="13063" max="13063" width="7.85546875" style="152" customWidth="1"/>
    <col min="13064" max="13064" width="8.42578125" style="152" customWidth="1"/>
    <col min="13065" max="13065" width="7.28515625" style="152" customWidth="1"/>
    <col min="13066" max="13066" width="9" style="152" customWidth="1"/>
    <col min="13067" max="13067" width="5.85546875" style="152" customWidth="1"/>
    <col min="13068" max="13068" width="9.7109375" style="152" customWidth="1"/>
    <col min="13069" max="13069" width="14.7109375" style="152" customWidth="1"/>
    <col min="13070" max="13070" width="26.140625" style="152" customWidth="1"/>
    <col min="13071" max="13071" width="24.5703125" style="152" customWidth="1"/>
    <col min="13072" max="13311" width="9.140625" style="152"/>
    <col min="13312" max="13312" width="5.140625" style="152" customWidth="1"/>
    <col min="13313" max="13313" width="9.140625" style="152"/>
    <col min="13314" max="13314" width="13.7109375" style="152" customWidth="1"/>
    <col min="13315" max="13315" width="6.28515625" style="152" customWidth="1"/>
    <col min="13316" max="13316" width="10.28515625" style="152" customWidth="1"/>
    <col min="13317" max="13317" width="6" style="152" customWidth="1"/>
    <col min="13318" max="13318" width="6.5703125" style="152" customWidth="1"/>
    <col min="13319" max="13319" width="7.85546875" style="152" customWidth="1"/>
    <col min="13320" max="13320" width="8.42578125" style="152" customWidth="1"/>
    <col min="13321" max="13321" width="7.28515625" style="152" customWidth="1"/>
    <col min="13322" max="13322" width="9" style="152" customWidth="1"/>
    <col min="13323" max="13323" width="5.85546875" style="152" customWidth="1"/>
    <col min="13324" max="13324" width="9.7109375" style="152" customWidth="1"/>
    <col min="13325" max="13325" width="14.7109375" style="152" customWidth="1"/>
    <col min="13326" max="13326" width="26.140625" style="152" customWidth="1"/>
    <col min="13327" max="13327" width="24.5703125" style="152" customWidth="1"/>
    <col min="13328" max="13567" width="9.140625" style="152"/>
    <col min="13568" max="13568" width="5.140625" style="152" customWidth="1"/>
    <col min="13569" max="13569" width="9.140625" style="152"/>
    <col min="13570" max="13570" width="13.7109375" style="152" customWidth="1"/>
    <col min="13571" max="13571" width="6.28515625" style="152" customWidth="1"/>
    <col min="13572" max="13572" width="10.28515625" style="152" customWidth="1"/>
    <col min="13573" max="13573" width="6" style="152" customWidth="1"/>
    <col min="13574" max="13574" width="6.5703125" style="152" customWidth="1"/>
    <col min="13575" max="13575" width="7.85546875" style="152" customWidth="1"/>
    <col min="13576" max="13576" width="8.42578125" style="152" customWidth="1"/>
    <col min="13577" max="13577" width="7.28515625" style="152" customWidth="1"/>
    <col min="13578" max="13578" width="9" style="152" customWidth="1"/>
    <col min="13579" max="13579" width="5.85546875" style="152" customWidth="1"/>
    <col min="13580" max="13580" width="9.7109375" style="152" customWidth="1"/>
    <col min="13581" max="13581" width="14.7109375" style="152" customWidth="1"/>
    <col min="13582" max="13582" width="26.140625" style="152" customWidth="1"/>
    <col min="13583" max="13583" width="24.5703125" style="152" customWidth="1"/>
    <col min="13584" max="13823" width="9.140625" style="152"/>
    <col min="13824" max="13824" width="5.140625" style="152" customWidth="1"/>
    <col min="13825" max="13825" width="9.140625" style="152"/>
    <col min="13826" max="13826" width="13.7109375" style="152" customWidth="1"/>
    <col min="13827" max="13827" width="6.28515625" style="152" customWidth="1"/>
    <col min="13828" max="13828" width="10.28515625" style="152" customWidth="1"/>
    <col min="13829" max="13829" width="6" style="152" customWidth="1"/>
    <col min="13830" max="13830" width="6.5703125" style="152" customWidth="1"/>
    <col min="13831" max="13831" width="7.85546875" style="152" customWidth="1"/>
    <col min="13832" max="13832" width="8.42578125" style="152" customWidth="1"/>
    <col min="13833" max="13833" width="7.28515625" style="152" customWidth="1"/>
    <col min="13834" max="13834" width="9" style="152" customWidth="1"/>
    <col min="13835" max="13835" width="5.85546875" style="152" customWidth="1"/>
    <col min="13836" max="13836" width="9.7109375" style="152" customWidth="1"/>
    <col min="13837" max="13837" width="14.7109375" style="152" customWidth="1"/>
    <col min="13838" max="13838" width="26.140625" style="152" customWidth="1"/>
    <col min="13839" max="13839" width="24.5703125" style="152" customWidth="1"/>
    <col min="13840" max="14079" width="9.140625" style="152"/>
    <col min="14080" max="14080" width="5.140625" style="152" customWidth="1"/>
    <col min="14081" max="14081" width="9.140625" style="152"/>
    <col min="14082" max="14082" width="13.7109375" style="152" customWidth="1"/>
    <col min="14083" max="14083" width="6.28515625" style="152" customWidth="1"/>
    <col min="14084" max="14084" width="10.28515625" style="152" customWidth="1"/>
    <col min="14085" max="14085" width="6" style="152" customWidth="1"/>
    <col min="14086" max="14086" width="6.5703125" style="152" customWidth="1"/>
    <col min="14087" max="14087" width="7.85546875" style="152" customWidth="1"/>
    <col min="14088" max="14088" width="8.42578125" style="152" customWidth="1"/>
    <col min="14089" max="14089" width="7.28515625" style="152" customWidth="1"/>
    <col min="14090" max="14090" width="9" style="152" customWidth="1"/>
    <col min="14091" max="14091" width="5.85546875" style="152" customWidth="1"/>
    <col min="14092" max="14092" width="9.7109375" style="152" customWidth="1"/>
    <col min="14093" max="14093" width="14.7109375" style="152" customWidth="1"/>
    <col min="14094" max="14094" width="26.140625" style="152" customWidth="1"/>
    <col min="14095" max="14095" width="24.5703125" style="152" customWidth="1"/>
    <col min="14096" max="14335" width="9.140625" style="152"/>
    <col min="14336" max="14336" width="5.140625" style="152" customWidth="1"/>
    <col min="14337" max="14337" width="9.140625" style="152"/>
    <col min="14338" max="14338" width="13.7109375" style="152" customWidth="1"/>
    <col min="14339" max="14339" width="6.28515625" style="152" customWidth="1"/>
    <col min="14340" max="14340" width="10.28515625" style="152" customWidth="1"/>
    <col min="14341" max="14341" width="6" style="152" customWidth="1"/>
    <col min="14342" max="14342" width="6.5703125" style="152" customWidth="1"/>
    <col min="14343" max="14343" width="7.85546875" style="152" customWidth="1"/>
    <col min="14344" max="14344" width="8.42578125" style="152" customWidth="1"/>
    <col min="14345" max="14345" width="7.28515625" style="152" customWidth="1"/>
    <col min="14346" max="14346" width="9" style="152" customWidth="1"/>
    <col min="14347" max="14347" width="5.85546875" style="152" customWidth="1"/>
    <col min="14348" max="14348" width="9.7109375" style="152" customWidth="1"/>
    <col min="14349" max="14349" width="14.7109375" style="152" customWidth="1"/>
    <col min="14350" max="14350" width="26.140625" style="152" customWidth="1"/>
    <col min="14351" max="14351" width="24.5703125" style="152" customWidth="1"/>
    <col min="14352" max="14591" width="9.140625" style="152"/>
    <col min="14592" max="14592" width="5.140625" style="152" customWidth="1"/>
    <col min="14593" max="14593" width="9.140625" style="152"/>
    <col min="14594" max="14594" width="13.7109375" style="152" customWidth="1"/>
    <col min="14595" max="14595" width="6.28515625" style="152" customWidth="1"/>
    <col min="14596" max="14596" width="10.28515625" style="152" customWidth="1"/>
    <col min="14597" max="14597" width="6" style="152" customWidth="1"/>
    <col min="14598" max="14598" width="6.5703125" style="152" customWidth="1"/>
    <col min="14599" max="14599" width="7.85546875" style="152" customWidth="1"/>
    <col min="14600" max="14600" width="8.42578125" style="152" customWidth="1"/>
    <col min="14601" max="14601" width="7.28515625" style="152" customWidth="1"/>
    <col min="14602" max="14602" width="9" style="152" customWidth="1"/>
    <col min="14603" max="14603" width="5.85546875" style="152" customWidth="1"/>
    <col min="14604" max="14604" width="9.7109375" style="152" customWidth="1"/>
    <col min="14605" max="14605" width="14.7109375" style="152" customWidth="1"/>
    <col min="14606" max="14606" width="26.140625" style="152" customWidth="1"/>
    <col min="14607" max="14607" width="24.5703125" style="152" customWidth="1"/>
    <col min="14608" max="14847" width="9.140625" style="152"/>
    <col min="14848" max="14848" width="5.140625" style="152" customWidth="1"/>
    <col min="14849" max="14849" width="9.140625" style="152"/>
    <col min="14850" max="14850" width="13.7109375" style="152" customWidth="1"/>
    <col min="14851" max="14851" width="6.28515625" style="152" customWidth="1"/>
    <col min="14852" max="14852" width="10.28515625" style="152" customWidth="1"/>
    <col min="14853" max="14853" width="6" style="152" customWidth="1"/>
    <col min="14854" max="14854" width="6.5703125" style="152" customWidth="1"/>
    <col min="14855" max="14855" width="7.85546875" style="152" customWidth="1"/>
    <col min="14856" max="14856" width="8.42578125" style="152" customWidth="1"/>
    <col min="14857" max="14857" width="7.28515625" style="152" customWidth="1"/>
    <col min="14858" max="14858" width="9" style="152" customWidth="1"/>
    <col min="14859" max="14859" width="5.85546875" style="152" customWidth="1"/>
    <col min="14860" max="14860" width="9.7109375" style="152" customWidth="1"/>
    <col min="14861" max="14861" width="14.7109375" style="152" customWidth="1"/>
    <col min="14862" max="14862" width="26.140625" style="152" customWidth="1"/>
    <col min="14863" max="14863" width="24.5703125" style="152" customWidth="1"/>
    <col min="14864" max="15103" width="9.140625" style="152"/>
    <col min="15104" max="15104" width="5.140625" style="152" customWidth="1"/>
    <col min="15105" max="15105" width="9.140625" style="152"/>
    <col min="15106" max="15106" width="13.7109375" style="152" customWidth="1"/>
    <col min="15107" max="15107" width="6.28515625" style="152" customWidth="1"/>
    <col min="15108" max="15108" width="10.28515625" style="152" customWidth="1"/>
    <col min="15109" max="15109" width="6" style="152" customWidth="1"/>
    <col min="15110" max="15110" width="6.5703125" style="152" customWidth="1"/>
    <col min="15111" max="15111" width="7.85546875" style="152" customWidth="1"/>
    <col min="15112" max="15112" width="8.42578125" style="152" customWidth="1"/>
    <col min="15113" max="15113" width="7.28515625" style="152" customWidth="1"/>
    <col min="15114" max="15114" width="9" style="152" customWidth="1"/>
    <col min="15115" max="15115" width="5.85546875" style="152" customWidth="1"/>
    <col min="15116" max="15116" width="9.7109375" style="152" customWidth="1"/>
    <col min="15117" max="15117" width="14.7109375" style="152" customWidth="1"/>
    <col min="15118" max="15118" width="26.140625" style="152" customWidth="1"/>
    <col min="15119" max="15119" width="24.5703125" style="152" customWidth="1"/>
    <col min="15120" max="15359" width="9.140625" style="152"/>
    <col min="15360" max="15360" width="5.140625" style="152" customWidth="1"/>
    <col min="15361" max="15361" width="9.140625" style="152"/>
    <col min="15362" max="15362" width="13.7109375" style="152" customWidth="1"/>
    <col min="15363" max="15363" width="6.28515625" style="152" customWidth="1"/>
    <col min="15364" max="15364" width="10.28515625" style="152" customWidth="1"/>
    <col min="15365" max="15365" width="6" style="152" customWidth="1"/>
    <col min="15366" max="15366" width="6.5703125" style="152" customWidth="1"/>
    <col min="15367" max="15367" width="7.85546875" style="152" customWidth="1"/>
    <col min="15368" max="15368" width="8.42578125" style="152" customWidth="1"/>
    <col min="15369" max="15369" width="7.28515625" style="152" customWidth="1"/>
    <col min="15370" max="15370" width="9" style="152" customWidth="1"/>
    <col min="15371" max="15371" width="5.85546875" style="152" customWidth="1"/>
    <col min="15372" max="15372" width="9.7109375" style="152" customWidth="1"/>
    <col min="15373" max="15373" width="14.7109375" style="152" customWidth="1"/>
    <col min="15374" max="15374" width="26.140625" style="152" customWidth="1"/>
    <col min="15375" max="15375" width="24.5703125" style="152" customWidth="1"/>
    <col min="15376" max="15615" width="9.140625" style="152"/>
    <col min="15616" max="15616" width="5.140625" style="152" customWidth="1"/>
    <col min="15617" max="15617" width="9.140625" style="152"/>
    <col min="15618" max="15618" width="13.7109375" style="152" customWidth="1"/>
    <col min="15619" max="15619" width="6.28515625" style="152" customWidth="1"/>
    <col min="15620" max="15620" width="10.28515625" style="152" customWidth="1"/>
    <col min="15621" max="15621" width="6" style="152" customWidth="1"/>
    <col min="15622" max="15622" width="6.5703125" style="152" customWidth="1"/>
    <col min="15623" max="15623" width="7.85546875" style="152" customWidth="1"/>
    <col min="15624" max="15624" width="8.42578125" style="152" customWidth="1"/>
    <col min="15625" max="15625" width="7.28515625" style="152" customWidth="1"/>
    <col min="15626" max="15626" width="9" style="152" customWidth="1"/>
    <col min="15627" max="15627" width="5.85546875" style="152" customWidth="1"/>
    <col min="15628" max="15628" width="9.7109375" style="152" customWidth="1"/>
    <col min="15629" max="15629" width="14.7109375" style="152" customWidth="1"/>
    <col min="15630" max="15630" width="26.140625" style="152" customWidth="1"/>
    <col min="15631" max="15631" width="24.5703125" style="152" customWidth="1"/>
    <col min="15632" max="15871" width="9.140625" style="152"/>
    <col min="15872" max="15872" width="5.140625" style="152" customWidth="1"/>
    <col min="15873" max="15873" width="9.140625" style="152"/>
    <col min="15874" max="15874" width="13.7109375" style="152" customWidth="1"/>
    <col min="15875" max="15875" width="6.28515625" style="152" customWidth="1"/>
    <col min="15876" max="15876" width="10.28515625" style="152" customWidth="1"/>
    <col min="15877" max="15877" width="6" style="152" customWidth="1"/>
    <col min="15878" max="15878" width="6.5703125" style="152" customWidth="1"/>
    <col min="15879" max="15879" width="7.85546875" style="152" customWidth="1"/>
    <col min="15880" max="15880" width="8.42578125" style="152" customWidth="1"/>
    <col min="15881" max="15881" width="7.28515625" style="152" customWidth="1"/>
    <col min="15882" max="15882" width="9" style="152" customWidth="1"/>
    <col min="15883" max="15883" width="5.85546875" style="152" customWidth="1"/>
    <col min="15884" max="15884" width="9.7109375" style="152" customWidth="1"/>
    <col min="15885" max="15885" width="14.7109375" style="152" customWidth="1"/>
    <col min="15886" max="15886" width="26.140625" style="152" customWidth="1"/>
    <col min="15887" max="15887" width="24.5703125" style="152" customWidth="1"/>
    <col min="15888" max="16127" width="9.140625" style="152"/>
    <col min="16128" max="16128" width="5.140625" style="152" customWidth="1"/>
    <col min="16129" max="16129" width="9.140625" style="152"/>
    <col min="16130" max="16130" width="13.7109375" style="152" customWidth="1"/>
    <col min="16131" max="16131" width="6.28515625" style="152" customWidth="1"/>
    <col min="16132" max="16132" width="10.28515625" style="152" customWidth="1"/>
    <col min="16133" max="16133" width="6" style="152" customWidth="1"/>
    <col min="16134" max="16134" width="6.5703125" style="152" customWidth="1"/>
    <col min="16135" max="16135" width="7.85546875" style="152" customWidth="1"/>
    <col min="16136" max="16136" width="8.42578125" style="152" customWidth="1"/>
    <col min="16137" max="16137" width="7.28515625" style="152" customWidth="1"/>
    <col min="16138" max="16138" width="9" style="152" customWidth="1"/>
    <col min="16139" max="16139" width="5.85546875" style="152" customWidth="1"/>
    <col min="16140" max="16140" width="9.7109375" style="152" customWidth="1"/>
    <col min="16141" max="16141" width="14.7109375" style="152" customWidth="1"/>
    <col min="16142" max="16142" width="26.140625" style="152" customWidth="1"/>
    <col min="16143" max="16143" width="24.5703125" style="152" customWidth="1"/>
    <col min="16144" max="16384" width="9.140625" style="152"/>
  </cols>
  <sheetData>
    <row r="1" spans="1:254" ht="15.75">
      <c r="A1" s="481" t="s">
        <v>0</v>
      </c>
      <c r="B1" s="481"/>
      <c r="C1" s="481"/>
      <c r="D1" s="481"/>
      <c r="E1" s="481"/>
      <c r="F1" s="288"/>
      <c r="K1" s="481" t="s">
        <v>1</v>
      </c>
      <c r="L1" s="481"/>
      <c r="M1" s="481"/>
      <c r="N1" s="481"/>
      <c r="O1" s="481"/>
      <c r="P1" s="481"/>
    </row>
    <row r="2" spans="1:254" ht="15.75">
      <c r="A2" s="482" t="s">
        <v>2</v>
      </c>
      <c r="B2" s="482"/>
      <c r="C2" s="482"/>
      <c r="D2" s="482"/>
      <c r="E2" s="482"/>
      <c r="F2" s="288"/>
      <c r="K2" s="482" t="s">
        <v>3640</v>
      </c>
      <c r="L2" s="482"/>
      <c r="M2" s="482"/>
      <c r="N2" s="482"/>
      <c r="O2" s="482"/>
      <c r="P2" s="482"/>
    </row>
    <row r="3" spans="1:254" ht="22.5" customHeight="1">
      <c r="A3" s="289"/>
      <c r="B3" s="289"/>
      <c r="C3" s="289"/>
      <c r="D3" s="288"/>
      <c r="E3" s="288"/>
      <c r="F3" s="288"/>
      <c r="G3" s="290"/>
      <c r="H3" s="290"/>
      <c r="I3" s="290"/>
      <c r="J3" s="290"/>
      <c r="K3" s="290"/>
      <c r="L3" s="290"/>
      <c r="M3" s="290"/>
      <c r="N3" s="290"/>
      <c r="O3" s="290"/>
      <c r="P3" s="290"/>
    </row>
    <row r="4" spans="1:254" ht="18.75">
      <c r="A4" s="463" t="s">
        <v>3641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</row>
    <row r="5" spans="1:254" ht="18.75">
      <c r="A5" s="463" t="str">
        <f>INDEX(Q10:Q14,MATCH(1,$A$10:$A$15,0))</f>
        <v>NGÀNH KẾ TOÁN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</row>
    <row r="6" spans="1:254" ht="18.75">
      <c r="A6" s="463" t="str">
        <f>INDEX(R10:R14,MATCH(1,$A$10:$A$15,0))</f>
        <v>CHUYÊN NGÀNH KẾ TOÁN DOANH NGHIỆP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</row>
    <row r="7" spans="1:254" ht="15.75" hidden="1">
      <c r="A7" s="464" t="s">
        <v>3642</v>
      </c>
      <c r="B7" s="464"/>
      <c r="C7" s="472"/>
      <c r="D7" s="472"/>
      <c r="E7" s="473"/>
      <c r="F7" s="464"/>
      <c r="G7" s="473"/>
      <c r="H7" s="464"/>
      <c r="I7" s="464"/>
      <c r="J7" s="464"/>
      <c r="K7" s="464"/>
      <c r="L7" s="464"/>
      <c r="M7" s="464"/>
      <c r="N7" s="464"/>
      <c r="O7" s="472"/>
      <c r="P7" s="474"/>
    </row>
    <row r="8" spans="1:254" ht="15.75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</row>
    <row r="9" spans="1:254" ht="55.5" customHeight="1">
      <c r="A9" s="291" t="s">
        <v>3657</v>
      </c>
      <c r="B9" s="291" t="s">
        <v>3644</v>
      </c>
      <c r="C9" s="483" t="s">
        <v>3658</v>
      </c>
      <c r="D9" s="484"/>
      <c r="E9" s="291" t="s">
        <v>9</v>
      </c>
      <c r="F9" s="292" t="s">
        <v>10</v>
      </c>
      <c r="G9" s="292" t="s">
        <v>11</v>
      </c>
      <c r="H9" s="292" t="s">
        <v>14</v>
      </c>
      <c r="I9" s="292" t="s">
        <v>3680</v>
      </c>
      <c r="J9" s="292" t="s">
        <v>3645</v>
      </c>
      <c r="K9" s="293" t="s">
        <v>16</v>
      </c>
      <c r="L9" s="294" t="s">
        <v>3659</v>
      </c>
      <c r="M9" s="294" t="s">
        <v>3659</v>
      </c>
      <c r="N9" s="292" t="s">
        <v>18</v>
      </c>
      <c r="O9" s="292" t="s">
        <v>3647</v>
      </c>
      <c r="P9" s="291" t="s">
        <v>20</v>
      </c>
      <c r="Q9" s="338" t="s">
        <v>2431</v>
      </c>
      <c r="R9" s="338" t="s">
        <v>2432</v>
      </c>
      <c r="S9" s="272" t="s">
        <v>3681</v>
      </c>
      <c r="T9" s="273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</row>
    <row r="10" spans="1:254" ht="30" customHeight="1">
      <c r="A10" s="295">
        <f>IF(B10&lt;&gt;"",SUBTOTAL(103,B10:$B$10))</f>
        <v>1</v>
      </c>
      <c r="B10" s="296" t="s">
        <v>3682</v>
      </c>
      <c r="C10" s="297" t="s">
        <v>3683</v>
      </c>
      <c r="D10" s="298" t="s">
        <v>123</v>
      </c>
      <c r="E10" s="296" t="s">
        <v>3684</v>
      </c>
      <c r="F10" s="296" t="s">
        <v>39</v>
      </c>
      <c r="G10" s="296" t="s">
        <v>3685</v>
      </c>
      <c r="H10" s="296" t="s">
        <v>30</v>
      </c>
      <c r="I10" s="296" t="s">
        <v>30</v>
      </c>
      <c r="J10" s="296" t="s">
        <v>1742</v>
      </c>
      <c r="K10" s="299">
        <v>7.5</v>
      </c>
      <c r="L10" s="300">
        <v>109</v>
      </c>
      <c r="M10" s="300">
        <v>120</v>
      </c>
      <c r="N10" s="301">
        <v>3.16</v>
      </c>
      <c r="O10" s="301" t="s">
        <v>49</v>
      </c>
      <c r="P10" s="302" t="s">
        <v>40</v>
      </c>
      <c r="Q10" s="258" t="s">
        <v>764</v>
      </c>
      <c r="R10" s="258" t="s">
        <v>765</v>
      </c>
      <c r="S10" s="272">
        <v>1048</v>
      </c>
      <c r="T10" s="273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</row>
    <row r="11" spans="1:254" ht="71.25" customHeight="1">
      <c r="A11" s="295">
        <f>IF(B11&lt;&gt;"",SUBTOTAL(103,B$10:$B11))</f>
        <v>2</v>
      </c>
      <c r="B11" s="296" t="s">
        <v>3686</v>
      </c>
      <c r="C11" s="297" t="s">
        <v>1270</v>
      </c>
      <c r="D11" s="298" t="s">
        <v>116</v>
      </c>
      <c r="E11" s="296" t="s">
        <v>3042</v>
      </c>
      <c r="F11" s="296" t="s">
        <v>39</v>
      </c>
      <c r="G11" s="296" t="s">
        <v>3685</v>
      </c>
      <c r="H11" s="296" t="s">
        <v>30</v>
      </c>
      <c r="I11" s="296" t="s">
        <v>30</v>
      </c>
      <c r="J11" s="296" t="s">
        <v>1742</v>
      </c>
      <c r="K11" s="299">
        <v>7.8</v>
      </c>
      <c r="L11" s="300">
        <v>109</v>
      </c>
      <c r="M11" s="300">
        <v>120</v>
      </c>
      <c r="N11" s="301">
        <v>3.33</v>
      </c>
      <c r="O11" s="301" t="s">
        <v>31</v>
      </c>
      <c r="P11" s="381" t="s">
        <v>3687</v>
      </c>
      <c r="Q11" s="258" t="s">
        <v>764</v>
      </c>
      <c r="R11" s="258" t="s">
        <v>765</v>
      </c>
      <c r="S11" s="272">
        <v>1405</v>
      </c>
      <c r="T11" s="273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</row>
    <row r="12" spans="1:254" ht="30" customHeight="1">
      <c r="A12" s="295">
        <f>IF(B12&lt;&gt;"",SUBTOTAL(103,B$10:$B12))</f>
        <v>3</v>
      </c>
      <c r="B12" s="296" t="s">
        <v>3688</v>
      </c>
      <c r="C12" s="297" t="s">
        <v>188</v>
      </c>
      <c r="D12" s="298" t="s">
        <v>1025</v>
      </c>
      <c r="E12" s="296" t="s">
        <v>2631</v>
      </c>
      <c r="F12" s="296" t="s">
        <v>39</v>
      </c>
      <c r="G12" s="296" t="s">
        <v>3685</v>
      </c>
      <c r="H12" s="296" t="s">
        <v>30</v>
      </c>
      <c r="I12" s="296" t="s">
        <v>30</v>
      </c>
      <c r="J12" s="296" t="s">
        <v>1742</v>
      </c>
      <c r="K12" s="299">
        <v>8</v>
      </c>
      <c r="L12" s="300">
        <v>109</v>
      </c>
      <c r="M12" s="300">
        <v>120</v>
      </c>
      <c r="N12" s="301">
        <v>2.58</v>
      </c>
      <c r="O12" s="301" t="s">
        <v>49</v>
      </c>
      <c r="P12" s="302"/>
      <c r="Q12" s="258" t="s">
        <v>764</v>
      </c>
      <c r="R12" s="258" t="s">
        <v>765</v>
      </c>
      <c r="S12" s="272" t="e">
        <v>#N/A</v>
      </c>
      <c r="T12" s="273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</row>
    <row r="13" spans="1:254" ht="30" customHeight="1">
      <c r="A13" s="295">
        <f>IF(B13&lt;&gt;"",SUBTOTAL(103,B$10:$B13))</f>
        <v>4</v>
      </c>
      <c r="B13" s="296" t="s">
        <v>3689</v>
      </c>
      <c r="C13" s="297" t="s">
        <v>1966</v>
      </c>
      <c r="D13" s="298" t="s">
        <v>1344</v>
      </c>
      <c r="E13" s="296" t="s">
        <v>2479</v>
      </c>
      <c r="F13" s="296" t="s">
        <v>28</v>
      </c>
      <c r="G13" s="296" t="s">
        <v>3690</v>
      </c>
      <c r="H13" s="296" t="s">
        <v>30</v>
      </c>
      <c r="I13" s="296" t="s">
        <v>30</v>
      </c>
      <c r="J13" s="296" t="s">
        <v>1742</v>
      </c>
      <c r="K13" s="299">
        <v>9.4</v>
      </c>
      <c r="L13" s="300">
        <v>109</v>
      </c>
      <c r="M13" s="300">
        <v>120</v>
      </c>
      <c r="N13" s="301">
        <v>2.97</v>
      </c>
      <c r="O13" s="301" t="s">
        <v>49</v>
      </c>
      <c r="P13" s="302" t="s">
        <v>40</v>
      </c>
      <c r="Q13" s="258" t="s">
        <v>355</v>
      </c>
      <c r="R13" s="258" t="s">
        <v>356</v>
      </c>
      <c r="S13" s="272">
        <v>752</v>
      </c>
      <c r="T13" s="273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</row>
    <row r="14" spans="1:254" ht="30" customHeight="1">
      <c r="A14" s="295">
        <f>IF(B14&lt;&gt;"",SUBTOTAL(103,B$10:$B14))</f>
        <v>5</v>
      </c>
      <c r="B14" s="296" t="s">
        <v>3691</v>
      </c>
      <c r="C14" s="297" t="s">
        <v>2104</v>
      </c>
      <c r="D14" s="298" t="s">
        <v>128</v>
      </c>
      <c r="E14" s="296" t="s">
        <v>3692</v>
      </c>
      <c r="F14" s="296" t="s">
        <v>39</v>
      </c>
      <c r="G14" s="296" t="s">
        <v>3690</v>
      </c>
      <c r="H14" s="296" t="s">
        <v>30</v>
      </c>
      <c r="I14" s="296" t="s">
        <v>30</v>
      </c>
      <c r="J14" s="296" t="s">
        <v>1742</v>
      </c>
      <c r="K14" s="299">
        <v>8.8000000000000007</v>
      </c>
      <c r="L14" s="300">
        <v>111</v>
      </c>
      <c r="M14" s="300">
        <v>122</v>
      </c>
      <c r="N14" s="301">
        <v>3.16</v>
      </c>
      <c r="O14" s="301" t="s">
        <v>49</v>
      </c>
      <c r="P14" s="302" t="s">
        <v>40</v>
      </c>
      <c r="Q14" s="258" t="s">
        <v>355</v>
      </c>
      <c r="R14" s="258" t="s">
        <v>356</v>
      </c>
      <c r="S14" s="272">
        <v>1386</v>
      </c>
      <c r="T14" s="273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</row>
    <row r="15" spans="1:254" s="106" customFormat="1" ht="30" customHeight="1">
      <c r="A15" s="295">
        <f>IF(B15&lt;&gt;"",SUBTOTAL(103,B$10:$B15))</f>
        <v>6</v>
      </c>
      <c r="B15" s="303" t="s">
        <v>3693</v>
      </c>
      <c r="C15" s="304" t="s">
        <v>3694</v>
      </c>
      <c r="D15" s="305" t="s">
        <v>123</v>
      </c>
      <c r="E15" s="306" t="s">
        <v>3695</v>
      </c>
      <c r="F15" s="303" t="s">
        <v>39</v>
      </c>
      <c r="G15" s="303" t="s">
        <v>3696</v>
      </c>
      <c r="H15" s="296" t="s">
        <v>30</v>
      </c>
      <c r="I15" s="296" t="s">
        <v>30</v>
      </c>
      <c r="J15" s="296" t="s">
        <v>1742</v>
      </c>
      <c r="K15" s="307">
        <v>9.1999999999999993</v>
      </c>
      <c r="L15" s="303">
        <v>110</v>
      </c>
      <c r="M15" s="300">
        <v>121</v>
      </c>
      <c r="N15" s="303">
        <v>3.25</v>
      </c>
      <c r="O15" s="303" t="s">
        <v>31</v>
      </c>
      <c r="P15" s="302" t="s">
        <v>3697</v>
      </c>
      <c r="Q15" s="115" t="s">
        <v>1442</v>
      </c>
      <c r="R15" s="115" t="s">
        <v>1443</v>
      </c>
      <c r="S15" s="272">
        <v>27</v>
      </c>
      <c r="T15" s="282"/>
      <c r="U15" s="282"/>
      <c r="V15" s="282"/>
      <c r="W15" s="282"/>
      <c r="X15" s="282"/>
      <c r="Y15" s="282"/>
      <c r="Z15" s="282"/>
      <c r="AA15" s="282"/>
    </row>
    <row r="16" spans="1:254" ht="19.5" customHeight="1">
      <c r="A16" s="308"/>
      <c r="B16" s="308"/>
      <c r="C16" s="308"/>
      <c r="D16" s="30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</row>
    <row r="17" spans="1:18" s="285" customFormat="1" ht="15.75">
      <c r="A17" s="485" t="s">
        <v>3654</v>
      </c>
      <c r="B17" s="480"/>
      <c r="C17" s="480"/>
      <c r="D17" s="480"/>
      <c r="E17" s="309"/>
      <c r="F17" s="309"/>
      <c r="G17" s="309"/>
      <c r="H17" s="309"/>
      <c r="I17" s="309"/>
      <c r="J17" s="309"/>
      <c r="K17" s="477" t="s">
        <v>3381</v>
      </c>
      <c r="L17" s="477"/>
      <c r="M17" s="477"/>
      <c r="N17" s="477"/>
      <c r="O17" s="477"/>
      <c r="P17" s="477"/>
      <c r="Q17" s="158"/>
      <c r="R17" s="158"/>
    </row>
    <row r="18" spans="1:18" s="285" customFormat="1" ht="15.75">
      <c r="A18" s="479" t="s">
        <v>2421</v>
      </c>
      <c r="B18" s="480"/>
      <c r="C18" s="480"/>
      <c r="D18" s="480"/>
      <c r="E18" s="309"/>
      <c r="F18" s="309"/>
      <c r="G18" s="309"/>
      <c r="H18" s="309"/>
      <c r="I18" s="309"/>
      <c r="J18" s="309"/>
      <c r="K18" s="477" t="s">
        <v>3382</v>
      </c>
      <c r="L18" s="477"/>
      <c r="M18" s="477"/>
      <c r="N18" s="477"/>
      <c r="O18" s="477"/>
      <c r="P18" s="477"/>
      <c r="Q18" s="158"/>
      <c r="R18" s="158"/>
    </row>
    <row r="19" spans="1:18" s="285" customFormat="1" ht="15.75">
      <c r="A19" s="479" t="s">
        <v>3698</v>
      </c>
      <c r="B19" s="480"/>
      <c r="C19" s="480"/>
      <c r="D19" s="480"/>
      <c r="E19" s="309"/>
      <c r="F19" s="309"/>
      <c r="G19" s="309"/>
      <c r="H19" s="309"/>
      <c r="I19" s="309"/>
      <c r="J19" s="309"/>
      <c r="K19" s="310"/>
      <c r="L19" s="310"/>
      <c r="M19" s="310"/>
      <c r="N19" s="310"/>
      <c r="O19" s="310"/>
      <c r="P19" s="310"/>
      <c r="Q19" s="158"/>
      <c r="R19" s="158"/>
    </row>
    <row r="20" spans="1:18" s="285" customFormat="1" ht="15.75">
      <c r="A20" s="479" t="s">
        <v>3655</v>
      </c>
      <c r="B20" s="480"/>
      <c r="C20" s="480"/>
      <c r="D20" s="480"/>
      <c r="E20" s="309"/>
      <c r="F20" s="309"/>
      <c r="G20" s="309"/>
      <c r="H20" s="309"/>
      <c r="I20" s="309"/>
      <c r="J20" s="309"/>
      <c r="K20" s="309"/>
      <c r="L20" s="147"/>
      <c r="M20" s="147"/>
      <c r="N20" s="146"/>
      <c r="O20" s="286"/>
      <c r="P20" s="309"/>
      <c r="Q20" s="158"/>
      <c r="R20" s="158"/>
    </row>
    <row r="21" spans="1:18" s="285" customFormat="1">
      <c r="A21" s="479" t="s">
        <v>2426</v>
      </c>
      <c r="B21" s="480"/>
      <c r="C21" s="480"/>
      <c r="D21" s="480"/>
      <c r="E21" s="309"/>
      <c r="F21" s="309"/>
      <c r="G21" s="309"/>
      <c r="H21" s="309"/>
      <c r="I21" s="309"/>
      <c r="J21" s="309"/>
      <c r="K21" s="309"/>
      <c r="L21" s="147"/>
      <c r="M21" s="147"/>
      <c r="N21" s="146"/>
      <c r="O21" s="287"/>
      <c r="P21" s="309"/>
      <c r="Q21" s="158"/>
      <c r="R21" s="158"/>
    </row>
    <row r="22" spans="1:18" s="285" customFormat="1">
      <c r="A22" s="479" t="s">
        <v>2427</v>
      </c>
      <c r="B22" s="480"/>
      <c r="C22" s="480"/>
      <c r="D22" s="480"/>
      <c r="E22" s="309"/>
      <c r="F22" s="309"/>
      <c r="G22" s="309"/>
      <c r="H22" s="309"/>
      <c r="I22" s="309"/>
      <c r="J22" s="309"/>
      <c r="K22" s="309"/>
      <c r="L22" s="147"/>
      <c r="M22" s="147"/>
      <c r="N22" s="146"/>
      <c r="O22" s="287"/>
      <c r="P22" s="309"/>
      <c r="Q22" s="158"/>
      <c r="R22" s="158"/>
    </row>
    <row r="23" spans="1:18" s="285" customFormat="1">
      <c r="A23" s="479" t="s">
        <v>3656</v>
      </c>
      <c r="B23" s="480"/>
      <c r="C23" s="480"/>
      <c r="D23" s="480"/>
      <c r="L23" s="147"/>
      <c r="M23" s="147"/>
      <c r="N23" s="146" t="s">
        <v>3679</v>
      </c>
      <c r="O23" s="287"/>
      <c r="Q23" s="158"/>
      <c r="R23" s="158"/>
    </row>
    <row r="24" spans="1:18" s="285" customFormat="1" ht="16.5">
      <c r="A24" s="479" t="s">
        <v>2428</v>
      </c>
      <c r="B24" s="480"/>
      <c r="C24" s="480"/>
      <c r="D24" s="480"/>
      <c r="K24" s="471" t="s">
        <v>3383</v>
      </c>
      <c r="L24" s="471"/>
      <c r="M24" s="471"/>
      <c r="N24" s="471"/>
      <c r="O24" s="471"/>
      <c r="P24" s="471"/>
      <c r="Q24" s="158"/>
      <c r="R24" s="158"/>
    </row>
    <row r="25" spans="1:18">
      <c r="L25" s="163"/>
      <c r="M25" s="163"/>
    </row>
  </sheetData>
  <mergeCells count="20">
    <mergeCell ref="K24:P24"/>
    <mergeCell ref="A19:D19"/>
    <mergeCell ref="A20:D20"/>
    <mergeCell ref="A21:D21"/>
    <mergeCell ref="A22:D22"/>
    <mergeCell ref="A23:D23"/>
    <mergeCell ref="A24:D24"/>
    <mergeCell ref="A18:D18"/>
    <mergeCell ref="K18:P18"/>
    <mergeCell ref="A1:E1"/>
    <mergeCell ref="K1:P1"/>
    <mergeCell ref="A2:E2"/>
    <mergeCell ref="K2:P2"/>
    <mergeCell ref="A4:P4"/>
    <mergeCell ref="A5:P5"/>
    <mergeCell ref="A6:P6"/>
    <mergeCell ref="A7:P7"/>
    <mergeCell ref="C9:D9"/>
    <mergeCell ref="A17:D17"/>
    <mergeCell ref="K17:P17"/>
  </mergeCells>
  <printOptions horizontalCentered="1"/>
  <pageMargins left="0" right="0" top="0.39370078740157499" bottom="0.196850393700787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Thống kê 1</vt:lpstr>
      <vt:lpstr>Thống kê 2</vt:lpstr>
      <vt:lpstr>K50;51</vt:lpstr>
      <vt:lpstr>K52,53</vt:lpstr>
      <vt:lpstr>K54</vt:lpstr>
      <vt:lpstr>K53DD_HH</vt:lpstr>
      <vt:lpstr>K19-CT2</vt:lpstr>
      <vt:lpstr>K20,21-CT2</vt:lpstr>
      <vt:lpstr>K22-CT2</vt:lpstr>
      <vt:lpstr>Thiếu GDTC,&lt;2,00</vt:lpstr>
      <vt:lpstr>QUÁ 7 năm</vt:lpstr>
      <vt:lpstr>'K50;51'!Print_Titles</vt:lpstr>
      <vt:lpstr>'K52,53'!Print_Titles</vt:lpstr>
      <vt:lpstr>K53DD_HH!Print_Titles</vt:lpstr>
      <vt:lpstr>'K54'!Print_Titles</vt:lpstr>
      <vt:lpstr>'Thiếu GDTC,&lt;2,00'!Print_Titles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2022-02-18T03:17:28Z</cp:lastPrinted>
  <dcterms:created xsi:type="dcterms:W3CDTF">2022-02-17T01:18:58Z</dcterms:created>
  <dcterms:modified xsi:type="dcterms:W3CDTF">2022-02-18T03:18:44Z</dcterms:modified>
</cp:coreProperties>
</file>